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6"/>
  <workbookPr/>
  <mc:AlternateContent xmlns:mc="http://schemas.openxmlformats.org/markup-compatibility/2006">
    <mc:Choice Requires="x15">
      <x15ac:absPath xmlns:x15ac="http://schemas.microsoft.com/office/spreadsheetml/2010/11/ac" url="C:\Users\Pc\Downloads\depi\data\"/>
    </mc:Choice>
  </mc:AlternateContent>
  <xr:revisionPtr revIDLastSave="0" documentId="13_ncr:1_{6859E987-01C2-4089-BE69-1732402E5B72}" xr6:coauthVersionLast="47" xr6:coauthVersionMax="47" xr10:uidLastSave="{00000000-0000-0000-0000-000000000000}"/>
  <bookViews>
    <workbookView xWindow="-110" yWindow="-110" windowWidth="19420" windowHeight="11020" tabRatio="500" firstSheet="1" activeTab="3" xr2:uid="{00000000-000D-0000-FFFF-FFFF00000000}"/>
  </bookViews>
  <sheets>
    <sheet name="Custom Lists " sheetId="4" r:id="rId1"/>
    <sheet name="Tables" sheetId="3" r:id="rId2"/>
    <sheet name="Sort" sheetId="1" r:id="rId3"/>
    <sheet name="Filter" sheetId="2" r:id="rId4"/>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3" hidden="1">Filter!$A$25:$G$70</definedName>
    <definedName name="_xlnm._FilterDatabase" localSheetId="1" hidden="1">Tables!$A$1:$A$46</definedName>
    <definedName name="dyn_budget">OFFSET(#REF!,1,2,COUNTA(#REF!),1)</definedName>
    <definedName name="dyn_lastn_dates" localSheetId="0">OFFSET(#REF!,COUNTA(#REF!)-n,0,n,1)</definedName>
    <definedName name="dyn_lastn_dates">OFFSET(#REF!,COUNTA(#REF!)-n,0,n,1)</definedName>
    <definedName name="dyn_lastn_values" localSheetId="0">OFFSET(#REF!,COUNTA(#REF!)-n,1,n,1)</definedName>
    <definedName name="dyn_lastn_values">OFFSET(#REF!,COUNTA(#REF!)-n,1,n,1)</definedName>
    <definedName name="dyn_range">OFFSET(#REF!,0,0,COUNTA(!$B$5:$B$100),3)</definedName>
    <definedName name="dyn_salary">OFFSET(#REF!,1,1,COUNTA(#REF!),1)</definedName>
    <definedName name="Employees">#REF!</definedName>
    <definedName name="Fee_Table">#REF!</definedName>
    <definedName name="HelpURLTemplate">"http://office.microsoft.com/client/helppreview.aspx?AssetID=xxxxxxxxxx1033&amp;QueryID=03RAPgEGJ&amp;respos=1&amp;rt=2&amp;ns=EXCEL&amp;lcid=1033&amp;pid=CH100645391033"</definedName>
    <definedName name="IN.tax">#REF!</definedName>
    <definedName name="integer">0</definedName>
    <definedName name="MI.tax">#REF!</definedName>
    <definedName name="n">#REF!</definedName>
    <definedName name="name">#REF!</definedName>
    <definedName name="OH.tax">#REF!</definedName>
    <definedName name="rep">#REF!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123</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TRUE</definedName>
    <definedName name="Sales">#REF!</definedName>
    <definedName name="SalesDataAN">#REF!</definedName>
    <definedName name="SalesRep">#REF!</definedName>
    <definedName name="sd">#REF!</definedName>
    <definedName name="Slicer_Gender">#N/A</definedName>
    <definedName name="Slicer_Position">#N/A</definedName>
    <definedName name="SRAN">#REF!</definedName>
    <definedName name="Toyota">#REF!</definedName>
  </definedNames>
  <calcPr calcId="191029" iterate="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2" i="3"/>
</calcChain>
</file>

<file path=xl/sharedStrings.xml><?xml version="1.0" encoding="utf-8"?>
<sst xmlns="http://schemas.openxmlformats.org/spreadsheetml/2006/main" count="617" uniqueCount="140">
  <si>
    <t>Male</t>
  </si>
  <si>
    <t>Female</t>
  </si>
  <si>
    <t>Salary</t>
  </si>
  <si>
    <t>Children</t>
  </si>
  <si>
    <t>Gender</t>
  </si>
  <si>
    <t>Age</t>
  </si>
  <si>
    <t>Person</t>
  </si>
  <si>
    <t>Instructor</t>
  </si>
  <si>
    <t>Training</t>
  </si>
  <si>
    <t>Heliopolis</t>
  </si>
  <si>
    <t>Adel Hossam</t>
  </si>
  <si>
    <t>AH9</t>
  </si>
  <si>
    <t>Mohandeseen</t>
  </si>
  <si>
    <t>Ahmed Ramzy</t>
  </si>
  <si>
    <t>AR10</t>
  </si>
  <si>
    <t>Maadi</t>
  </si>
  <si>
    <t>AR7</t>
  </si>
  <si>
    <t>HR Clerk</t>
  </si>
  <si>
    <t>Human Resources</t>
  </si>
  <si>
    <t>Aiman Salem</t>
  </si>
  <si>
    <t>AR1</t>
  </si>
  <si>
    <t>Ali Salem</t>
  </si>
  <si>
    <t>AS1</t>
  </si>
  <si>
    <t>Branch Manager</t>
  </si>
  <si>
    <t>Branch Managers</t>
  </si>
  <si>
    <t>Ashraf Yaseen</t>
  </si>
  <si>
    <t>AY5</t>
  </si>
  <si>
    <t>Asuit</t>
  </si>
  <si>
    <t>Asmaa Hady</t>
  </si>
  <si>
    <t>AH1</t>
  </si>
  <si>
    <t>Ayman Salem</t>
  </si>
  <si>
    <t>AS2</t>
  </si>
  <si>
    <t>Alexandria</t>
  </si>
  <si>
    <t>BN3</t>
  </si>
  <si>
    <t>Training Manager</t>
  </si>
  <si>
    <t>AS9</t>
  </si>
  <si>
    <t>PR Clerk</t>
  </si>
  <si>
    <t>Public Relations</t>
  </si>
  <si>
    <t>Makram Ebied (H.O)</t>
  </si>
  <si>
    <t>Bahaa Khalil</t>
  </si>
  <si>
    <t>BK6</t>
  </si>
  <si>
    <t>BK3</t>
  </si>
  <si>
    <t>Accountant</t>
  </si>
  <si>
    <t>Accounting</t>
  </si>
  <si>
    <t>Diaa Elmasry</t>
  </si>
  <si>
    <t>DE6</t>
  </si>
  <si>
    <t>Diaa Mansour</t>
  </si>
  <si>
    <t>DM2</t>
  </si>
  <si>
    <t>Emad Hamdy</t>
  </si>
  <si>
    <t>EH5</t>
  </si>
  <si>
    <t>Sales Rep.</t>
  </si>
  <si>
    <t>Sales</t>
  </si>
  <si>
    <t>Emam Ebrahim</t>
  </si>
  <si>
    <t>EE4</t>
  </si>
  <si>
    <t>Farid Sami</t>
  </si>
  <si>
    <t>FS4</t>
  </si>
  <si>
    <t>Hatem Rashad</t>
  </si>
  <si>
    <t>HR7</t>
  </si>
  <si>
    <t>Hosam Fahmy</t>
  </si>
  <si>
    <t>HF1</t>
  </si>
  <si>
    <t>HF8</t>
  </si>
  <si>
    <t>Kamel Makram</t>
  </si>
  <si>
    <t>KM6</t>
  </si>
  <si>
    <t>Marketing Rep.</t>
  </si>
  <si>
    <t>Marketing</t>
  </si>
  <si>
    <t>Khaled Abdalla</t>
  </si>
  <si>
    <t>KA5</t>
  </si>
  <si>
    <t>Sales Indoor</t>
  </si>
  <si>
    <t>Laila Ahmed</t>
  </si>
  <si>
    <t>LA10</t>
  </si>
  <si>
    <t>Lamia Roshdy</t>
  </si>
  <si>
    <t>LR3</t>
  </si>
  <si>
    <t>Lamia Saher</t>
  </si>
  <si>
    <t>LS2</t>
  </si>
  <si>
    <t>Mona Abdalla</t>
  </si>
  <si>
    <t>MA9</t>
  </si>
  <si>
    <t>Fimale</t>
  </si>
  <si>
    <t>Mona Eltobgy</t>
  </si>
  <si>
    <t>ME9</t>
  </si>
  <si>
    <t>Mona Fares</t>
  </si>
  <si>
    <t>MF5</t>
  </si>
  <si>
    <t>Developer</t>
  </si>
  <si>
    <t>Development</t>
  </si>
  <si>
    <t>Mona Mostafa</t>
  </si>
  <si>
    <t>MM5</t>
  </si>
  <si>
    <t>Mostafa Fahmy</t>
  </si>
  <si>
    <t>MF8</t>
  </si>
  <si>
    <t>Nahla Elshennawy</t>
  </si>
  <si>
    <t>NE2</t>
  </si>
  <si>
    <t>NE4</t>
  </si>
  <si>
    <t>PR Manager</t>
  </si>
  <si>
    <t>Nancy Omar</t>
  </si>
  <si>
    <t>NO7</t>
  </si>
  <si>
    <t>Nermin Safwat</t>
  </si>
  <si>
    <t>NS8</t>
  </si>
  <si>
    <t>Randa Elsayed</t>
  </si>
  <si>
    <t>RE3</t>
  </si>
  <si>
    <t>Rania Abdel Haleem</t>
  </si>
  <si>
    <t>RA8</t>
  </si>
  <si>
    <t>Safwat Ahmed</t>
  </si>
  <si>
    <t>SA4</t>
  </si>
  <si>
    <t>Soha Elbanna</t>
  </si>
  <si>
    <t>SE10</t>
  </si>
  <si>
    <t>Tamer Goda</t>
  </si>
  <si>
    <t>TG2</t>
  </si>
  <si>
    <t>Tarek Ehab</t>
  </si>
  <si>
    <t>TE10</t>
  </si>
  <si>
    <t>Secretary</t>
  </si>
  <si>
    <t>Walaa Mostafa</t>
  </si>
  <si>
    <t>WM4</t>
  </si>
  <si>
    <t>Walaa Sayed</t>
  </si>
  <si>
    <t>WS1</t>
  </si>
  <si>
    <t>Waleed Mostafa</t>
  </si>
  <si>
    <t>WM7</t>
  </si>
  <si>
    <t>Wesam Mohamed</t>
  </si>
  <si>
    <t>WM6</t>
  </si>
  <si>
    <t>Zaher Mahmoud</t>
  </si>
  <si>
    <t>ZM3</t>
  </si>
  <si>
    <t>Position</t>
  </si>
  <si>
    <t>DepartmentName</t>
  </si>
  <si>
    <t>BranchName</t>
  </si>
  <si>
    <t>EmployeeName</t>
  </si>
  <si>
    <t>ID</t>
  </si>
  <si>
    <t>Text Filter</t>
  </si>
  <si>
    <t>Numbers Filter</t>
  </si>
  <si>
    <t>Filter</t>
  </si>
  <si>
    <t>Sort A to Z OR Z to A</t>
  </si>
  <si>
    <t>Gov.</t>
  </si>
  <si>
    <t>Alex</t>
  </si>
  <si>
    <t>Cairo</t>
  </si>
  <si>
    <t>Giza</t>
  </si>
  <si>
    <t xml:space="preserve">Sort </t>
  </si>
  <si>
    <t>Filters</t>
  </si>
  <si>
    <t xml:space="preserve">Custom Lists </t>
  </si>
  <si>
    <t>Winter</t>
  </si>
  <si>
    <t>Spring</t>
  </si>
  <si>
    <t>Summer</t>
  </si>
  <si>
    <t>Fall</t>
  </si>
  <si>
    <t>Bouns</t>
  </si>
  <si>
    <t>Bouns2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</si>
</sst>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11" x14ac:knownFonts="1">
    <font>
      <sz val="11"/>
      <color theme="1"/>
      <name val="Calibri"/>
      <family val="2"/>
      <scheme val="minor"/>
    </font>
    <font>
      <sz val="11"/>
      <color theme="1"/>
      <name val="Calibri"/>
      <family val="2"/>
      <scheme val="minor"/>
    </font>
    <font>
      <b/>
      <sz val="11"/>
      <color rgb="FFFF0000"/>
      <name val="Calibri"/>
      <family val="2"/>
      <scheme val="minor"/>
    </font>
    <font>
      <b/>
      <sz val="16"/>
      <color rgb="FFFF3399"/>
      <name val="Calibri"/>
      <family val="2"/>
      <scheme val="minor"/>
    </font>
    <font>
      <b/>
      <sz val="11"/>
      <color indexed="8"/>
      <name val="Calibri"/>
      <family val="2"/>
      <scheme val="minor"/>
    </font>
    <font>
      <sz val="12"/>
      <color theme="1"/>
      <name val="Calibri"/>
      <family val="2"/>
      <scheme val="minor"/>
    </font>
    <font>
      <b/>
      <sz val="18"/>
      <color rgb="FFFF3399"/>
      <name val="Calibri"/>
      <family val="2"/>
      <scheme val="minor"/>
    </font>
    <font>
      <b/>
      <sz val="20"/>
      <color rgb="FFFF3399"/>
      <name val="Calibri"/>
      <family val="2"/>
      <scheme val="minor"/>
    </font>
    <font>
      <b/>
      <sz val="11"/>
      <name val="Calibri"/>
      <family val="2"/>
      <scheme val="minor"/>
    </font>
    <font>
      <sz val="8"/>
      <name val="Calibri"/>
      <family val="2"/>
      <scheme val="minor"/>
    </font>
    <font>
      <b/>
      <sz val="11"/>
      <color theme="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bgColor them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2" fillId="0" borderId="0" xfId="0" applyFont="1"/>
    <xf numFmtId="0" fontId="3" fillId="0" borderId="0" xfId="0" applyFont="1"/>
    <xf numFmtId="0" fontId="0" fillId="0" borderId="0" xfId="0" applyAlignment="1">
      <alignment horizontal="left"/>
    </xf>
    <xf numFmtId="164" fontId="0" fillId="0" borderId="0" xfId="1" applyNumberFormat="1" applyFont="1"/>
    <xf numFmtId="0" fontId="0" fillId="0" borderId="0" xfId="0" applyAlignment="1">
      <alignment horizontal="right"/>
    </xf>
    <xf numFmtId="164" fontId="0" fillId="0" borderId="1" xfId="1" applyNumberFormat="1" applyFont="1" applyBorder="1"/>
    <xf numFmtId="0" fontId="4" fillId="0" borderId="0" xfId="0" applyFont="1" applyAlignment="1">
      <alignment vertical="center"/>
    </xf>
    <xf numFmtId="0" fontId="5" fillId="0" borderId="0" xfId="0" applyFont="1"/>
    <xf numFmtId="0" fontId="7" fillId="0" borderId="0" xfId="0" applyFont="1" applyAlignment="1">
      <alignment vertical="center"/>
    </xf>
    <xf numFmtId="0" fontId="8" fillId="2" borderId="4" xfId="0" applyFont="1" applyFill="1" applyBorder="1"/>
    <xf numFmtId="0" fontId="8" fillId="2" borderId="3" xfId="0" applyFont="1" applyFill="1" applyBorder="1"/>
    <xf numFmtId="0" fontId="0" fillId="0" borderId="4" xfId="0" applyBorder="1" applyAlignment="1">
      <alignment horizontal="center"/>
    </xf>
    <xf numFmtId="0" fontId="0" fillId="0" borderId="4" xfId="0" applyBorder="1"/>
    <xf numFmtId="0" fontId="0" fillId="0" borderId="4" xfId="0" applyBorder="1" applyAlignment="1">
      <alignment horizontal="left"/>
    </xf>
    <xf numFmtId="0" fontId="0" fillId="0" borderId="4" xfId="0" applyBorder="1" applyAlignment="1">
      <alignment horizontal="right"/>
    </xf>
    <xf numFmtId="164" fontId="0" fillId="0" borderId="3" xfId="1" applyNumberFormat="1" applyFont="1" applyBorder="1"/>
    <xf numFmtId="0" fontId="0" fillId="0" borderId="2" xfId="0" applyBorder="1" applyAlignment="1">
      <alignment horizontal="center"/>
    </xf>
    <xf numFmtId="0" fontId="0" fillId="0" borderId="2" xfId="0" applyBorder="1"/>
    <xf numFmtId="0" fontId="0" fillId="0" borderId="2" xfId="0" applyBorder="1" applyAlignment="1">
      <alignment horizontal="left"/>
    </xf>
    <xf numFmtId="0" fontId="0" fillId="0" borderId="2" xfId="0" applyBorder="1" applyAlignment="1">
      <alignment horizontal="right"/>
    </xf>
    <xf numFmtId="0" fontId="0" fillId="3" borderId="4" xfId="0" applyFill="1" applyBorder="1" applyAlignment="1">
      <alignment horizontal="center"/>
    </xf>
    <xf numFmtId="0" fontId="0" fillId="3" borderId="4" xfId="0" applyFill="1" applyBorder="1"/>
    <xf numFmtId="0" fontId="0" fillId="3" borderId="4" xfId="0" applyFill="1" applyBorder="1" applyAlignment="1">
      <alignment horizontal="left"/>
    </xf>
    <xf numFmtId="0" fontId="0" fillId="3" borderId="4" xfId="0" applyFill="1" applyBorder="1" applyAlignment="1">
      <alignment horizontal="right"/>
    </xf>
    <xf numFmtId="164" fontId="0" fillId="3" borderId="3" xfId="1" applyNumberFormat="1" applyFont="1" applyFill="1" applyBorder="1"/>
    <xf numFmtId="0" fontId="0" fillId="4" borderId="4" xfId="0" applyFill="1" applyBorder="1" applyAlignment="1">
      <alignment horizontal="center"/>
    </xf>
    <xf numFmtId="0" fontId="0" fillId="4" borderId="4" xfId="0" applyFill="1" applyBorder="1"/>
    <xf numFmtId="0" fontId="0" fillId="4" borderId="4" xfId="0" applyFill="1" applyBorder="1" applyAlignment="1">
      <alignment horizontal="left"/>
    </xf>
    <xf numFmtId="0" fontId="0" fillId="4" borderId="4" xfId="0" applyFill="1" applyBorder="1" applyAlignment="1">
      <alignment horizontal="right"/>
    </xf>
    <xf numFmtId="164" fontId="0" fillId="4" borderId="3" xfId="1" applyNumberFormat="1" applyFont="1" applyFill="1" applyBorder="1"/>
    <xf numFmtId="0" fontId="7" fillId="0" borderId="0" xfId="0" applyFont="1"/>
    <xf numFmtId="0" fontId="0" fillId="0" borderId="1" xfId="0" applyBorder="1"/>
    <xf numFmtId="0" fontId="0" fillId="5" borderId="1" xfId="0" applyFill="1" applyBorder="1"/>
    <xf numFmtId="0" fontId="10" fillId="6" borderId="0" xfId="0" applyFont="1" applyFill="1" applyAlignment="1">
      <alignment horizontal="center" vertical="center"/>
    </xf>
    <xf numFmtId="0" fontId="10" fillId="7" borderId="0" xfId="0" applyFont="1" applyFill="1"/>
    <xf numFmtId="0" fontId="6" fillId="0" borderId="0" xfId="0" applyFont="1" applyAlignment="1">
      <alignment horizontal="center"/>
    </xf>
  </cellXfs>
  <cellStyles count="2">
    <cellStyle name="Currency" xfId="1" builtinId="4"/>
    <cellStyle name="Normal" xfId="0" builtinId="0"/>
  </cellStyles>
  <dxfs count="2">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25</xdr:col>
      <xdr:colOff>502103</xdr:colOff>
      <xdr:row>2</xdr:row>
      <xdr:rowOff>179614</xdr:rowOff>
    </xdr:from>
    <xdr:ext cx="5543845" cy="4229099"/>
    <xdr:pic>
      <xdr:nvPicPr>
        <xdr:cNvPr id="2" name="Picture 1" descr="C:\Users\Chris\Dropbox\ExcelNow\Images\CustomLists.gif">
          <a:extLst>
            <a:ext uri="{FF2B5EF4-FFF2-40B4-BE49-F238E27FC236}">
              <a16:creationId xmlns:a16="http://schemas.microsoft.com/office/drawing/2014/main" id="{B7FF2223-C055-4845-AD50-1FDADD17AA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94603" y="684439"/>
          <a:ext cx="5543845" cy="42290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xdr:col>
      <xdr:colOff>108857</xdr:colOff>
      <xdr:row>2</xdr:row>
      <xdr:rowOff>132672</xdr:rowOff>
    </xdr:from>
    <xdr:to>
      <xdr:col>15</xdr:col>
      <xdr:colOff>566056</xdr:colOff>
      <xdr:row>25</xdr:row>
      <xdr:rowOff>40823</xdr:rowOff>
    </xdr:to>
    <xdr:pic>
      <xdr:nvPicPr>
        <xdr:cNvPr id="3" name="Picture 2">
          <a:extLst>
            <a:ext uri="{FF2B5EF4-FFF2-40B4-BE49-F238E27FC236}">
              <a16:creationId xmlns:a16="http://schemas.microsoft.com/office/drawing/2014/main" id="{A622A41E-BF2C-4296-AD7C-BAE2FE5C6597}"/>
            </a:ext>
          </a:extLst>
        </xdr:cNvPr>
        <xdr:cNvPicPr>
          <a:picLocks noChangeAspect="1"/>
        </xdr:cNvPicPr>
      </xdr:nvPicPr>
      <xdr:blipFill rotWithShape="1">
        <a:blip xmlns:r="http://schemas.openxmlformats.org/officeDocument/2006/relationships" r:embed="rId2"/>
        <a:srcRect l="19206" t="3182" r="19141" b="7719"/>
        <a:stretch/>
      </xdr:blipFill>
      <xdr:spPr>
        <a:xfrm>
          <a:off x="5290457" y="637497"/>
          <a:ext cx="5562599" cy="4070576"/>
        </a:xfrm>
        <a:prstGeom prst="rect">
          <a:avLst/>
        </a:prstGeom>
      </xdr:spPr>
    </xdr:pic>
    <xdr:clientData/>
  </xdr:twoCellAnchor>
  <xdr:twoCellAnchor>
    <xdr:from>
      <xdr:col>0</xdr:col>
      <xdr:colOff>0</xdr:colOff>
      <xdr:row>2</xdr:row>
      <xdr:rowOff>121153</xdr:rowOff>
    </xdr:from>
    <xdr:to>
      <xdr:col>7</xdr:col>
      <xdr:colOff>517071</xdr:colOff>
      <xdr:row>24</xdr:row>
      <xdr:rowOff>168889</xdr:rowOff>
    </xdr:to>
    <xdr:grpSp>
      <xdr:nvGrpSpPr>
        <xdr:cNvPr id="4" name="Group 3">
          <a:extLst>
            <a:ext uri="{FF2B5EF4-FFF2-40B4-BE49-F238E27FC236}">
              <a16:creationId xmlns:a16="http://schemas.microsoft.com/office/drawing/2014/main" id="{0AB64B1D-7EF0-4EBA-844A-213906F54DDF}"/>
            </a:ext>
          </a:extLst>
        </xdr:cNvPr>
        <xdr:cNvGrpSpPr/>
      </xdr:nvGrpSpPr>
      <xdr:grpSpPr>
        <a:xfrm>
          <a:off x="0" y="637620"/>
          <a:ext cx="5012871" cy="4145602"/>
          <a:chOff x="44824" y="670241"/>
          <a:chExt cx="4752895" cy="4238736"/>
        </a:xfrm>
      </xdr:grpSpPr>
      <xdr:pic>
        <xdr:nvPicPr>
          <xdr:cNvPr id="5" name="Picture 4">
            <a:extLst>
              <a:ext uri="{FF2B5EF4-FFF2-40B4-BE49-F238E27FC236}">
                <a16:creationId xmlns:a16="http://schemas.microsoft.com/office/drawing/2014/main" id="{B3B1EC70-8933-2F96-46A6-792C30073CC0}"/>
              </a:ext>
            </a:extLst>
          </xdr:cNvPr>
          <xdr:cNvPicPr>
            <a:picLocks noChangeAspect="1"/>
          </xdr:cNvPicPr>
        </xdr:nvPicPr>
        <xdr:blipFill rotWithShape="1">
          <a:blip xmlns:r="http://schemas.openxmlformats.org/officeDocument/2006/relationships" r:embed="rId3"/>
          <a:srcRect r="42160" b="9215"/>
          <a:stretch/>
        </xdr:blipFill>
        <xdr:spPr>
          <a:xfrm>
            <a:off x="44824" y="670241"/>
            <a:ext cx="4752895" cy="4238736"/>
          </a:xfrm>
          <a:prstGeom prst="rect">
            <a:avLst/>
          </a:prstGeom>
        </xdr:spPr>
      </xdr:pic>
      <xdr:sp macro="" textlink="">
        <xdr:nvSpPr>
          <xdr:cNvPr id="6" name="Rectangle 5">
            <a:extLst>
              <a:ext uri="{FF2B5EF4-FFF2-40B4-BE49-F238E27FC236}">
                <a16:creationId xmlns:a16="http://schemas.microsoft.com/office/drawing/2014/main" id="{2B784125-1447-4614-21D4-B1C796B2E5A0}"/>
              </a:ext>
            </a:extLst>
          </xdr:cNvPr>
          <xdr:cNvSpPr/>
        </xdr:nvSpPr>
        <xdr:spPr>
          <a:xfrm>
            <a:off x="840442" y="1669675"/>
            <a:ext cx="1131794" cy="7844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22413</xdr:colOff>
      <xdr:row>2</xdr:row>
      <xdr:rowOff>129668</xdr:rowOff>
    </xdr:from>
    <xdr:to>
      <xdr:col>25</xdr:col>
      <xdr:colOff>418622</xdr:colOff>
      <xdr:row>25</xdr:row>
      <xdr:rowOff>34419</xdr:rowOff>
    </xdr:to>
    <xdr:grpSp>
      <xdr:nvGrpSpPr>
        <xdr:cNvPr id="7" name="Group 6">
          <a:extLst>
            <a:ext uri="{FF2B5EF4-FFF2-40B4-BE49-F238E27FC236}">
              <a16:creationId xmlns:a16="http://schemas.microsoft.com/office/drawing/2014/main" id="{857B0B4C-68BD-4EBE-A800-3A1ED0EA39C1}"/>
            </a:ext>
          </a:extLst>
        </xdr:cNvPr>
        <xdr:cNvGrpSpPr/>
      </xdr:nvGrpSpPr>
      <xdr:grpSpPr>
        <a:xfrm>
          <a:off x="11206880" y="646135"/>
          <a:ext cx="5273009" cy="4188884"/>
          <a:chOff x="10385613" y="653543"/>
          <a:chExt cx="5273009" cy="4286251"/>
        </a:xfrm>
      </xdr:grpSpPr>
      <xdr:pic>
        <xdr:nvPicPr>
          <xdr:cNvPr id="8" name="Picture 7">
            <a:extLst>
              <a:ext uri="{FF2B5EF4-FFF2-40B4-BE49-F238E27FC236}">
                <a16:creationId xmlns:a16="http://schemas.microsoft.com/office/drawing/2014/main" id="{F08F2AC0-5273-53A9-BB1B-77B9F004FB0D}"/>
              </a:ext>
            </a:extLst>
          </xdr:cNvPr>
          <xdr:cNvPicPr>
            <a:picLocks noChangeAspect="1"/>
          </xdr:cNvPicPr>
        </xdr:nvPicPr>
        <xdr:blipFill rotWithShape="1">
          <a:blip xmlns:r="http://schemas.openxmlformats.org/officeDocument/2006/relationships" r:embed="rId4"/>
          <a:srcRect l="19350" t="3535" r="19149" b="7913"/>
          <a:stretch/>
        </xdr:blipFill>
        <xdr:spPr>
          <a:xfrm>
            <a:off x="10385613" y="653543"/>
            <a:ext cx="5273009" cy="4286251"/>
          </a:xfrm>
          <a:prstGeom prst="rect">
            <a:avLst/>
          </a:prstGeom>
        </xdr:spPr>
      </xdr:pic>
      <xdr:sp macro="" textlink="">
        <xdr:nvSpPr>
          <xdr:cNvPr id="9" name="Rectangle: Rounded Corners 8">
            <a:extLst>
              <a:ext uri="{FF2B5EF4-FFF2-40B4-BE49-F238E27FC236}">
                <a16:creationId xmlns:a16="http://schemas.microsoft.com/office/drawing/2014/main" id="{F8AD90E7-83D4-B26D-3351-61B1D9F894EC}"/>
              </a:ext>
            </a:extLst>
          </xdr:cNvPr>
          <xdr:cNvSpPr/>
        </xdr:nvSpPr>
        <xdr:spPr>
          <a:xfrm>
            <a:off x="13058775" y="3248025"/>
            <a:ext cx="838200" cy="228600"/>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110728</xdr:colOff>
      <xdr:row>9</xdr:row>
      <xdr:rowOff>11509</xdr:rowOff>
    </xdr:from>
    <xdr:to>
      <xdr:col>12</xdr:col>
      <xdr:colOff>123824</xdr:colOff>
      <xdr:row>28</xdr:row>
      <xdr:rowOff>9921</xdr:rowOff>
    </xdr:to>
    <mc:AlternateContent xmlns:mc="http://schemas.openxmlformats.org/markup-compatibility/2006" xmlns:sle15="http://schemas.microsoft.com/office/drawing/2012/slicer">
      <mc:Choice Requires="sle15">
        <xdr:graphicFrame macro="">
          <xdr:nvGraphicFramePr>
            <xdr:cNvPr id="2" name="Position">
              <a:extLst>
                <a:ext uri="{FF2B5EF4-FFF2-40B4-BE49-F238E27FC236}">
                  <a16:creationId xmlns:a16="http://schemas.microsoft.com/office/drawing/2014/main" id="{5C79FF07-68EF-30A1-C06E-0711038555FF}"/>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9288462" y="1708150"/>
              <a:ext cx="1828800" cy="358020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51197</xdr:colOff>
      <xdr:row>3</xdr:row>
      <xdr:rowOff>51196</xdr:rowOff>
    </xdr:from>
    <xdr:to>
      <xdr:col>12</xdr:col>
      <xdr:colOff>64293</xdr:colOff>
      <xdr:row>8</xdr:row>
      <xdr:rowOff>158749</xdr:rowOff>
    </xdr:to>
    <mc:AlternateContent xmlns:mc="http://schemas.openxmlformats.org/markup-compatibility/2006" xmlns:sle15="http://schemas.microsoft.com/office/drawing/2012/slicer">
      <mc:Choice Requires="sle15">
        <xdr:graphicFrame macro="">
          <xdr:nvGraphicFramePr>
            <xdr:cNvPr id="3" name="Gender">
              <a:extLst>
                <a:ext uri="{FF2B5EF4-FFF2-40B4-BE49-F238E27FC236}">
                  <a16:creationId xmlns:a16="http://schemas.microsoft.com/office/drawing/2014/main" id="{19F9CE95-EA30-204C-8993-0A7D85DB5C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28931" y="616743"/>
              <a:ext cx="1828800" cy="10501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4</xdr:row>
      <xdr:rowOff>85724</xdr:rowOff>
    </xdr:from>
    <xdr:to>
      <xdr:col>1</xdr:col>
      <xdr:colOff>2091350</xdr:colOff>
      <xdr:row>15</xdr:row>
      <xdr:rowOff>142875</xdr:rowOff>
    </xdr:to>
    <xdr:pic>
      <xdr:nvPicPr>
        <xdr:cNvPr id="5" name="Picture 4">
          <a:extLst>
            <a:ext uri="{FF2B5EF4-FFF2-40B4-BE49-F238E27FC236}">
              <a16:creationId xmlns:a16="http://schemas.microsoft.com/office/drawing/2014/main" id="{8A8C560A-F882-417D-8B42-476A34A81F40}"/>
            </a:ext>
          </a:extLst>
        </xdr:cNvPr>
        <xdr:cNvPicPr>
          <a:picLocks noChangeAspect="1"/>
        </xdr:cNvPicPr>
      </xdr:nvPicPr>
      <xdr:blipFill rotWithShape="1">
        <a:blip xmlns:r="http://schemas.openxmlformats.org/officeDocument/2006/relationships" r:embed="rId1"/>
        <a:srcRect l="79443" b="61488"/>
        <a:stretch/>
      </xdr:blipFill>
      <xdr:spPr>
        <a:xfrm>
          <a:off x="285749" y="923924"/>
          <a:ext cx="2043726" cy="21526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9525</xdr:colOff>
      <xdr:row>4</xdr:row>
      <xdr:rowOff>180974</xdr:rowOff>
    </xdr:from>
    <xdr:ext cx="2362200" cy="2408519"/>
    <xdr:pic>
      <xdr:nvPicPr>
        <xdr:cNvPr id="2" name="Picture 1">
          <a:extLst>
            <a:ext uri="{FF2B5EF4-FFF2-40B4-BE49-F238E27FC236}">
              <a16:creationId xmlns:a16="http://schemas.microsoft.com/office/drawing/2014/main" id="{AE0B4631-6F2E-4703-A2C2-3BA0BF89A836}"/>
            </a:ext>
          </a:extLst>
        </xdr:cNvPr>
        <xdr:cNvPicPr>
          <a:picLocks noChangeAspect="1"/>
        </xdr:cNvPicPr>
      </xdr:nvPicPr>
      <xdr:blipFill rotWithShape="1">
        <a:blip xmlns:r="http://schemas.openxmlformats.org/officeDocument/2006/relationships" r:embed="rId1"/>
        <a:srcRect l="81971" t="8417" r="1192" b="61049"/>
        <a:stretch/>
      </xdr:blipFill>
      <xdr:spPr>
        <a:xfrm>
          <a:off x="9525" y="942974"/>
          <a:ext cx="2362200" cy="2408519"/>
        </a:xfrm>
        <a:prstGeom prst="rect">
          <a:avLst/>
        </a:prstGeom>
      </xdr:spPr>
    </xdr:pic>
    <xdr:clientData/>
  </xdr:oneCellAnchor>
  <xdr:oneCellAnchor>
    <xdr:from>
      <xdr:col>2</xdr:col>
      <xdr:colOff>1724024</xdr:colOff>
      <xdr:row>4</xdr:row>
      <xdr:rowOff>19050</xdr:rowOff>
    </xdr:from>
    <xdr:ext cx="3241606" cy="2952749"/>
    <xdr:pic>
      <xdr:nvPicPr>
        <xdr:cNvPr id="3" name="Picture 2">
          <a:extLst>
            <a:ext uri="{FF2B5EF4-FFF2-40B4-BE49-F238E27FC236}">
              <a16:creationId xmlns:a16="http://schemas.microsoft.com/office/drawing/2014/main" id="{08F7173D-BE2B-4DE4-805F-340EF1D781AA}"/>
            </a:ext>
          </a:extLst>
        </xdr:cNvPr>
        <xdr:cNvPicPr>
          <a:picLocks noChangeAspect="1"/>
        </xdr:cNvPicPr>
      </xdr:nvPicPr>
      <xdr:blipFill rotWithShape="1">
        <a:blip xmlns:r="http://schemas.openxmlformats.org/officeDocument/2006/relationships" r:embed="rId2"/>
        <a:srcRect l="51116" t="29334" r="14182" b="14443"/>
        <a:stretch/>
      </xdr:blipFill>
      <xdr:spPr>
        <a:xfrm>
          <a:off x="1828799" y="781050"/>
          <a:ext cx="3241606" cy="2952749"/>
        </a:xfrm>
        <a:prstGeom prst="rect">
          <a:avLst/>
        </a:prstGeom>
      </xdr:spPr>
    </xdr:pic>
    <xdr:clientData/>
  </xdr:oneCellAnchor>
  <xdr:oneCellAnchor>
    <xdr:from>
      <xdr:col>7</xdr:col>
      <xdr:colOff>19048</xdr:colOff>
      <xdr:row>4</xdr:row>
      <xdr:rowOff>95250</xdr:rowOff>
    </xdr:from>
    <xdr:ext cx="3057525" cy="3057525"/>
    <xdr:pic>
      <xdr:nvPicPr>
        <xdr:cNvPr id="4" name="Picture 3">
          <a:extLst>
            <a:ext uri="{FF2B5EF4-FFF2-40B4-BE49-F238E27FC236}">
              <a16:creationId xmlns:a16="http://schemas.microsoft.com/office/drawing/2014/main" id="{29ADB1B7-0631-466C-9F50-199CD89BB4D1}"/>
            </a:ext>
          </a:extLst>
        </xdr:cNvPr>
        <xdr:cNvPicPr>
          <a:picLocks noChangeAspect="1"/>
        </xdr:cNvPicPr>
      </xdr:nvPicPr>
      <xdr:blipFill rotWithShape="1">
        <a:blip xmlns:r="http://schemas.openxmlformats.org/officeDocument/2006/relationships" r:embed="rId3"/>
        <a:srcRect l="52927" t="29376" r="15516" b="14496"/>
        <a:stretch/>
      </xdr:blipFill>
      <xdr:spPr>
        <a:xfrm>
          <a:off x="4286248" y="857250"/>
          <a:ext cx="3057525" cy="3057525"/>
        </a:xfrm>
        <a:prstGeom prst="rect">
          <a:avLst/>
        </a:prstGeom>
      </xdr:spPr>
    </xdr:pic>
    <xdr:clientData/>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0EEA266C-A167-4275-85C1-BC2EF9E573EE}" sourceName="Position">
  <extLst>
    <x:ext xmlns:x15="http://schemas.microsoft.com/office/spreadsheetml/2010/11/main" uri="{2F2917AC-EB37-4324-AD4E-5DD8C200BD13}">
      <x15:tableSlicerCache tableId="2"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83D589-FF87-459C-BC16-6327C6C10E9B}" sourceName="Gender">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52895667-1B4D-4610-A51D-87FD74C4046C}" cache="Slicer_Position" caption="Position" rowHeight="241300"/>
  <slicer name="Gender" xr10:uid="{4691A16C-909E-4150-AECE-60EC4E077528}"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51E3FB-A73D-4D06-9D58-E6E0873EA199}" name="Table2" displayName="Table2" ref="A1:I46" totalsRowShown="0" headerRowDxfId="1" tableBorderDxfId="0">
  <autoFilter ref="A1:I46" xr:uid="{DE51E3FB-A73D-4D06-9D58-E6E0873EA199}"/>
  <tableColumns count="9">
    <tableColumn id="1" xr3:uid="{51941327-CE3F-4CF9-9C17-3D27A226DD1D}" name="ID"/>
    <tableColumn id="2" xr3:uid="{5F4C0BE3-E4CB-4CCA-9411-81FD35A29AE9}" name="EmployeeName"/>
    <tableColumn id="3" xr3:uid="{D3743A6E-81F6-4898-99E8-C9245BBEE45B}" name="BranchName"/>
    <tableColumn id="4" xr3:uid="{158DFCA1-29CB-4910-B5CA-658218C794A0}" name="DepartmentName"/>
    <tableColumn id="5" xr3:uid="{BA17A085-BC49-43DC-8E9F-57653D43B475}" name="Position"/>
    <tableColumn id="6" xr3:uid="{FD5596BC-83A5-4DC5-9B3A-667EA5529FC9}" name="Gender"/>
    <tableColumn id="7" xr3:uid="{EDDA3C92-D8E0-4E4F-BC1F-38D128DB43CD}" name="Salary"/>
    <tableColumn id="8" xr3:uid="{28990A86-5093-40AA-9EE3-01EED96F882D}" name="Bouns">
      <calculatedColumnFormula>G2*10%</calculatedColumnFormula>
    </tableColumn>
    <tableColumn id="9" xr3:uid="{D729307C-CEEF-42B5-82F5-AC6E61BE6F46}" name="Bouns2">
      <calculatedColumnFormula>Table2[[#This Row],[Salary]]*5%</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opLeftCell="A15" zoomScale="75" zoomScaleNormal="100" workbookViewId="0">
      <selection activeCell="G32" sqref="G32:G35"/>
    </sheetView>
  </sheetViews>
  <sheetFormatPr defaultRowHeight="14.5" x14ac:dyDescent="0.35"/>
  <cols>
    <col min="7" max="7" width="12" bestFit="1" customWidth="1"/>
    <col min="14" max="14" width="17.1796875" bestFit="1" customWidth="1"/>
  </cols>
  <sheetData>
    <row r="1" spans="1:2" ht="26" x14ac:dyDescent="0.6">
      <c r="A1" s="31" t="s">
        <v>133</v>
      </c>
      <c r="B1" s="2"/>
    </row>
    <row r="31" spans="7:9" x14ac:dyDescent="0.35">
      <c r="I31" s="34"/>
    </row>
    <row r="32" spans="7:9" x14ac:dyDescent="0.35">
      <c r="G32" s="34" t="s">
        <v>134</v>
      </c>
      <c r="I32" s="34">
        <v>1</v>
      </c>
    </row>
    <row r="33" spans="7:9" x14ac:dyDescent="0.35">
      <c r="G33" s="34" t="s">
        <v>135</v>
      </c>
      <c r="I33" s="34">
        <v>2</v>
      </c>
    </row>
    <row r="34" spans="7:9" x14ac:dyDescent="0.35">
      <c r="G34" s="34" t="s">
        <v>136</v>
      </c>
      <c r="I34" s="34">
        <v>3</v>
      </c>
    </row>
    <row r="35" spans="7:9" x14ac:dyDescent="0.35">
      <c r="G35" s="34" t="s">
        <v>137</v>
      </c>
      <c r="I35" s="34">
        <v>4</v>
      </c>
    </row>
    <row r="36" spans="7:9" x14ac:dyDescent="0.35">
      <c r="I36" s="34">
        <v>5</v>
      </c>
    </row>
    <row r="37" spans="7:9" x14ac:dyDescent="0.35">
      <c r="I37" s="34">
        <v>6</v>
      </c>
    </row>
    <row r="38" spans="7:9" x14ac:dyDescent="0.35">
      <c r="I38" s="34">
        <v>7</v>
      </c>
    </row>
    <row r="39" spans="7:9" x14ac:dyDescent="0.35">
      <c r="I39" s="34">
        <v>8</v>
      </c>
    </row>
    <row r="40" spans="7:9" x14ac:dyDescent="0.35">
      <c r="I40" s="34">
        <v>9</v>
      </c>
    </row>
    <row r="41" spans="7:9" x14ac:dyDescent="0.35">
      <c r="I41" s="34">
        <v>10</v>
      </c>
    </row>
  </sheetData>
  <phoneticPr fontId="9"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topLeftCell="D1" zoomScale="64" zoomScaleNormal="70" workbookViewId="0">
      <selection activeCell="P10" sqref="P10"/>
    </sheetView>
  </sheetViews>
  <sheetFormatPr defaultRowHeight="14.5" x14ac:dyDescent="0.35"/>
  <cols>
    <col min="2" max="2" width="19.1796875" bestFit="1" customWidth="1"/>
    <col min="3" max="3" width="19" bestFit="1" customWidth="1"/>
    <col min="4" max="4" width="18" customWidth="1"/>
    <col min="5" max="5" width="16.453125" bestFit="1" customWidth="1"/>
    <col min="6" max="6" width="9.26953125" customWidth="1"/>
    <col min="8" max="9" width="16" bestFit="1" customWidth="1"/>
  </cols>
  <sheetData>
    <row r="1" spans="1:9" x14ac:dyDescent="0.35">
      <c r="A1" s="35" t="s">
        <v>122</v>
      </c>
      <c r="B1" s="35" t="s">
        <v>121</v>
      </c>
      <c r="C1" s="35" t="s">
        <v>120</v>
      </c>
      <c r="D1" s="35" t="s">
        <v>119</v>
      </c>
      <c r="E1" s="35" t="s">
        <v>118</v>
      </c>
      <c r="F1" s="35" t="s">
        <v>4</v>
      </c>
      <c r="G1" s="35" t="s">
        <v>2</v>
      </c>
      <c r="H1" s="35" t="s">
        <v>138</v>
      </c>
      <c r="I1" s="35" t="s">
        <v>139</v>
      </c>
    </row>
    <row r="2" spans="1:9" x14ac:dyDescent="0.35">
      <c r="A2" t="s">
        <v>109</v>
      </c>
      <c r="B2" t="s">
        <v>108</v>
      </c>
      <c r="C2" t="s">
        <v>32</v>
      </c>
      <c r="D2" t="s">
        <v>43</v>
      </c>
      <c r="E2" t="s">
        <v>107</v>
      </c>
      <c r="F2" t="s">
        <v>1</v>
      </c>
      <c r="G2">
        <v>80</v>
      </c>
      <c r="H2">
        <f>G2*10%</f>
        <v>8</v>
      </c>
      <c r="I2">
        <f>Table2[[#This Row],[Salary]]*5%</f>
        <v>4</v>
      </c>
    </row>
    <row r="3" spans="1:9" x14ac:dyDescent="0.35">
      <c r="A3" t="s">
        <v>80</v>
      </c>
      <c r="B3" t="s">
        <v>79</v>
      </c>
      <c r="C3" t="s">
        <v>38</v>
      </c>
      <c r="D3" t="s">
        <v>43</v>
      </c>
      <c r="E3" t="s">
        <v>42</v>
      </c>
      <c r="F3" t="s">
        <v>1</v>
      </c>
      <c r="G3">
        <v>800</v>
      </c>
      <c r="H3">
        <f t="shared" ref="H3:H46" si="0">G3*10%</f>
        <v>80</v>
      </c>
      <c r="I3">
        <f>Table2[[#This Row],[Salary]]*5%</f>
        <v>40</v>
      </c>
    </row>
    <row r="4" spans="1:9" x14ac:dyDescent="0.35">
      <c r="A4" t="s">
        <v>45</v>
      </c>
      <c r="B4" t="s">
        <v>44</v>
      </c>
      <c r="C4" t="s">
        <v>32</v>
      </c>
      <c r="D4" t="s">
        <v>43</v>
      </c>
      <c r="E4" t="s">
        <v>42</v>
      </c>
      <c r="F4" t="s">
        <v>0</v>
      </c>
      <c r="G4">
        <v>660</v>
      </c>
      <c r="H4">
        <f t="shared" si="0"/>
        <v>66</v>
      </c>
      <c r="I4">
        <f>Table2[[#This Row],[Salary]]*5%</f>
        <v>33</v>
      </c>
    </row>
    <row r="5" spans="1:9" x14ac:dyDescent="0.35">
      <c r="A5" t="s">
        <v>117</v>
      </c>
      <c r="B5" t="s">
        <v>116</v>
      </c>
      <c r="C5" t="s">
        <v>15</v>
      </c>
      <c r="D5" t="s">
        <v>24</v>
      </c>
      <c r="E5" t="s">
        <v>23</v>
      </c>
      <c r="F5" t="s">
        <v>0</v>
      </c>
      <c r="G5">
        <v>1400</v>
      </c>
      <c r="H5">
        <f t="shared" si="0"/>
        <v>140</v>
      </c>
      <c r="I5">
        <f>Table2[[#This Row],[Salary]]*5%</f>
        <v>70</v>
      </c>
    </row>
    <row r="6" spans="1:9" x14ac:dyDescent="0.35">
      <c r="A6" t="s">
        <v>100</v>
      </c>
      <c r="B6" t="s">
        <v>99</v>
      </c>
      <c r="C6" t="s">
        <v>9</v>
      </c>
      <c r="D6" t="s">
        <v>24</v>
      </c>
      <c r="E6" t="s">
        <v>23</v>
      </c>
      <c r="F6" t="s">
        <v>0</v>
      </c>
      <c r="G6">
        <v>1800</v>
      </c>
      <c r="H6">
        <f t="shared" si="0"/>
        <v>180</v>
      </c>
      <c r="I6">
        <f>Table2[[#This Row],[Salary]]*5%</f>
        <v>90</v>
      </c>
    </row>
    <row r="7" spans="1:9" x14ac:dyDescent="0.35">
      <c r="A7" t="s">
        <v>47</v>
      </c>
      <c r="B7" t="s">
        <v>46</v>
      </c>
      <c r="C7" t="s">
        <v>32</v>
      </c>
      <c r="D7" t="s">
        <v>24</v>
      </c>
      <c r="E7" t="s">
        <v>23</v>
      </c>
      <c r="F7" t="s">
        <v>0</v>
      </c>
      <c r="G7">
        <v>1460</v>
      </c>
      <c r="H7">
        <f t="shared" si="0"/>
        <v>146</v>
      </c>
      <c r="I7">
        <f>Table2[[#This Row],[Salary]]*5%</f>
        <v>73</v>
      </c>
    </row>
    <row r="8" spans="1:9" x14ac:dyDescent="0.35">
      <c r="A8" t="s">
        <v>29</v>
      </c>
      <c r="B8" t="s">
        <v>28</v>
      </c>
      <c r="C8" t="s">
        <v>27</v>
      </c>
      <c r="D8" t="s">
        <v>24</v>
      </c>
      <c r="E8" t="s">
        <v>23</v>
      </c>
      <c r="F8" t="s">
        <v>1</v>
      </c>
      <c r="G8">
        <v>1500</v>
      </c>
      <c r="H8">
        <f t="shared" si="0"/>
        <v>150</v>
      </c>
      <c r="I8">
        <f>Table2[[#This Row],[Salary]]*5%</f>
        <v>75</v>
      </c>
    </row>
    <row r="9" spans="1:9" x14ac:dyDescent="0.35">
      <c r="A9" t="s">
        <v>26</v>
      </c>
      <c r="B9" t="s">
        <v>25</v>
      </c>
      <c r="C9" t="s">
        <v>12</v>
      </c>
      <c r="D9" t="s">
        <v>24</v>
      </c>
      <c r="E9" t="s">
        <v>23</v>
      </c>
      <c r="F9" t="s">
        <v>0</v>
      </c>
      <c r="G9">
        <v>1750</v>
      </c>
      <c r="H9">
        <f t="shared" si="0"/>
        <v>175</v>
      </c>
      <c r="I9">
        <f>Table2[[#This Row],[Salary]]*5%</f>
        <v>87.5</v>
      </c>
    </row>
    <row r="10" spans="1:9" x14ac:dyDescent="0.35">
      <c r="A10" t="s">
        <v>115</v>
      </c>
      <c r="B10" t="s">
        <v>114</v>
      </c>
      <c r="C10" t="s">
        <v>38</v>
      </c>
      <c r="D10" t="s">
        <v>82</v>
      </c>
      <c r="E10" t="s">
        <v>81</v>
      </c>
      <c r="F10" t="s">
        <v>1</v>
      </c>
      <c r="G10">
        <v>1750</v>
      </c>
      <c r="H10">
        <f t="shared" si="0"/>
        <v>175</v>
      </c>
      <c r="I10">
        <f>Table2[[#This Row],[Salary]]*5%</f>
        <v>87.5</v>
      </c>
    </row>
    <row r="11" spans="1:9" x14ac:dyDescent="0.35">
      <c r="A11" t="s">
        <v>113</v>
      </c>
      <c r="B11" t="s">
        <v>112</v>
      </c>
      <c r="C11" t="s">
        <v>38</v>
      </c>
      <c r="D11" t="s">
        <v>82</v>
      </c>
      <c r="E11" t="s">
        <v>81</v>
      </c>
      <c r="F11" t="s">
        <v>0</v>
      </c>
      <c r="G11">
        <v>310</v>
      </c>
      <c r="H11">
        <f t="shared" si="0"/>
        <v>31</v>
      </c>
      <c r="I11">
        <f>Table2[[#This Row],[Salary]]*5%</f>
        <v>15.5</v>
      </c>
    </row>
    <row r="12" spans="1:9" x14ac:dyDescent="0.35">
      <c r="A12" t="s">
        <v>84</v>
      </c>
      <c r="B12" t="s">
        <v>83</v>
      </c>
      <c r="C12" t="s">
        <v>38</v>
      </c>
      <c r="D12" t="s">
        <v>82</v>
      </c>
      <c r="E12" t="s">
        <v>81</v>
      </c>
      <c r="F12" t="s">
        <v>1</v>
      </c>
      <c r="G12">
        <v>1750</v>
      </c>
      <c r="H12">
        <f t="shared" si="0"/>
        <v>175</v>
      </c>
      <c r="I12">
        <f>Table2[[#This Row],[Salary]]*5%</f>
        <v>87.5</v>
      </c>
    </row>
    <row r="13" spans="1:9" x14ac:dyDescent="0.35">
      <c r="A13" t="s">
        <v>96</v>
      </c>
      <c r="B13" t="s">
        <v>95</v>
      </c>
      <c r="C13" t="s">
        <v>12</v>
      </c>
      <c r="D13" t="s">
        <v>18</v>
      </c>
      <c r="E13" t="s">
        <v>17</v>
      </c>
      <c r="F13" t="s">
        <v>1</v>
      </c>
      <c r="G13">
        <v>300</v>
      </c>
      <c r="H13">
        <f t="shared" si="0"/>
        <v>30</v>
      </c>
      <c r="I13">
        <f>Table2[[#This Row],[Salary]]*5%</f>
        <v>15</v>
      </c>
    </row>
    <row r="14" spans="1:9" x14ac:dyDescent="0.35">
      <c r="A14" t="s">
        <v>73</v>
      </c>
      <c r="B14" t="s">
        <v>72</v>
      </c>
      <c r="C14" t="s">
        <v>15</v>
      </c>
      <c r="D14" t="s">
        <v>18</v>
      </c>
      <c r="E14" t="s">
        <v>17</v>
      </c>
      <c r="F14" t="s">
        <v>1</v>
      </c>
      <c r="G14">
        <v>330</v>
      </c>
      <c r="H14">
        <f t="shared" si="0"/>
        <v>33</v>
      </c>
      <c r="I14">
        <f>Table2[[#This Row],[Salary]]*5%</f>
        <v>16.5</v>
      </c>
    </row>
    <row r="15" spans="1:9" x14ac:dyDescent="0.35">
      <c r="A15" t="s">
        <v>20</v>
      </c>
      <c r="B15" t="s">
        <v>19</v>
      </c>
      <c r="C15" t="s">
        <v>9</v>
      </c>
      <c r="D15" t="s">
        <v>18</v>
      </c>
      <c r="E15" t="s">
        <v>17</v>
      </c>
      <c r="F15" t="s">
        <v>0</v>
      </c>
      <c r="G15">
        <v>400</v>
      </c>
      <c r="H15">
        <f t="shared" si="0"/>
        <v>40</v>
      </c>
      <c r="I15">
        <f>Table2[[#This Row],[Salary]]*5%</f>
        <v>20</v>
      </c>
    </row>
    <row r="16" spans="1:9" x14ac:dyDescent="0.35">
      <c r="A16" t="s">
        <v>66</v>
      </c>
      <c r="B16" t="s">
        <v>65</v>
      </c>
      <c r="C16" t="s">
        <v>27</v>
      </c>
      <c r="D16" t="s">
        <v>64</v>
      </c>
      <c r="E16" t="s">
        <v>63</v>
      </c>
      <c r="F16" t="s">
        <v>0</v>
      </c>
      <c r="G16">
        <v>90</v>
      </c>
      <c r="H16">
        <f t="shared" si="0"/>
        <v>9</v>
      </c>
      <c r="I16">
        <f>Table2[[#This Row],[Salary]]*5%</f>
        <v>4.5</v>
      </c>
    </row>
    <row r="17" spans="1:9" x14ac:dyDescent="0.35">
      <c r="A17" t="s">
        <v>102</v>
      </c>
      <c r="B17" t="s">
        <v>101</v>
      </c>
      <c r="C17" t="s">
        <v>32</v>
      </c>
      <c r="D17" t="s">
        <v>37</v>
      </c>
      <c r="E17" t="s">
        <v>36</v>
      </c>
      <c r="F17" t="s">
        <v>1</v>
      </c>
      <c r="G17">
        <v>200</v>
      </c>
      <c r="H17">
        <f t="shared" si="0"/>
        <v>20</v>
      </c>
      <c r="I17">
        <f>Table2[[#This Row],[Salary]]*5%</f>
        <v>10</v>
      </c>
    </row>
    <row r="18" spans="1:9" x14ac:dyDescent="0.35">
      <c r="A18" t="s">
        <v>94</v>
      </c>
      <c r="B18" t="s">
        <v>93</v>
      </c>
      <c r="C18" t="s">
        <v>15</v>
      </c>
      <c r="D18" t="s">
        <v>37</v>
      </c>
      <c r="E18" t="s">
        <v>36</v>
      </c>
      <c r="F18" t="s">
        <v>1</v>
      </c>
      <c r="G18">
        <v>230</v>
      </c>
      <c r="H18">
        <f t="shared" si="0"/>
        <v>23</v>
      </c>
      <c r="I18">
        <f>Table2[[#This Row],[Salary]]*5%</f>
        <v>11.5</v>
      </c>
    </row>
    <row r="19" spans="1:9" x14ac:dyDescent="0.35">
      <c r="A19" t="s">
        <v>92</v>
      </c>
      <c r="B19" t="s">
        <v>91</v>
      </c>
      <c r="C19" t="s">
        <v>38</v>
      </c>
      <c r="D19" t="s">
        <v>37</v>
      </c>
      <c r="E19" t="s">
        <v>90</v>
      </c>
      <c r="F19" t="s">
        <v>1</v>
      </c>
      <c r="G19">
        <v>1500</v>
      </c>
      <c r="H19">
        <f t="shared" si="0"/>
        <v>150</v>
      </c>
      <c r="I19">
        <f>Table2[[#This Row],[Salary]]*5%</f>
        <v>75</v>
      </c>
    </row>
    <row r="20" spans="1:9" x14ac:dyDescent="0.35">
      <c r="A20" t="s">
        <v>75</v>
      </c>
      <c r="B20" t="s">
        <v>74</v>
      </c>
      <c r="C20" t="s">
        <v>12</v>
      </c>
      <c r="D20" t="s">
        <v>37</v>
      </c>
      <c r="E20" t="s">
        <v>36</v>
      </c>
      <c r="F20" t="s">
        <v>1</v>
      </c>
      <c r="G20">
        <v>230</v>
      </c>
      <c r="H20">
        <f t="shared" si="0"/>
        <v>23</v>
      </c>
      <c r="I20">
        <f>Table2[[#This Row],[Salary]]*5%</f>
        <v>11.5</v>
      </c>
    </row>
    <row r="21" spans="1:9" x14ac:dyDescent="0.35">
      <c r="A21" t="s">
        <v>40</v>
      </c>
      <c r="B21" t="s">
        <v>39</v>
      </c>
      <c r="C21" t="s">
        <v>38</v>
      </c>
      <c r="D21" t="s">
        <v>37</v>
      </c>
      <c r="E21" t="s">
        <v>36</v>
      </c>
      <c r="F21" t="s">
        <v>0</v>
      </c>
      <c r="G21">
        <v>200</v>
      </c>
      <c r="H21">
        <f t="shared" si="0"/>
        <v>20</v>
      </c>
      <c r="I21">
        <f>Table2[[#This Row],[Salary]]*5%</f>
        <v>10</v>
      </c>
    </row>
    <row r="22" spans="1:9" x14ac:dyDescent="0.35">
      <c r="A22" t="s">
        <v>111</v>
      </c>
      <c r="B22" t="s">
        <v>110</v>
      </c>
      <c r="C22" t="s">
        <v>27</v>
      </c>
      <c r="D22" t="s">
        <v>51</v>
      </c>
      <c r="E22" t="s">
        <v>50</v>
      </c>
      <c r="F22" t="s">
        <v>1</v>
      </c>
      <c r="G22">
        <v>300</v>
      </c>
      <c r="H22">
        <f t="shared" si="0"/>
        <v>30</v>
      </c>
      <c r="I22">
        <f>Table2[[#This Row],[Salary]]*5%</f>
        <v>15</v>
      </c>
    </row>
    <row r="23" spans="1:9" x14ac:dyDescent="0.35">
      <c r="A23" t="s">
        <v>98</v>
      </c>
      <c r="B23" t="s">
        <v>97</v>
      </c>
      <c r="C23" t="s">
        <v>9</v>
      </c>
      <c r="D23" t="s">
        <v>51</v>
      </c>
      <c r="E23" t="s">
        <v>50</v>
      </c>
      <c r="F23" t="s">
        <v>1</v>
      </c>
      <c r="G23">
        <v>95</v>
      </c>
      <c r="H23">
        <f t="shared" si="0"/>
        <v>9.5</v>
      </c>
      <c r="I23">
        <f>Table2[[#This Row],[Salary]]*5%</f>
        <v>4.75</v>
      </c>
    </row>
    <row r="24" spans="1:9" x14ac:dyDescent="0.35">
      <c r="A24" t="s">
        <v>88</v>
      </c>
      <c r="B24" t="s">
        <v>87</v>
      </c>
      <c r="C24" t="s">
        <v>38</v>
      </c>
      <c r="D24" t="s">
        <v>51</v>
      </c>
      <c r="E24" t="s">
        <v>67</v>
      </c>
      <c r="F24" t="s">
        <v>1</v>
      </c>
      <c r="G24">
        <v>150</v>
      </c>
      <c r="H24">
        <f t="shared" si="0"/>
        <v>15</v>
      </c>
      <c r="I24">
        <f>Table2[[#This Row],[Salary]]*5%</f>
        <v>7.5</v>
      </c>
    </row>
    <row r="25" spans="1:9" x14ac:dyDescent="0.35">
      <c r="A25" t="s">
        <v>78</v>
      </c>
      <c r="B25" t="s">
        <v>77</v>
      </c>
      <c r="C25" t="s">
        <v>9</v>
      </c>
      <c r="D25" t="s">
        <v>51</v>
      </c>
      <c r="E25" t="s">
        <v>67</v>
      </c>
      <c r="F25" t="s">
        <v>1</v>
      </c>
      <c r="G25">
        <v>80</v>
      </c>
      <c r="H25">
        <f t="shared" si="0"/>
        <v>8</v>
      </c>
      <c r="I25">
        <f>Table2[[#This Row],[Salary]]*5%</f>
        <v>4</v>
      </c>
    </row>
    <row r="26" spans="1:9" x14ac:dyDescent="0.35">
      <c r="A26" t="s">
        <v>71</v>
      </c>
      <c r="B26" t="s">
        <v>70</v>
      </c>
      <c r="C26" t="s">
        <v>9</v>
      </c>
      <c r="D26" t="s">
        <v>51</v>
      </c>
      <c r="E26" t="s">
        <v>67</v>
      </c>
      <c r="F26" t="s">
        <v>1</v>
      </c>
      <c r="G26">
        <v>150</v>
      </c>
      <c r="H26">
        <f t="shared" si="0"/>
        <v>15</v>
      </c>
      <c r="I26">
        <f>Table2[[#This Row],[Salary]]*5%</f>
        <v>7.5</v>
      </c>
    </row>
    <row r="27" spans="1:9" x14ac:dyDescent="0.35">
      <c r="A27" t="s">
        <v>69</v>
      </c>
      <c r="B27" t="s">
        <v>68</v>
      </c>
      <c r="C27" t="s">
        <v>9</v>
      </c>
      <c r="D27" t="s">
        <v>51</v>
      </c>
      <c r="E27" t="s">
        <v>67</v>
      </c>
      <c r="F27" t="s">
        <v>0</v>
      </c>
      <c r="G27">
        <v>80</v>
      </c>
      <c r="H27">
        <f t="shared" si="0"/>
        <v>8</v>
      </c>
      <c r="I27">
        <f>Table2[[#This Row],[Salary]]*5%</f>
        <v>4</v>
      </c>
    </row>
    <row r="28" spans="1:9" x14ac:dyDescent="0.35">
      <c r="A28" t="s">
        <v>53</v>
      </c>
      <c r="B28" t="s">
        <v>52</v>
      </c>
      <c r="C28" t="s">
        <v>15</v>
      </c>
      <c r="D28" t="s">
        <v>51</v>
      </c>
      <c r="E28" t="s">
        <v>50</v>
      </c>
      <c r="F28" t="s">
        <v>0</v>
      </c>
      <c r="G28">
        <v>400</v>
      </c>
      <c r="H28">
        <f t="shared" si="0"/>
        <v>40</v>
      </c>
      <c r="I28">
        <f>Table2[[#This Row],[Salary]]*5%</f>
        <v>20</v>
      </c>
    </row>
    <row r="29" spans="1:9" x14ac:dyDescent="0.35">
      <c r="A29" t="s">
        <v>106</v>
      </c>
      <c r="B29" t="s">
        <v>105</v>
      </c>
      <c r="C29" t="s">
        <v>32</v>
      </c>
      <c r="D29" t="s">
        <v>8</v>
      </c>
      <c r="E29" t="s">
        <v>7</v>
      </c>
      <c r="F29" t="s">
        <v>0</v>
      </c>
      <c r="G29">
        <v>340</v>
      </c>
      <c r="H29">
        <f t="shared" si="0"/>
        <v>34</v>
      </c>
      <c r="I29">
        <f>Table2[[#This Row],[Salary]]*5%</f>
        <v>17</v>
      </c>
    </row>
    <row r="30" spans="1:9" x14ac:dyDescent="0.35">
      <c r="A30" t="s">
        <v>104</v>
      </c>
      <c r="B30" t="s">
        <v>103</v>
      </c>
      <c r="C30" t="s">
        <v>12</v>
      </c>
      <c r="D30" t="s">
        <v>8</v>
      </c>
      <c r="E30" t="s">
        <v>7</v>
      </c>
      <c r="F30" t="s">
        <v>0</v>
      </c>
      <c r="G30">
        <v>400</v>
      </c>
      <c r="H30">
        <f t="shared" si="0"/>
        <v>40</v>
      </c>
      <c r="I30">
        <f>Table2[[#This Row],[Salary]]*5%</f>
        <v>20</v>
      </c>
    </row>
    <row r="31" spans="1:9" x14ac:dyDescent="0.35">
      <c r="A31" t="s">
        <v>89</v>
      </c>
      <c r="B31" t="s">
        <v>87</v>
      </c>
      <c r="C31" t="s">
        <v>15</v>
      </c>
      <c r="D31" t="s">
        <v>8</v>
      </c>
      <c r="E31" t="s">
        <v>7</v>
      </c>
      <c r="F31" t="s">
        <v>1</v>
      </c>
      <c r="G31">
        <v>1750</v>
      </c>
      <c r="H31">
        <f t="shared" si="0"/>
        <v>175</v>
      </c>
      <c r="I31">
        <f>Table2[[#This Row],[Salary]]*5%</f>
        <v>87.5</v>
      </c>
    </row>
    <row r="32" spans="1:9" x14ac:dyDescent="0.35">
      <c r="A32" t="s">
        <v>86</v>
      </c>
      <c r="B32" t="s">
        <v>85</v>
      </c>
      <c r="C32" t="s">
        <v>27</v>
      </c>
      <c r="D32" t="s">
        <v>8</v>
      </c>
      <c r="E32" t="s">
        <v>7</v>
      </c>
      <c r="F32" t="s">
        <v>0</v>
      </c>
      <c r="G32">
        <v>300</v>
      </c>
      <c r="H32">
        <f t="shared" si="0"/>
        <v>30</v>
      </c>
      <c r="I32">
        <f>Table2[[#This Row],[Salary]]*5%</f>
        <v>15</v>
      </c>
    </row>
    <row r="33" spans="1:9" x14ac:dyDescent="0.35">
      <c r="A33" t="s">
        <v>62</v>
      </c>
      <c r="B33" t="s">
        <v>61</v>
      </c>
      <c r="C33" t="s">
        <v>32</v>
      </c>
      <c r="D33" t="s">
        <v>8</v>
      </c>
      <c r="E33" t="s">
        <v>7</v>
      </c>
      <c r="F33" t="s">
        <v>0</v>
      </c>
      <c r="G33">
        <v>300</v>
      </c>
      <c r="H33">
        <f t="shared" si="0"/>
        <v>30</v>
      </c>
      <c r="I33">
        <f>Table2[[#This Row],[Salary]]*5%</f>
        <v>15</v>
      </c>
    </row>
    <row r="34" spans="1:9" x14ac:dyDescent="0.35">
      <c r="A34" t="s">
        <v>60</v>
      </c>
      <c r="B34" t="s">
        <v>58</v>
      </c>
      <c r="C34" t="s">
        <v>9</v>
      </c>
      <c r="D34" t="s">
        <v>8</v>
      </c>
      <c r="E34" t="s">
        <v>7</v>
      </c>
      <c r="F34" t="s">
        <v>0</v>
      </c>
      <c r="G34">
        <v>400</v>
      </c>
      <c r="H34">
        <f t="shared" si="0"/>
        <v>40</v>
      </c>
      <c r="I34">
        <f>Table2[[#This Row],[Salary]]*5%</f>
        <v>20</v>
      </c>
    </row>
    <row r="35" spans="1:9" x14ac:dyDescent="0.35">
      <c r="A35" t="s">
        <v>59</v>
      </c>
      <c r="B35" t="s">
        <v>58</v>
      </c>
      <c r="C35" t="s">
        <v>38</v>
      </c>
      <c r="D35" t="s">
        <v>8</v>
      </c>
      <c r="E35" t="s">
        <v>7</v>
      </c>
      <c r="F35" t="s">
        <v>0</v>
      </c>
      <c r="G35">
        <v>800</v>
      </c>
      <c r="H35">
        <f t="shared" si="0"/>
        <v>80</v>
      </c>
      <c r="I35">
        <f>Table2[[#This Row],[Salary]]*5%</f>
        <v>40</v>
      </c>
    </row>
    <row r="36" spans="1:9" x14ac:dyDescent="0.35">
      <c r="A36" t="s">
        <v>57</v>
      </c>
      <c r="B36" t="s">
        <v>56</v>
      </c>
      <c r="C36" t="s">
        <v>9</v>
      </c>
      <c r="D36" t="s">
        <v>8</v>
      </c>
      <c r="E36" t="s">
        <v>7</v>
      </c>
      <c r="F36" t="s">
        <v>0</v>
      </c>
      <c r="G36">
        <v>400</v>
      </c>
      <c r="H36">
        <f t="shared" si="0"/>
        <v>40</v>
      </c>
      <c r="I36">
        <f>Table2[[#This Row],[Salary]]*5%</f>
        <v>20</v>
      </c>
    </row>
    <row r="37" spans="1:9" x14ac:dyDescent="0.35">
      <c r="A37" t="s">
        <v>55</v>
      </c>
      <c r="B37" t="s">
        <v>54</v>
      </c>
      <c r="C37" t="s">
        <v>9</v>
      </c>
      <c r="D37" t="s">
        <v>8</v>
      </c>
      <c r="E37" t="s">
        <v>7</v>
      </c>
      <c r="F37" t="s">
        <v>0</v>
      </c>
      <c r="G37">
        <v>400</v>
      </c>
      <c r="H37">
        <f t="shared" si="0"/>
        <v>40</v>
      </c>
      <c r="I37">
        <f>Table2[[#This Row],[Salary]]*5%</f>
        <v>20</v>
      </c>
    </row>
    <row r="38" spans="1:9" x14ac:dyDescent="0.35">
      <c r="A38" t="s">
        <v>49</v>
      </c>
      <c r="B38" t="s">
        <v>48</v>
      </c>
      <c r="C38" t="s">
        <v>27</v>
      </c>
      <c r="D38" t="s">
        <v>8</v>
      </c>
      <c r="E38" t="s">
        <v>7</v>
      </c>
      <c r="F38" t="s">
        <v>0</v>
      </c>
      <c r="G38">
        <v>230</v>
      </c>
      <c r="H38">
        <f t="shared" si="0"/>
        <v>23</v>
      </c>
      <c r="I38">
        <f>Table2[[#This Row],[Salary]]*5%</f>
        <v>11.5</v>
      </c>
    </row>
    <row r="39" spans="1:9" x14ac:dyDescent="0.35">
      <c r="A39" t="s">
        <v>41</v>
      </c>
      <c r="B39" t="s">
        <v>39</v>
      </c>
      <c r="C39" t="s">
        <v>15</v>
      </c>
      <c r="D39" t="s">
        <v>8</v>
      </c>
      <c r="E39" t="s">
        <v>7</v>
      </c>
      <c r="F39" t="s">
        <v>0</v>
      </c>
      <c r="G39">
        <v>800</v>
      </c>
      <c r="H39">
        <f t="shared" si="0"/>
        <v>80</v>
      </c>
      <c r="I39">
        <f>Table2[[#This Row],[Salary]]*5%</f>
        <v>40</v>
      </c>
    </row>
    <row r="40" spans="1:9" x14ac:dyDescent="0.35">
      <c r="A40" t="s">
        <v>35</v>
      </c>
      <c r="B40" t="s">
        <v>30</v>
      </c>
      <c r="C40" t="s">
        <v>12</v>
      </c>
      <c r="D40" t="s">
        <v>8</v>
      </c>
      <c r="E40" t="s">
        <v>34</v>
      </c>
      <c r="F40" t="s">
        <v>0</v>
      </c>
      <c r="G40">
        <v>1500</v>
      </c>
      <c r="H40">
        <f t="shared" si="0"/>
        <v>150</v>
      </c>
      <c r="I40">
        <f>Table2[[#This Row],[Salary]]*5%</f>
        <v>75</v>
      </c>
    </row>
    <row r="41" spans="1:9" x14ac:dyDescent="0.35">
      <c r="A41" t="s">
        <v>33</v>
      </c>
      <c r="B41" t="s">
        <v>30</v>
      </c>
      <c r="C41" t="s">
        <v>32</v>
      </c>
      <c r="D41" t="s">
        <v>8</v>
      </c>
      <c r="E41" t="s">
        <v>7</v>
      </c>
      <c r="F41" t="s">
        <v>0</v>
      </c>
      <c r="G41">
        <v>300</v>
      </c>
      <c r="H41">
        <f t="shared" si="0"/>
        <v>30</v>
      </c>
      <c r="I41">
        <f>Table2[[#This Row],[Salary]]*5%</f>
        <v>15</v>
      </c>
    </row>
    <row r="42" spans="1:9" x14ac:dyDescent="0.35">
      <c r="A42" t="s">
        <v>31</v>
      </c>
      <c r="B42" t="s">
        <v>30</v>
      </c>
      <c r="C42" t="s">
        <v>15</v>
      </c>
      <c r="D42" t="s">
        <v>8</v>
      </c>
      <c r="E42" t="s">
        <v>7</v>
      </c>
      <c r="F42" t="s">
        <v>0</v>
      </c>
      <c r="G42">
        <v>1750</v>
      </c>
      <c r="H42">
        <f t="shared" si="0"/>
        <v>175</v>
      </c>
      <c r="I42">
        <f>Table2[[#This Row],[Salary]]*5%</f>
        <v>87.5</v>
      </c>
    </row>
    <row r="43" spans="1:9" x14ac:dyDescent="0.35">
      <c r="A43" t="s">
        <v>22</v>
      </c>
      <c r="B43" t="s">
        <v>21</v>
      </c>
      <c r="C43" t="s">
        <v>12</v>
      </c>
      <c r="D43" t="s">
        <v>8</v>
      </c>
      <c r="E43" t="s">
        <v>7</v>
      </c>
      <c r="F43" t="s">
        <v>0</v>
      </c>
      <c r="G43">
        <v>500</v>
      </c>
      <c r="H43">
        <f t="shared" si="0"/>
        <v>50</v>
      </c>
      <c r="I43">
        <f>Table2[[#This Row],[Salary]]*5%</f>
        <v>25</v>
      </c>
    </row>
    <row r="44" spans="1:9" x14ac:dyDescent="0.35">
      <c r="A44" t="s">
        <v>16</v>
      </c>
      <c r="B44" t="s">
        <v>13</v>
      </c>
      <c r="C44" t="s">
        <v>15</v>
      </c>
      <c r="D44" t="s">
        <v>8</v>
      </c>
      <c r="E44" t="s">
        <v>7</v>
      </c>
      <c r="F44" t="s">
        <v>0</v>
      </c>
      <c r="G44">
        <v>460</v>
      </c>
      <c r="H44">
        <f t="shared" si="0"/>
        <v>46</v>
      </c>
      <c r="I44">
        <f>Table2[[#This Row],[Salary]]*5%</f>
        <v>23</v>
      </c>
    </row>
    <row r="45" spans="1:9" x14ac:dyDescent="0.35">
      <c r="A45" t="s">
        <v>14</v>
      </c>
      <c r="B45" t="s">
        <v>13</v>
      </c>
      <c r="C45" t="s">
        <v>12</v>
      </c>
      <c r="D45" t="s">
        <v>8</v>
      </c>
      <c r="E45" t="s">
        <v>7</v>
      </c>
      <c r="F45" t="s">
        <v>0</v>
      </c>
      <c r="G45">
        <v>800</v>
      </c>
      <c r="H45">
        <f t="shared" si="0"/>
        <v>80</v>
      </c>
      <c r="I45">
        <f>Table2[[#This Row],[Salary]]*5%</f>
        <v>40</v>
      </c>
    </row>
    <row r="46" spans="1:9" x14ac:dyDescent="0.35">
      <c r="A46" t="s">
        <v>11</v>
      </c>
      <c r="B46" t="s">
        <v>10</v>
      </c>
      <c r="C46" t="s">
        <v>9</v>
      </c>
      <c r="D46" t="s">
        <v>8</v>
      </c>
      <c r="E46" t="s">
        <v>7</v>
      </c>
      <c r="F46" t="s">
        <v>0</v>
      </c>
      <c r="G46">
        <v>400</v>
      </c>
      <c r="H46">
        <f t="shared" si="0"/>
        <v>40</v>
      </c>
      <c r="I46">
        <f>Table2[[#This Row],[Salary]]*5%</f>
        <v>20</v>
      </c>
    </row>
  </sheetData>
  <sortState xmlns:xlrd2="http://schemas.microsoft.com/office/spreadsheetml/2017/richdata2" ref="A2:G46">
    <sortCondition ref="D2:D46"/>
  </sortState>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3"/>
  <sheetViews>
    <sheetView topLeftCell="B1" zoomScale="58" zoomScaleNormal="90" workbookViewId="0">
      <selection activeCell="N18" sqref="N18"/>
    </sheetView>
  </sheetViews>
  <sheetFormatPr defaultRowHeight="15" customHeight="1" x14ac:dyDescent="0.35"/>
  <cols>
    <col min="1" max="1" width="3.54296875" customWidth="1"/>
    <col min="2" max="2" width="45.81640625" bestFit="1" customWidth="1"/>
    <col min="3" max="3" width="10.1796875" customWidth="1"/>
    <col min="4" max="4" width="11.453125" customWidth="1"/>
    <col min="5" max="5" width="10.26953125" customWidth="1"/>
    <col min="6" max="6" width="30.453125" bestFit="1" customWidth="1"/>
    <col min="8" max="8" width="10.7265625" customWidth="1"/>
  </cols>
  <sheetData>
    <row r="1" spans="1:9" ht="35.25" customHeight="1" x14ac:dyDescent="0.35">
      <c r="A1" s="7"/>
      <c r="B1" s="9" t="s">
        <v>131</v>
      </c>
    </row>
    <row r="3" spans="1:9" ht="21" x14ac:dyDescent="0.5">
      <c r="B3" s="2" t="s">
        <v>126</v>
      </c>
    </row>
    <row r="5" spans="1:9" ht="15" customHeight="1" x14ac:dyDescent="0.35">
      <c r="D5" s="10" t="s">
        <v>6</v>
      </c>
      <c r="E5" s="10" t="s">
        <v>5</v>
      </c>
      <c r="F5" s="10" t="s">
        <v>4</v>
      </c>
      <c r="G5" s="10" t="s">
        <v>127</v>
      </c>
      <c r="H5" s="10" t="s">
        <v>3</v>
      </c>
      <c r="I5" s="11" t="s">
        <v>2</v>
      </c>
    </row>
    <row r="6" spans="1:9" ht="15" customHeight="1" x14ac:dyDescent="0.35">
      <c r="D6" s="12">
        <v>6</v>
      </c>
      <c r="E6" s="13">
        <v>33</v>
      </c>
      <c r="F6" s="14" t="s">
        <v>1</v>
      </c>
      <c r="G6" s="14" t="s">
        <v>128</v>
      </c>
      <c r="H6" s="15">
        <v>3</v>
      </c>
      <c r="I6" s="16">
        <v>46300</v>
      </c>
    </row>
    <row r="7" spans="1:9" ht="15" customHeight="1" x14ac:dyDescent="0.35">
      <c r="D7" s="21">
        <v>7</v>
      </c>
      <c r="E7" s="22">
        <v>65</v>
      </c>
      <c r="F7" s="23" t="s">
        <v>1</v>
      </c>
      <c r="G7" s="23" t="s">
        <v>128</v>
      </c>
      <c r="H7" s="24">
        <v>2</v>
      </c>
      <c r="I7" s="25">
        <v>49600</v>
      </c>
    </row>
    <row r="8" spans="1:9" ht="15" customHeight="1" x14ac:dyDescent="0.35">
      <c r="D8" s="12">
        <v>2</v>
      </c>
      <c r="E8" s="13">
        <v>61</v>
      </c>
      <c r="F8" s="14" t="s">
        <v>1</v>
      </c>
      <c r="G8" s="14" t="s">
        <v>128</v>
      </c>
      <c r="H8" s="15">
        <v>2</v>
      </c>
      <c r="I8" s="16">
        <v>62000</v>
      </c>
    </row>
    <row r="9" spans="1:9" ht="15" customHeight="1" x14ac:dyDescent="0.35">
      <c r="D9" s="12">
        <v>15</v>
      </c>
      <c r="E9" s="13">
        <v>38</v>
      </c>
      <c r="F9" s="14" t="s">
        <v>1</v>
      </c>
      <c r="G9" s="14" t="s">
        <v>130</v>
      </c>
      <c r="H9" s="15">
        <v>2</v>
      </c>
      <c r="I9" s="16">
        <v>39000</v>
      </c>
    </row>
    <row r="10" spans="1:9" ht="15" customHeight="1" x14ac:dyDescent="0.35">
      <c r="D10" s="26">
        <v>14</v>
      </c>
      <c r="E10" s="27">
        <v>42</v>
      </c>
      <c r="F10" s="28" t="s">
        <v>1</v>
      </c>
      <c r="G10" s="28" t="s">
        <v>130</v>
      </c>
      <c r="H10" s="29">
        <v>2</v>
      </c>
      <c r="I10" s="30">
        <v>53400</v>
      </c>
    </row>
    <row r="11" spans="1:9" ht="15" customHeight="1" x14ac:dyDescent="0.35">
      <c r="D11" s="12">
        <v>10</v>
      </c>
      <c r="E11" s="13">
        <v>32</v>
      </c>
      <c r="F11" s="14" t="s">
        <v>1</v>
      </c>
      <c r="G11" s="14" t="s">
        <v>130</v>
      </c>
      <c r="H11" s="15">
        <v>1</v>
      </c>
      <c r="I11" s="16">
        <v>59900</v>
      </c>
    </row>
    <row r="12" spans="1:9" ht="15" customHeight="1" x14ac:dyDescent="0.35">
      <c r="D12" s="12">
        <v>5</v>
      </c>
      <c r="E12" s="13">
        <v>32</v>
      </c>
      <c r="F12" s="14" t="s">
        <v>1</v>
      </c>
      <c r="G12" s="14" t="s">
        <v>130</v>
      </c>
      <c r="H12" s="15">
        <v>3</v>
      </c>
      <c r="I12" s="16">
        <v>81400</v>
      </c>
    </row>
    <row r="13" spans="1:9" ht="15" customHeight="1" x14ac:dyDescent="0.35">
      <c r="D13" s="12">
        <v>18</v>
      </c>
      <c r="E13" s="13">
        <v>57</v>
      </c>
      <c r="F13" s="14" t="s">
        <v>1</v>
      </c>
      <c r="G13" s="14" t="s">
        <v>129</v>
      </c>
      <c r="H13" s="15">
        <v>2</v>
      </c>
      <c r="I13" s="16">
        <v>36700</v>
      </c>
    </row>
    <row r="14" spans="1:9" ht="15" customHeight="1" x14ac:dyDescent="0.35">
      <c r="D14" s="12">
        <v>21</v>
      </c>
      <c r="E14" s="13">
        <v>21</v>
      </c>
      <c r="F14" s="14" t="s">
        <v>1</v>
      </c>
      <c r="G14" s="14" t="s">
        <v>129</v>
      </c>
      <c r="H14" s="15">
        <v>2</v>
      </c>
      <c r="I14" s="16">
        <v>54300</v>
      </c>
    </row>
    <row r="15" spans="1:9" ht="15" customHeight="1" x14ac:dyDescent="0.35">
      <c r="D15" s="12">
        <v>13</v>
      </c>
      <c r="E15" s="13">
        <v>37</v>
      </c>
      <c r="F15" s="14" t="s">
        <v>1</v>
      </c>
      <c r="G15" s="14" t="s">
        <v>129</v>
      </c>
      <c r="H15" s="15">
        <v>2</v>
      </c>
      <c r="I15" s="16">
        <v>56000</v>
      </c>
    </row>
    <row r="16" spans="1:9" ht="15" customHeight="1" x14ac:dyDescent="0.35">
      <c r="D16" s="12">
        <v>12</v>
      </c>
      <c r="E16" s="13">
        <v>38</v>
      </c>
      <c r="F16" s="14" t="s">
        <v>1</v>
      </c>
      <c r="G16" s="14" t="s">
        <v>129</v>
      </c>
      <c r="H16" s="15">
        <v>0</v>
      </c>
      <c r="I16" s="16">
        <v>58100</v>
      </c>
    </row>
    <row r="17" spans="4:9" ht="15" customHeight="1" x14ac:dyDescent="0.35">
      <c r="D17" s="12">
        <v>19</v>
      </c>
      <c r="E17" s="13">
        <v>44</v>
      </c>
      <c r="F17" s="14" t="s">
        <v>0</v>
      </c>
      <c r="G17" s="14" t="s">
        <v>128</v>
      </c>
      <c r="H17" s="15">
        <v>2</v>
      </c>
      <c r="I17" s="16">
        <v>45200</v>
      </c>
    </row>
    <row r="18" spans="4:9" ht="15" customHeight="1" x14ac:dyDescent="0.35">
      <c r="D18" s="12">
        <v>9</v>
      </c>
      <c r="E18" s="13">
        <v>40</v>
      </c>
      <c r="F18" s="14" t="s">
        <v>0</v>
      </c>
      <c r="G18" s="14" t="s">
        <v>128</v>
      </c>
      <c r="H18" s="15">
        <v>3</v>
      </c>
      <c r="I18" s="16">
        <v>47700</v>
      </c>
    </row>
    <row r="19" spans="4:9" ht="15" customHeight="1" x14ac:dyDescent="0.35">
      <c r="D19" s="12">
        <v>11</v>
      </c>
      <c r="E19" s="13">
        <v>57</v>
      </c>
      <c r="F19" s="14" t="s">
        <v>0</v>
      </c>
      <c r="G19" s="14" t="s">
        <v>128</v>
      </c>
      <c r="H19" s="15">
        <v>1</v>
      </c>
      <c r="I19" s="16">
        <v>48100</v>
      </c>
    </row>
    <row r="20" spans="4:9" ht="15" customHeight="1" x14ac:dyDescent="0.35">
      <c r="D20" s="12">
        <v>3</v>
      </c>
      <c r="E20" s="13">
        <v>35</v>
      </c>
      <c r="F20" s="14" t="s">
        <v>0</v>
      </c>
      <c r="G20" s="14" t="s">
        <v>128</v>
      </c>
      <c r="H20" s="15">
        <v>0</v>
      </c>
      <c r="I20" s="16">
        <v>63200</v>
      </c>
    </row>
    <row r="21" spans="4:9" ht="15" customHeight="1" x14ac:dyDescent="0.35">
      <c r="D21" s="12">
        <v>8</v>
      </c>
      <c r="E21" s="13">
        <v>45</v>
      </c>
      <c r="F21" s="14" t="s">
        <v>0</v>
      </c>
      <c r="G21" s="14" t="s">
        <v>130</v>
      </c>
      <c r="H21" s="15">
        <v>1</v>
      </c>
      <c r="I21" s="16">
        <v>45900</v>
      </c>
    </row>
    <row r="22" spans="4:9" ht="15" customHeight="1" x14ac:dyDescent="0.35">
      <c r="D22" s="12">
        <v>20</v>
      </c>
      <c r="E22" s="13">
        <v>40</v>
      </c>
      <c r="F22" s="14" t="s">
        <v>0</v>
      </c>
      <c r="G22" s="14" t="s">
        <v>130</v>
      </c>
      <c r="H22" s="15">
        <v>0</v>
      </c>
      <c r="I22" s="16">
        <v>59000</v>
      </c>
    </row>
    <row r="23" spans="4:9" ht="15" customHeight="1" x14ac:dyDescent="0.35">
      <c r="D23" s="12">
        <v>16</v>
      </c>
      <c r="E23" s="13">
        <v>48</v>
      </c>
      <c r="F23" s="14" t="s">
        <v>0</v>
      </c>
      <c r="G23" s="14" t="s">
        <v>130</v>
      </c>
      <c r="H23" s="15">
        <v>1</v>
      </c>
      <c r="I23" s="16">
        <v>61500</v>
      </c>
    </row>
    <row r="24" spans="4:9" ht="15" customHeight="1" x14ac:dyDescent="0.35">
      <c r="D24" s="12">
        <v>22</v>
      </c>
      <c r="E24" s="13">
        <v>49</v>
      </c>
      <c r="F24" s="14" t="s">
        <v>0</v>
      </c>
      <c r="G24" s="14" t="s">
        <v>130</v>
      </c>
      <c r="H24" s="15">
        <v>1</v>
      </c>
      <c r="I24" s="16">
        <v>62100</v>
      </c>
    </row>
    <row r="25" spans="4:9" ht="15" customHeight="1" x14ac:dyDescent="0.35">
      <c r="D25" s="12">
        <v>1</v>
      </c>
      <c r="E25" s="13">
        <v>35</v>
      </c>
      <c r="F25" s="14" t="s">
        <v>0</v>
      </c>
      <c r="G25" s="14" t="s">
        <v>130</v>
      </c>
      <c r="H25" s="15">
        <v>1</v>
      </c>
      <c r="I25" s="16">
        <v>65400</v>
      </c>
    </row>
    <row r="26" spans="4:9" ht="15" customHeight="1" x14ac:dyDescent="0.35">
      <c r="D26" s="12">
        <v>17</v>
      </c>
      <c r="E26" s="13">
        <v>40</v>
      </c>
      <c r="F26" s="14" t="s">
        <v>0</v>
      </c>
      <c r="G26" s="14" t="s">
        <v>129</v>
      </c>
      <c r="H26" s="15">
        <v>0</v>
      </c>
      <c r="I26" s="16">
        <v>37700</v>
      </c>
    </row>
    <row r="27" spans="4:9" ht="15" customHeight="1" x14ac:dyDescent="0.35">
      <c r="D27" s="17">
        <v>4</v>
      </c>
      <c r="E27" s="18">
        <v>37</v>
      </c>
      <c r="F27" s="19" t="s">
        <v>0</v>
      </c>
      <c r="G27" s="19" t="s">
        <v>129</v>
      </c>
      <c r="H27" s="20">
        <v>2</v>
      </c>
      <c r="I27" s="6">
        <v>52000</v>
      </c>
    </row>
    <row r="28" spans="4:9" ht="15" customHeight="1" x14ac:dyDescent="0.35">
      <c r="D28" s="3"/>
      <c r="E28" s="3"/>
      <c r="F28" s="5"/>
      <c r="G28" s="4"/>
    </row>
    <row r="29" spans="4:9" ht="15" customHeight="1" x14ac:dyDescent="0.35">
      <c r="D29" s="3"/>
      <c r="E29" s="3"/>
      <c r="F29" s="5"/>
      <c r="G29" s="4"/>
    </row>
    <row r="52" spans="5:5" ht="15" customHeight="1" x14ac:dyDescent="0.35">
      <c r="E52" s="1"/>
    </row>
    <row r="53" spans="5:5" ht="15" customHeight="1" x14ac:dyDescent="0.35">
      <c r="E53" s="1"/>
    </row>
  </sheetData>
  <sortState xmlns:xlrd2="http://schemas.microsoft.com/office/spreadsheetml/2017/richdata2" ref="D6:I27">
    <sortCondition ref="F6:F27"/>
    <sortCondition ref="G6:G27" customList="Alex,Giza,Cairo"/>
    <sortCondition ref="I6:I27"/>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70"/>
  <sheetViews>
    <sheetView tabSelected="1" topLeftCell="A8" zoomScale="57" zoomScaleNormal="78" workbookViewId="0">
      <selection activeCell="C61" sqref="C61"/>
    </sheetView>
  </sheetViews>
  <sheetFormatPr defaultRowHeight="14.5" x14ac:dyDescent="0.35"/>
  <cols>
    <col min="1" max="1" width="9" customWidth="1"/>
    <col min="2" max="2" width="25.1796875" customWidth="1"/>
    <col min="3" max="3" width="25.81640625" customWidth="1"/>
    <col min="4" max="5" width="21.1796875" customWidth="1"/>
    <col min="6" max="6" width="14" customWidth="1"/>
    <col min="7" max="7" width="11" customWidth="1"/>
  </cols>
  <sheetData>
    <row r="1" spans="1:8" s="8" customFormat="1" ht="23.5" x14ac:dyDescent="0.55000000000000004">
      <c r="A1" s="36" t="s">
        <v>132</v>
      </c>
      <c r="B1" s="36"/>
    </row>
    <row r="4" spans="1:8" ht="21" x14ac:dyDescent="0.5">
      <c r="A4" s="2" t="s">
        <v>125</v>
      </c>
      <c r="D4" s="2" t="s">
        <v>124</v>
      </c>
      <c r="H4" s="2" t="s">
        <v>123</v>
      </c>
    </row>
    <row r="5" spans="1:8" ht="21" x14ac:dyDescent="0.5">
      <c r="D5" s="2"/>
      <c r="H5" s="2"/>
    </row>
    <row r="25" spans="1:7" x14ac:dyDescent="0.35">
      <c r="A25" s="33" t="s">
        <v>122</v>
      </c>
      <c r="B25" s="33" t="s">
        <v>121</v>
      </c>
      <c r="C25" s="33" t="s">
        <v>120</v>
      </c>
      <c r="D25" s="33" t="s">
        <v>119</v>
      </c>
      <c r="E25" s="33" t="s">
        <v>118</v>
      </c>
      <c r="F25" s="33" t="s">
        <v>4</v>
      </c>
      <c r="G25" s="33" t="s">
        <v>2</v>
      </c>
    </row>
    <row r="26" spans="1:7" hidden="1" x14ac:dyDescent="0.35">
      <c r="A26" s="32" t="s">
        <v>106</v>
      </c>
      <c r="B26" s="32" t="s">
        <v>105</v>
      </c>
      <c r="C26" s="32" t="s">
        <v>32</v>
      </c>
      <c r="D26" s="32" t="s">
        <v>8</v>
      </c>
      <c r="E26" s="32" t="s">
        <v>7</v>
      </c>
      <c r="F26" s="32" t="s">
        <v>0</v>
      </c>
      <c r="G26" s="32">
        <v>340</v>
      </c>
    </row>
    <row r="27" spans="1:7" hidden="1" x14ac:dyDescent="0.35">
      <c r="A27" s="32" t="s">
        <v>59</v>
      </c>
      <c r="B27" s="32" t="s">
        <v>58</v>
      </c>
      <c r="C27" s="32" t="s">
        <v>38</v>
      </c>
      <c r="D27" s="32" t="s">
        <v>8</v>
      </c>
      <c r="E27" s="32" t="s">
        <v>7</v>
      </c>
      <c r="F27" s="32" t="s">
        <v>0</v>
      </c>
      <c r="G27" s="32">
        <v>800</v>
      </c>
    </row>
    <row r="28" spans="1:7" hidden="1" x14ac:dyDescent="0.35">
      <c r="A28" s="32" t="s">
        <v>96</v>
      </c>
      <c r="B28" s="32" t="s">
        <v>95</v>
      </c>
      <c r="C28" s="32" t="s">
        <v>12</v>
      </c>
      <c r="D28" s="32" t="s">
        <v>18</v>
      </c>
      <c r="E28" s="32" t="s">
        <v>17</v>
      </c>
      <c r="F28" s="32" t="s">
        <v>1</v>
      </c>
      <c r="G28" s="32">
        <v>300</v>
      </c>
    </row>
    <row r="29" spans="1:7" hidden="1" x14ac:dyDescent="0.35">
      <c r="A29" s="32" t="s">
        <v>78</v>
      </c>
      <c r="B29" s="32" t="s">
        <v>77</v>
      </c>
      <c r="C29" s="32" t="s">
        <v>9</v>
      </c>
      <c r="D29" s="32" t="s">
        <v>51</v>
      </c>
      <c r="E29" s="32" t="s">
        <v>67</v>
      </c>
      <c r="F29" s="32" t="s">
        <v>76</v>
      </c>
      <c r="G29" s="32">
        <v>80</v>
      </c>
    </row>
    <row r="30" spans="1:7" hidden="1" x14ac:dyDescent="0.35">
      <c r="A30" s="32" t="s">
        <v>117</v>
      </c>
      <c r="B30" s="32" t="s">
        <v>116</v>
      </c>
      <c r="C30" s="32" t="s">
        <v>15</v>
      </c>
      <c r="D30" s="32" t="s">
        <v>24</v>
      </c>
      <c r="E30" s="32" t="s">
        <v>23</v>
      </c>
      <c r="F30" s="32" t="s">
        <v>0</v>
      </c>
      <c r="G30" s="32">
        <v>1400</v>
      </c>
    </row>
    <row r="31" spans="1:7" hidden="1" x14ac:dyDescent="0.35">
      <c r="A31" s="32" t="s">
        <v>115</v>
      </c>
      <c r="B31" s="32" t="s">
        <v>114</v>
      </c>
      <c r="C31" s="32" t="s">
        <v>38</v>
      </c>
      <c r="D31" s="32" t="s">
        <v>82</v>
      </c>
      <c r="E31" s="32" t="s">
        <v>81</v>
      </c>
      <c r="F31" s="32" t="s">
        <v>1</v>
      </c>
      <c r="G31" s="32">
        <v>1750</v>
      </c>
    </row>
    <row r="32" spans="1:7" hidden="1" x14ac:dyDescent="0.35">
      <c r="A32" s="32" t="s">
        <v>113</v>
      </c>
      <c r="B32" s="32" t="s">
        <v>112</v>
      </c>
      <c r="C32" s="32" t="s">
        <v>38</v>
      </c>
      <c r="D32" s="32" t="s">
        <v>82</v>
      </c>
      <c r="E32" s="32" t="s">
        <v>81</v>
      </c>
      <c r="F32" s="32" t="s">
        <v>0</v>
      </c>
      <c r="G32" s="32">
        <v>310</v>
      </c>
    </row>
    <row r="33" spans="1:7" hidden="1" x14ac:dyDescent="0.35">
      <c r="A33" s="32" t="s">
        <v>111</v>
      </c>
      <c r="B33" s="32" t="s">
        <v>110</v>
      </c>
      <c r="C33" s="32" t="s">
        <v>27</v>
      </c>
      <c r="D33" s="32" t="s">
        <v>51</v>
      </c>
      <c r="E33" s="32" t="s">
        <v>50</v>
      </c>
      <c r="F33" s="32" t="s">
        <v>1</v>
      </c>
      <c r="G33" s="32">
        <v>300</v>
      </c>
    </row>
    <row r="34" spans="1:7" hidden="1" x14ac:dyDescent="0.35">
      <c r="A34" s="32" t="s">
        <v>109</v>
      </c>
      <c r="B34" s="32" t="s">
        <v>108</v>
      </c>
      <c r="C34" s="32" t="s">
        <v>32</v>
      </c>
      <c r="D34" s="32" t="s">
        <v>43</v>
      </c>
      <c r="E34" s="32" t="s">
        <v>107</v>
      </c>
      <c r="F34" s="32" t="s">
        <v>1</v>
      </c>
      <c r="G34" s="32">
        <v>80</v>
      </c>
    </row>
    <row r="35" spans="1:7" hidden="1" x14ac:dyDescent="0.35">
      <c r="A35" s="32" t="s">
        <v>104</v>
      </c>
      <c r="B35" s="32" t="s">
        <v>103</v>
      </c>
      <c r="C35" s="32" t="s">
        <v>12</v>
      </c>
      <c r="D35" s="32" t="s">
        <v>8</v>
      </c>
      <c r="E35" s="32" t="s">
        <v>7</v>
      </c>
      <c r="F35" s="32" t="s">
        <v>0</v>
      </c>
      <c r="G35" s="32">
        <v>400</v>
      </c>
    </row>
    <row r="36" spans="1:7" hidden="1" x14ac:dyDescent="0.35">
      <c r="A36" s="32" t="s">
        <v>102</v>
      </c>
      <c r="B36" s="32" t="s">
        <v>101</v>
      </c>
      <c r="C36" s="32" t="s">
        <v>32</v>
      </c>
      <c r="D36" s="32" t="s">
        <v>37</v>
      </c>
      <c r="E36" s="32" t="s">
        <v>36</v>
      </c>
      <c r="F36" s="32" t="s">
        <v>1</v>
      </c>
      <c r="G36" s="32">
        <v>200</v>
      </c>
    </row>
    <row r="37" spans="1:7" hidden="1" x14ac:dyDescent="0.35">
      <c r="A37" s="32" t="s">
        <v>100</v>
      </c>
      <c r="B37" s="32" t="s">
        <v>99</v>
      </c>
      <c r="C37" s="32" t="s">
        <v>9</v>
      </c>
      <c r="D37" s="32" t="s">
        <v>24</v>
      </c>
      <c r="E37" s="32" t="s">
        <v>23</v>
      </c>
      <c r="F37" s="32" t="s">
        <v>0</v>
      </c>
      <c r="G37" s="32">
        <v>1800</v>
      </c>
    </row>
    <row r="38" spans="1:7" hidden="1" x14ac:dyDescent="0.35">
      <c r="A38" s="32" t="s">
        <v>98</v>
      </c>
      <c r="B38" s="32" t="s">
        <v>97</v>
      </c>
      <c r="C38" s="32" t="s">
        <v>9</v>
      </c>
      <c r="D38" s="32" t="s">
        <v>51</v>
      </c>
      <c r="E38" s="32" t="s">
        <v>50</v>
      </c>
      <c r="F38" s="32" t="s">
        <v>1</v>
      </c>
      <c r="G38" s="32">
        <v>95</v>
      </c>
    </row>
    <row r="39" spans="1:7" hidden="1" x14ac:dyDescent="0.35">
      <c r="A39" s="32" t="s">
        <v>94</v>
      </c>
      <c r="B39" s="32" t="s">
        <v>93</v>
      </c>
      <c r="C39" s="32" t="s">
        <v>15</v>
      </c>
      <c r="D39" s="32" t="s">
        <v>37</v>
      </c>
      <c r="E39" s="32" t="s">
        <v>36</v>
      </c>
      <c r="F39" s="32" t="s">
        <v>1</v>
      </c>
      <c r="G39" s="32">
        <v>230</v>
      </c>
    </row>
    <row r="40" spans="1:7" hidden="1" x14ac:dyDescent="0.35">
      <c r="A40" s="32" t="s">
        <v>92</v>
      </c>
      <c r="B40" s="32" t="s">
        <v>91</v>
      </c>
      <c r="C40" s="32" t="s">
        <v>38</v>
      </c>
      <c r="D40" s="32" t="s">
        <v>37</v>
      </c>
      <c r="E40" s="32" t="s">
        <v>90</v>
      </c>
      <c r="F40" s="32" t="s">
        <v>1</v>
      </c>
      <c r="G40" s="32">
        <v>1500</v>
      </c>
    </row>
    <row r="41" spans="1:7" hidden="1" x14ac:dyDescent="0.35">
      <c r="A41" s="32" t="s">
        <v>89</v>
      </c>
      <c r="B41" s="32" t="s">
        <v>87</v>
      </c>
      <c r="C41" s="32" t="s">
        <v>15</v>
      </c>
      <c r="D41" s="32" t="s">
        <v>8</v>
      </c>
      <c r="E41" s="32" t="s">
        <v>7</v>
      </c>
      <c r="F41" s="32" t="s">
        <v>1</v>
      </c>
      <c r="G41" s="32">
        <v>1750</v>
      </c>
    </row>
    <row r="42" spans="1:7" hidden="1" x14ac:dyDescent="0.35">
      <c r="A42" s="32" t="s">
        <v>88</v>
      </c>
      <c r="B42" s="32" t="s">
        <v>87</v>
      </c>
      <c r="C42" s="32" t="s">
        <v>38</v>
      </c>
      <c r="D42" s="32" t="s">
        <v>51</v>
      </c>
      <c r="E42" s="32" t="s">
        <v>67</v>
      </c>
      <c r="F42" s="32" t="s">
        <v>1</v>
      </c>
      <c r="G42" s="32">
        <v>150</v>
      </c>
    </row>
    <row r="43" spans="1:7" hidden="1" x14ac:dyDescent="0.35">
      <c r="A43" s="32" t="s">
        <v>86</v>
      </c>
      <c r="B43" s="32" t="s">
        <v>85</v>
      </c>
      <c r="C43" s="32" t="s">
        <v>27</v>
      </c>
      <c r="D43" s="32" t="s">
        <v>8</v>
      </c>
      <c r="E43" s="32" t="s">
        <v>7</v>
      </c>
      <c r="F43" s="32" t="s">
        <v>0</v>
      </c>
      <c r="G43" s="32">
        <v>300</v>
      </c>
    </row>
    <row r="44" spans="1:7" hidden="1" x14ac:dyDescent="0.35">
      <c r="A44" s="32" t="s">
        <v>84</v>
      </c>
      <c r="B44" s="32" t="s">
        <v>83</v>
      </c>
      <c r="C44" s="32" t="s">
        <v>38</v>
      </c>
      <c r="D44" s="32" t="s">
        <v>82</v>
      </c>
      <c r="E44" s="32" t="s">
        <v>81</v>
      </c>
      <c r="F44" s="32" t="s">
        <v>1</v>
      </c>
      <c r="G44" s="32">
        <v>1750</v>
      </c>
    </row>
    <row r="45" spans="1:7" hidden="1" x14ac:dyDescent="0.35">
      <c r="A45" s="32" t="s">
        <v>80</v>
      </c>
      <c r="B45" s="32" t="s">
        <v>79</v>
      </c>
      <c r="C45" s="32" t="s">
        <v>38</v>
      </c>
      <c r="D45" s="32" t="s">
        <v>43</v>
      </c>
      <c r="E45" s="32" t="s">
        <v>42</v>
      </c>
      <c r="F45" s="32" t="s">
        <v>1</v>
      </c>
      <c r="G45" s="32">
        <v>800</v>
      </c>
    </row>
    <row r="46" spans="1:7" hidden="1" x14ac:dyDescent="0.35">
      <c r="A46" s="32" t="s">
        <v>75</v>
      </c>
      <c r="B46" s="32" t="s">
        <v>74</v>
      </c>
      <c r="C46" s="32" t="s">
        <v>12</v>
      </c>
      <c r="D46" s="32" t="s">
        <v>37</v>
      </c>
      <c r="E46" s="32" t="s">
        <v>36</v>
      </c>
      <c r="F46" s="32" t="s">
        <v>1</v>
      </c>
      <c r="G46" s="32">
        <v>230</v>
      </c>
    </row>
    <row r="47" spans="1:7" hidden="1" x14ac:dyDescent="0.35">
      <c r="A47" s="32" t="s">
        <v>73</v>
      </c>
      <c r="B47" s="32" t="s">
        <v>72</v>
      </c>
      <c r="C47" s="32" t="s">
        <v>15</v>
      </c>
      <c r="D47" s="32" t="s">
        <v>18</v>
      </c>
      <c r="E47" s="32" t="s">
        <v>17</v>
      </c>
      <c r="F47" s="32" t="s">
        <v>1</v>
      </c>
      <c r="G47" s="32">
        <v>330</v>
      </c>
    </row>
    <row r="48" spans="1:7" hidden="1" x14ac:dyDescent="0.35">
      <c r="A48" s="32" t="s">
        <v>71</v>
      </c>
      <c r="B48" s="32" t="s">
        <v>70</v>
      </c>
      <c r="C48" s="32" t="s">
        <v>9</v>
      </c>
      <c r="D48" s="32" t="s">
        <v>51</v>
      </c>
      <c r="E48" s="32" t="s">
        <v>67</v>
      </c>
      <c r="F48" s="32" t="s">
        <v>1</v>
      </c>
      <c r="G48" s="32">
        <v>150</v>
      </c>
    </row>
    <row r="49" spans="1:7" hidden="1" x14ac:dyDescent="0.35">
      <c r="A49" s="32" t="s">
        <v>69</v>
      </c>
      <c r="B49" s="32" t="s">
        <v>68</v>
      </c>
      <c r="C49" s="32" t="s">
        <v>9</v>
      </c>
      <c r="D49" s="32" t="s">
        <v>51</v>
      </c>
      <c r="E49" s="32" t="s">
        <v>67</v>
      </c>
      <c r="F49" s="32" t="s">
        <v>0</v>
      </c>
      <c r="G49" s="32">
        <v>80</v>
      </c>
    </row>
    <row r="50" spans="1:7" hidden="1" x14ac:dyDescent="0.35">
      <c r="A50" s="32" t="s">
        <v>66</v>
      </c>
      <c r="B50" s="32" t="s">
        <v>65</v>
      </c>
      <c r="C50" s="32" t="s">
        <v>27</v>
      </c>
      <c r="D50" s="32" t="s">
        <v>64</v>
      </c>
      <c r="E50" s="32" t="s">
        <v>63</v>
      </c>
      <c r="F50" s="32" t="s">
        <v>0</v>
      </c>
      <c r="G50" s="32">
        <v>90</v>
      </c>
    </row>
    <row r="51" spans="1:7" hidden="1" x14ac:dyDescent="0.35">
      <c r="A51" s="32" t="s">
        <v>62</v>
      </c>
      <c r="B51" s="32" t="s">
        <v>61</v>
      </c>
      <c r="C51" s="32" t="s">
        <v>32</v>
      </c>
      <c r="D51" s="32" t="s">
        <v>8</v>
      </c>
      <c r="E51" s="32" t="s">
        <v>7</v>
      </c>
      <c r="F51" s="32" t="s">
        <v>0</v>
      </c>
      <c r="G51" s="32">
        <v>300</v>
      </c>
    </row>
    <row r="52" spans="1:7" hidden="1" x14ac:dyDescent="0.35">
      <c r="A52" s="32" t="s">
        <v>60</v>
      </c>
      <c r="B52" s="32" t="s">
        <v>58</v>
      </c>
      <c r="C52" s="32" t="s">
        <v>9</v>
      </c>
      <c r="D52" s="32" t="s">
        <v>8</v>
      </c>
      <c r="E52" s="32" t="s">
        <v>7</v>
      </c>
      <c r="F52" s="32" t="s">
        <v>0</v>
      </c>
      <c r="G52" s="32">
        <v>400</v>
      </c>
    </row>
    <row r="53" spans="1:7" hidden="1" x14ac:dyDescent="0.35">
      <c r="A53" s="32" t="s">
        <v>57</v>
      </c>
      <c r="B53" s="32" t="s">
        <v>56</v>
      </c>
      <c r="C53" s="32" t="s">
        <v>9</v>
      </c>
      <c r="D53" s="32" t="s">
        <v>8</v>
      </c>
      <c r="E53" s="32" t="s">
        <v>7</v>
      </c>
      <c r="F53" s="32" t="s">
        <v>0</v>
      </c>
      <c r="G53" s="32">
        <v>400</v>
      </c>
    </row>
    <row r="54" spans="1:7" hidden="1" x14ac:dyDescent="0.35">
      <c r="A54" s="32" t="s">
        <v>55</v>
      </c>
      <c r="B54" s="32" t="s">
        <v>54</v>
      </c>
      <c r="C54" s="32" t="s">
        <v>9</v>
      </c>
      <c r="D54" s="32" t="s">
        <v>8</v>
      </c>
      <c r="E54" s="32" t="s">
        <v>7</v>
      </c>
      <c r="F54" s="32" t="s">
        <v>0</v>
      </c>
      <c r="G54" s="32">
        <v>400</v>
      </c>
    </row>
    <row r="55" spans="1:7" hidden="1" x14ac:dyDescent="0.35">
      <c r="A55" s="32" t="s">
        <v>53</v>
      </c>
      <c r="B55" s="32" t="s">
        <v>52</v>
      </c>
      <c r="C55" s="32" t="s">
        <v>15</v>
      </c>
      <c r="D55" s="32" t="s">
        <v>51</v>
      </c>
      <c r="E55" s="32" t="s">
        <v>50</v>
      </c>
      <c r="F55" s="32" t="s">
        <v>0</v>
      </c>
      <c r="G55" s="32">
        <v>400</v>
      </c>
    </row>
    <row r="56" spans="1:7" hidden="1" x14ac:dyDescent="0.35">
      <c r="A56" s="32" t="s">
        <v>49</v>
      </c>
      <c r="B56" s="32" t="s">
        <v>48</v>
      </c>
      <c r="C56" s="32" t="s">
        <v>27</v>
      </c>
      <c r="D56" s="32" t="s">
        <v>8</v>
      </c>
      <c r="E56" s="32" t="s">
        <v>7</v>
      </c>
      <c r="F56" s="32" t="s">
        <v>0</v>
      </c>
      <c r="G56" s="32">
        <v>230</v>
      </c>
    </row>
    <row r="57" spans="1:7" hidden="1" x14ac:dyDescent="0.35">
      <c r="A57" s="32" t="s">
        <v>47</v>
      </c>
      <c r="B57" s="32" t="s">
        <v>46</v>
      </c>
      <c r="C57" s="32" t="s">
        <v>32</v>
      </c>
      <c r="D57" s="32" t="s">
        <v>24</v>
      </c>
      <c r="E57" s="32" t="s">
        <v>23</v>
      </c>
      <c r="F57" s="32" t="s">
        <v>0</v>
      </c>
      <c r="G57" s="32">
        <v>1460</v>
      </c>
    </row>
    <row r="58" spans="1:7" hidden="1" x14ac:dyDescent="0.35">
      <c r="A58" s="32" t="s">
        <v>45</v>
      </c>
      <c r="B58" s="32" t="s">
        <v>44</v>
      </c>
      <c r="C58" s="32" t="s">
        <v>32</v>
      </c>
      <c r="D58" s="32" t="s">
        <v>43</v>
      </c>
      <c r="E58" s="32" t="s">
        <v>42</v>
      </c>
      <c r="F58" s="32" t="s">
        <v>0</v>
      </c>
      <c r="G58" s="32">
        <v>660</v>
      </c>
    </row>
    <row r="59" spans="1:7" hidden="1" x14ac:dyDescent="0.35">
      <c r="A59" s="32" t="s">
        <v>41</v>
      </c>
      <c r="B59" s="32" t="s">
        <v>39</v>
      </c>
      <c r="C59" s="32" t="s">
        <v>15</v>
      </c>
      <c r="D59" s="32" t="s">
        <v>8</v>
      </c>
      <c r="E59" s="32" t="s">
        <v>7</v>
      </c>
      <c r="F59" s="32" t="s">
        <v>0</v>
      </c>
      <c r="G59" s="32">
        <v>800</v>
      </c>
    </row>
    <row r="60" spans="1:7" hidden="1" x14ac:dyDescent="0.35">
      <c r="A60" s="32" t="s">
        <v>40</v>
      </c>
      <c r="B60" s="32" t="s">
        <v>39</v>
      </c>
      <c r="C60" s="32" t="s">
        <v>38</v>
      </c>
      <c r="D60" s="32" t="s">
        <v>37</v>
      </c>
      <c r="E60" s="32" t="s">
        <v>36</v>
      </c>
      <c r="F60" s="32" t="s">
        <v>0</v>
      </c>
      <c r="G60" s="32">
        <v>200</v>
      </c>
    </row>
    <row r="61" spans="1:7" x14ac:dyDescent="0.35">
      <c r="A61" s="32" t="s">
        <v>35</v>
      </c>
      <c r="B61" s="32" t="s">
        <v>30</v>
      </c>
      <c r="C61" s="32" t="s">
        <v>12</v>
      </c>
      <c r="D61" s="32" t="s">
        <v>8</v>
      </c>
      <c r="E61" s="32" t="s">
        <v>34</v>
      </c>
      <c r="F61" s="32" t="s">
        <v>0</v>
      </c>
      <c r="G61" s="32">
        <v>1500</v>
      </c>
    </row>
    <row r="62" spans="1:7" hidden="1" x14ac:dyDescent="0.35">
      <c r="A62" s="32" t="s">
        <v>33</v>
      </c>
      <c r="B62" s="32" t="s">
        <v>30</v>
      </c>
      <c r="C62" s="32" t="s">
        <v>32</v>
      </c>
      <c r="D62" s="32" t="s">
        <v>8</v>
      </c>
      <c r="E62" s="32" t="s">
        <v>7</v>
      </c>
      <c r="F62" s="32" t="s">
        <v>0</v>
      </c>
      <c r="G62" s="32">
        <v>300</v>
      </c>
    </row>
    <row r="63" spans="1:7" x14ac:dyDescent="0.35">
      <c r="A63" s="32" t="s">
        <v>31</v>
      </c>
      <c r="B63" s="32" t="s">
        <v>30</v>
      </c>
      <c r="C63" s="32" t="s">
        <v>15</v>
      </c>
      <c r="D63" s="32" t="s">
        <v>8</v>
      </c>
      <c r="E63" s="32" t="s">
        <v>7</v>
      </c>
      <c r="F63" s="32" t="s">
        <v>0</v>
      </c>
      <c r="G63" s="32">
        <v>1750</v>
      </c>
    </row>
    <row r="64" spans="1:7" x14ac:dyDescent="0.35">
      <c r="A64" s="32" t="s">
        <v>29</v>
      </c>
      <c r="B64" s="32" t="s">
        <v>28</v>
      </c>
      <c r="C64" s="32" t="s">
        <v>27</v>
      </c>
      <c r="D64" s="32" t="s">
        <v>24</v>
      </c>
      <c r="E64" s="32" t="s">
        <v>23</v>
      </c>
      <c r="F64" s="32" t="s">
        <v>1</v>
      </c>
      <c r="G64" s="32">
        <v>1500</v>
      </c>
    </row>
    <row r="65" spans="1:7" hidden="1" x14ac:dyDescent="0.35">
      <c r="A65" s="32" t="s">
        <v>26</v>
      </c>
      <c r="B65" s="32" t="s">
        <v>25</v>
      </c>
      <c r="C65" s="32" t="s">
        <v>12</v>
      </c>
      <c r="D65" s="32" t="s">
        <v>24</v>
      </c>
      <c r="E65" s="32" t="s">
        <v>23</v>
      </c>
      <c r="F65" s="32" t="s">
        <v>0</v>
      </c>
      <c r="G65" s="32">
        <v>1750</v>
      </c>
    </row>
    <row r="66" spans="1:7" x14ac:dyDescent="0.35">
      <c r="A66" s="32" t="s">
        <v>22</v>
      </c>
      <c r="B66" s="32" t="s">
        <v>21</v>
      </c>
      <c r="C66" s="32" t="s">
        <v>12</v>
      </c>
      <c r="D66" s="32" t="s">
        <v>8</v>
      </c>
      <c r="E66" s="32" t="s">
        <v>7</v>
      </c>
      <c r="F66" s="32" t="s">
        <v>0</v>
      </c>
      <c r="G66" s="32">
        <v>500</v>
      </c>
    </row>
    <row r="67" spans="1:7" hidden="1" x14ac:dyDescent="0.35">
      <c r="A67" s="32" t="s">
        <v>20</v>
      </c>
      <c r="B67" s="32" t="s">
        <v>19</v>
      </c>
      <c r="C67" s="32" t="s">
        <v>9</v>
      </c>
      <c r="D67" s="32" t="s">
        <v>18</v>
      </c>
      <c r="E67" s="32" t="s">
        <v>17</v>
      </c>
      <c r="F67" s="32" t="s">
        <v>0</v>
      </c>
      <c r="G67" s="32">
        <v>400</v>
      </c>
    </row>
    <row r="68" spans="1:7" hidden="1" x14ac:dyDescent="0.35">
      <c r="A68" s="32" t="s">
        <v>16</v>
      </c>
      <c r="B68" s="32" t="s">
        <v>13</v>
      </c>
      <c r="C68" s="32" t="s">
        <v>15</v>
      </c>
      <c r="D68" s="32" t="s">
        <v>8</v>
      </c>
      <c r="E68" s="32" t="s">
        <v>7</v>
      </c>
      <c r="F68" s="32" t="s">
        <v>0</v>
      </c>
      <c r="G68" s="32">
        <v>460</v>
      </c>
    </row>
    <row r="69" spans="1:7" hidden="1" x14ac:dyDescent="0.35">
      <c r="A69" s="32" t="s">
        <v>14</v>
      </c>
      <c r="B69" s="32" t="s">
        <v>13</v>
      </c>
      <c r="C69" s="32" t="s">
        <v>12</v>
      </c>
      <c r="D69" s="32" t="s">
        <v>8</v>
      </c>
      <c r="E69" s="32" t="s">
        <v>7</v>
      </c>
      <c r="F69" s="32" t="s">
        <v>0</v>
      </c>
      <c r="G69" s="32">
        <v>800</v>
      </c>
    </row>
    <row r="70" spans="1:7" hidden="1" x14ac:dyDescent="0.35">
      <c r="A70" s="32" t="s">
        <v>11</v>
      </c>
      <c r="B70" s="32" t="s">
        <v>10</v>
      </c>
      <c r="C70" s="32" t="s">
        <v>9</v>
      </c>
      <c r="D70" s="32" t="s">
        <v>8</v>
      </c>
      <c r="E70" s="32" t="s">
        <v>7</v>
      </c>
      <c r="F70" s="32" t="s">
        <v>0</v>
      </c>
      <c r="G70" s="32">
        <v>400</v>
      </c>
    </row>
  </sheetData>
  <autoFilter ref="A25:G70" xr:uid="{00000000-0001-0000-0300-000000000000}">
    <filterColumn colId="0">
      <filters>
        <filter val="AH1"/>
        <filter val="AH9"/>
        <filter val="AS1"/>
        <filter val="AS2"/>
        <filter val="AS9"/>
      </filters>
    </filterColumn>
    <filterColumn colId="6">
      <customFilters>
        <customFilter operator="greaterThanOrEqual" val="500"/>
      </customFilters>
    </filterColumn>
  </autoFilter>
  <mergeCells count="1">
    <mergeCell ref="A1:B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24F26A4EFF5F40B9E68170D630278D" ma:contentTypeVersion="18" ma:contentTypeDescription="Create a new document." ma:contentTypeScope="" ma:versionID="c4c751ed1c5becf5ddb7812a60f40878">
  <xsd:schema xmlns:xsd="http://www.w3.org/2001/XMLSchema" xmlns:xs="http://www.w3.org/2001/XMLSchema" xmlns:p="http://schemas.microsoft.com/office/2006/metadata/properties" xmlns:ns1="http://schemas.microsoft.com/sharepoint/v3" xmlns:ns3="49634f37-f7b4-4fea-9698-772b68ba84c3" xmlns:ns4="0c046fd1-ab0c-4761-a258-6580c22dd217" targetNamespace="http://schemas.microsoft.com/office/2006/metadata/properties" ma:root="true" ma:fieldsID="29bdae496362ddb9067094ce37ee736b" ns1:_="" ns3:_="" ns4:_="">
    <xsd:import namespace="http://schemas.microsoft.com/sharepoint/v3"/>
    <xsd:import namespace="49634f37-f7b4-4fea-9698-772b68ba84c3"/>
    <xsd:import namespace="0c046fd1-ab0c-4761-a258-6580c22dd21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634f37-f7b4-4fea-9698-772b68ba84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046fd1-ab0c-4761-a258-6580c22dd2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49634f37-f7b4-4fea-9698-772b68ba84c3" xsi:nil="true"/>
  </documentManagement>
</p:properties>
</file>

<file path=customXml/itemProps1.xml><?xml version="1.0" encoding="utf-8"?>
<ds:datastoreItem xmlns:ds="http://schemas.openxmlformats.org/officeDocument/2006/customXml" ds:itemID="{7973FED3-F441-48F7-83C9-59ACC2AD5A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9634f37-f7b4-4fea-9698-772b68ba84c3"/>
    <ds:schemaRef ds:uri="0c046fd1-ab0c-4761-a258-6580c22dd2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BB78F9-F8FC-42BC-A89F-1E8548BBC5F5}">
  <ds:schemaRefs>
    <ds:schemaRef ds:uri="http://schemas.microsoft.com/sharepoint/v3/contenttype/forms"/>
  </ds:schemaRefs>
</ds:datastoreItem>
</file>

<file path=customXml/itemProps3.xml><?xml version="1.0" encoding="utf-8"?>
<ds:datastoreItem xmlns:ds="http://schemas.openxmlformats.org/officeDocument/2006/customXml" ds:itemID="{E317A331-DA2C-4671-9488-A01AFAF79938}">
  <ds:schemaRefs>
    <ds:schemaRef ds:uri="http://purl.org/dc/elements/1.1/"/>
    <ds:schemaRef ds:uri="http://schemas.microsoft.com/office/infopath/2007/PartnerControls"/>
    <ds:schemaRef ds:uri="http://purl.org/dc/dcmitype/"/>
    <ds:schemaRef ds:uri="49634f37-f7b4-4fea-9698-772b68ba84c3"/>
    <ds:schemaRef ds:uri="http://www.w3.org/XML/1998/namespace"/>
    <ds:schemaRef ds:uri="http://schemas.microsoft.com/office/2006/metadata/properties"/>
    <ds:schemaRef ds:uri="http://schemas.microsoft.com/sharepoint/v3"/>
    <ds:schemaRef ds:uri="http://schemas.microsoft.com/office/2006/documentManagement/types"/>
    <ds:schemaRef ds:uri="http://schemas.openxmlformats.org/package/2006/metadata/core-properties"/>
    <ds:schemaRef ds:uri="0c046fd1-ab0c-4761-a258-6580c22dd217"/>
    <ds:schemaRef ds:uri="http://purl.org/dc/terms/"/>
  </ds:schemaRefs>
</ds:datastoreItem>
</file>

<file path=docMetadata/LabelInfo.xml><?xml version="1.0" encoding="utf-8"?>
<clbl:labelList xmlns:clbl="http://schemas.microsoft.com/office/2020/mipLabelMetadata">
  <clbl:label id="{4913136b-a631-429f-8647-b22117449231}" enabled="0" method="" siteId="{4913136b-a631-429f-8647-b2211744923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Lists </vt:lpstr>
      <vt:lpstr>Tables</vt:lpstr>
      <vt:lpstr>Sort</vt:lpstr>
      <vt:lpstr>Filter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Eng.Nouran ElZeky</dc:creator>
  <cp:lastModifiedBy>Menna AbdelNasser Ramadan Elnagar</cp:lastModifiedBy>
  <dcterms:created xsi:type="dcterms:W3CDTF">2018-10-15T13:18:32Z</dcterms:created>
  <dcterms:modified xsi:type="dcterms:W3CDTF">2026-08-21T22:26:29Z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0x0101003324F26A4EFF5F40B9E68170D630278D</vt:lpwstr>
  </property>
</Properties>
</file>