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b799519806e52b5/Desktop/My work/Project/معسكر هاش بلس/Excel/"/>
    </mc:Choice>
  </mc:AlternateContent>
  <xr:revisionPtr revIDLastSave="2" documentId="8_{04FD52B4-660C-4F4A-996A-C64DACAF6C80}" xr6:coauthVersionLast="47" xr6:coauthVersionMax="47" xr10:uidLastSave="{47BAAF2E-451E-4298-BC84-ADDAA40620EB}"/>
  <bookViews>
    <workbookView xWindow="-108" yWindow="-108" windowWidth="23256" windowHeight="12456" activeTab="2" xr2:uid="{A9DEA946-8D3E-484F-80D3-94415C092F2F}"/>
  </bookViews>
  <sheets>
    <sheet name="بيانات طلاب الجامعة الحضورية" sheetId="1" r:id="rId1"/>
    <sheet name="بيانات طلاب الجامعة الالكترونية" sheetId="2" r:id="rId2"/>
    <sheet name="تحليل احصائي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3" l="1"/>
  <c r="C5" i="3"/>
  <c r="C6" i="3"/>
  <c r="C4" i="3"/>
  <c r="C2" i="3"/>
  <c r="B5" i="3"/>
  <c r="B6" i="3"/>
  <c r="B4" i="3"/>
  <c r="B3" i="3"/>
  <c r="B2" i="3"/>
  <c r="B7" i="3"/>
  <c r="C7" i="3"/>
</calcChain>
</file>

<file path=xl/sharedStrings.xml><?xml version="1.0" encoding="utf-8"?>
<sst xmlns="http://schemas.openxmlformats.org/spreadsheetml/2006/main" count="63" uniqueCount="43">
  <si>
    <t>رقم الطالب</t>
  </si>
  <si>
    <t>التخصص</t>
  </si>
  <si>
    <t>المعدل التراكمي</t>
  </si>
  <si>
    <t>عدد ساعات المذاكرة أسبوعيا</t>
  </si>
  <si>
    <t>نسبة حضور المحاضرات (%)</t>
  </si>
  <si>
    <t>تقنية معلومات</t>
  </si>
  <si>
    <t>ذكاء اصطناعي</t>
  </si>
  <si>
    <t>هندسة البرمجيات</t>
  </si>
  <si>
    <t>إدارة اعمال</t>
  </si>
  <si>
    <t>علوم الحاسب</t>
  </si>
  <si>
    <t>E202510</t>
  </si>
  <si>
    <t>E202511</t>
  </si>
  <si>
    <t>E202512</t>
  </si>
  <si>
    <t>E202513</t>
  </si>
  <si>
    <t>E202514</t>
  </si>
  <si>
    <t>E202515</t>
  </si>
  <si>
    <t>E202516</t>
  </si>
  <si>
    <t>E202517</t>
  </si>
  <si>
    <t>E202518</t>
  </si>
  <si>
    <t>التسويق الرقمي</t>
  </si>
  <si>
    <t>نسبة مشاهدة المحاضرات المسجلة (%)</t>
  </si>
  <si>
    <t>التعليم الحضوري</t>
  </si>
  <si>
    <t>التعليم الالكتروني</t>
  </si>
  <si>
    <t>متوسط المعدل التراكمي</t>
  </si>
  <si>
    <t>متوسط نسبة الحضور/ مشاهدة المحاضرات</t>
  </si>
  <si>
    <t>متوسط تقييم جودة التعليم</t>
  </si>
  <si>
    <t>متوسط مستوى الدعم الاكاديمي</t>
  </si>
  <si>
    <t xml:space="preserve">عدد الطلاب الذين يرون أن المواد الدراسية تفاعلية </t>
  </si>
  <si>
    <t>هل تتضمن المواد التي تدرسها عناصر تفاعلية؟ مثل المناقشات الأنشطة المشاريع الجماعية</t>
  </si>
  <si>
    <t xml:space="preserve">تقييم جودة التدريس </t>
  </si>
  <si>
    <t xml:space="preserve">تقييم مستوى الدعم الاكاديمي </t>
  </si>
  <si>
    <t>متوسط عدد ساعات المذاكرة</t>
  </si>
  <si>
    <t>أمن سيبراني</t>
  </si>
  <si>
    <t>أمن معلومات</t>
  </si>
  <si>
    <t>ذكاء الاعمال</t>
  </si>
  <si>
    <t>أمن شبكات</t>
  </si>
  <si>
    <t>نظم معلومات</t>
  </si>
  <si>
    <t>إدارة مشاريع</t>
  </si>
  <si>
    <t>إدارة الموارد البشرية</t>
  </si>
  <si>
    <t>E202519</t>
  </si>
  <si>
    <t>E202520</t>
  </si>
  <si>
    <t>E202521</t>
  </si>
  <si>
    <t>E202522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</si>
</sst>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8"/>
      <name val="Arial"/>
      <family val="2"/>
      <scheme val="minor"/>
    </font>
    <font>
      <b/>
      <sz val="11"/>
      <color theme="0"/>
      <name val="Arial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/>
      <top style="medium">
        <color theme="1"/>
      </top>
      <bottom/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/>
      <right/>
      <top style="thin">
        <color theme="1"/>
      </top>
      <bottom/>
      <diagonal/>
    </border>
    <border>
      <left/>
      <right/>
      <top style="medium">
        <color theme="1"/>
      </top>
      <bottom/>
      <diagonal/>
    </border>
    <border>
      <left style="thin">
        <color theme="1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1">
    <xf numFmtId="0" fontId="0" fillId="0" borderId="0" xfId="0"/>
    <xf numFmtId="0" fontId="2" fillId="2" borderId="0" xfId="0" applyFont="1" applyFill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 wrapText="1"/>
    </xf>
    <xf numFmtId="164" fontId="0" fillId="0" borderId="0" xfId="0" applyNumberFormat="1"/>
    <xf numFmtId="164" fontId="0" fillId="7" borderId="1" xfId="0" applyNumberFormat="1" applyFill="1" applyBorder="1" applyAlignment="1">
      <alignment horizontal="center" vertical="center"/>
    </xf>
    <xf numFmtId="164" fontId="2" fillId="5" borderId="1" xfId="0" applyNumberFormat="1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 wrapText="1"/>
    </xf>
    <xf numFmtId="0" fontId="4" fillId="6" borderId="8" xfId="0" applyFont="1" applyFill="1" applyBorder="1" applyAlignment="1">
      <alignment horizontal="center" vertical="center" wrapText="1"/>
    </xf>
    <xf numFmtId="9" fontId="0" fillId="5" borderId="1" xfId="1" applyFont="1" applyFill="1" applyBorder="1" applyAlignment="1">
      <alignment horizontal="center" vertical="center"/>
    </xf>
    <xf numFmtId="164" fontId="0" fillId="5" borderId="1" xfId="0" applyNumberFormat="1" applyFill="1" applyBorder="1" applyAlignment="1">
      <alignment horizontal="center" vertical="center"/>
    </xf>
    <xf numFmtId="2" fontId="0" fillId="5" borderId="1" xfId="0" applyNumberForma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2" fillId="2" borderId="0" xfId="0" applyFont="1" applyFill="1" applyAlignment="1">
      <alignment vertical="center"/>
    </xf>
    <xf numFmtId="0" fontId="2" fillId="2" borderId="7" xfId="0" applyFont="1" applyFill="1" applyBorder="1" applyAlignment="1">
      <alignment vertical="center"/>
    </xf>
    <xf numFmtId="0" fontId="2" fillId="2" borderId="7" xfId="0" applyFont="1" applyFill="1" applyBorder="1" applyAlignment="1">
      <alignment vertical="center" wrapText="1"/>
    </xf>
    <xf numFmtId="0" fontId="0" fillId="3" borderId="6" xfId="0" applyFill="1" applyBorder="1" applyAlignment="1">
      <alignment vertical="center"/>
    </xf>
    <xf numFmtId="0" fontId="0" fillId="3" borderId="3" xfId="0" applyFill="1" applyBorder="1" applyAlignment="1">
      <alignment vertical="center"/>
    </xf>
    <xf numFmtId="9" fontId="0" fillId="3" borderId="3" xfId="0" applyNumberFormat="1" applyFill="1" applyBorder="1" applyAlignment="1">
      <alignment vertical="center"/>
    </xf>
    <xf numFmtId="0" fontId="0" fillId="3" borderId="2" xfId="0" applyFill="1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3" borderId="5" xfId="0" applyFill="1" applyBorder="1" applyAlignment="1">
      <alignment vertical="center"/>
    </xf>
    <xf numFmtId="164" fontId="0" fillId="3" borderId="2" xfId="0" applyNumberFormat="1" applyFill="1" applyBorder="1" applyAlignment="1">
      <alignment vertical="center"/>
    </xf>
    <xf numFmtId="9" fontId="0" fillId="3" borderId="2" xfId="0" applyNumberFormat="1" applyFill="1" applyBorder="1" applyAlignment="1">
      <alignment vertical="center"/>
    </xf>
    <xf numFmtId="9" fontId="0" fillId="0" borderId="2" xfId="0" applyNumberFormat="1" applyBorder="1" applyAlignment="1">
      <alignment vertical="center"/>
    </xf>
    <xf numFmtId="164" fontId="0" fillId="0" borderId="2" xfId="0" applyNumberFormat="1" applyBorder="1" applyAlignment="1">
      <alignment vertical="center"/>
    </xf>
    <xf numFmtId="0" fontId="0" fillId="3" borderId="7" xfId="0" applyFill="1" applyBorder="1" applyAlignment="1">
      <alignment vertical="center"/>
    </xf>
    <xf numFmtId="9" fontId="0" fillId="3" borderId="7" xfId="0" applyNumberFormat="1" applyFill="1" applyBorder="1" applyAlignment="1">
      <alignment vertical="center"/>
    </xf>
  </cellXfs>
  <cellStyles count="2">
    <cellStyle name="Normal" xfId="0" builtinId="0"/>
    <cellStyle name="Per cent" xfId="1" builtinId="5"/>
  </cellStyles>
  <dxfs count="2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theme="1"/>
        </left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theme="1"/>
        </left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theme="1"/>
        </left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numFmt numFmtId="13" formatCode="0%"/>
      <fill>
        <patternFill patternType="solid">
          <fgColor theme="0" tint="-0.14999847407452621"/>
          <bgColor theme="0" tint="-0.14999847407452621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theme="1"/>
        </left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theme="1"/>
        </left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fill>
        <patternFill patternType="solid">
          <fgColor indexed="64"/>
          <bgColor theme="3" tint="0.79998168889431442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theme="1"/>
        </left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theme="1"/>
        </left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theme="1"/>
        </left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numFmt numFmtId="13" formatCode="0%"/>
      <fill>
        <patternFill patternType="solid">
          <fgColor theme="0" tint="-0.14999847407452621"/>
          <bgColor theme="0" tint="-0.14999847407452621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theme="1"/>
        </left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theme="1"/>
        </left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border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border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0ADF872-6A14-440F-94EE-9BA3CBD0B9EC}" name="Table5" displayName="Table5" ref="A1:H14" totalsRowShown="0" headerRowDxfId="21" dataDxfId="0" tableBorderDxfId="20">
  <autoFilter ref="A1:H14" xr:uid="{A0ADF872-6A14-440F-94EE-9BA3CBD0B9EC}"/>
  <tableColumns count="8">
    <tableColumn id="1" xr3:uid="{567E31DB-E78C-485B-9547-0BC3D8F7933F}" name="رقم الطالب" dataDxfId="8"/>
    <tableColumn id="2" xr3:uid="{48327E5A-991A-458B-8C3F-9FA1F761AC28}" name="التخصص" dataDxfId="7"/>
    <tableColumn id="3" xr3:uid="{306CD8B1-4D4A-4408-BFD5-57FA81B55DDD}" name="المعدل التراكمي" dataDxfId="6"/>
    <tableColumn id="4" xr3:uid="{7E995513-2762-4B8B-B637-6EC399B088F8}" name="عدد ساعات المذاكرة أسبوعيا" dataDxfId="5"/>
    <tableColumn id="5" xr3:uid="{B7801E35-122A-4731-8227-442B0F6F2A23}" name="نسبة حضور المحاضرات (%)" dataDxfId="4"/>
    <tableColumn id="6" xr3:uid="{75A68647-89CB-4F1C-83CC-031A4E9A8A56}" name="تقييم جودة التدريس " dataDxfId="3"/>
    <tableColumn id="7" xr3:uid="{CF8559EF-5818-4D6E-B95D-9F3A9C6DD236}" name="هل تتضمن المواد التي تدرسها عناصر تفاعلية؟ مثل المناقشات الأنشطة المشاريع الجماعية" dataDxfId="2"/>
    <tableColumn id="8" xr3:uid="{6F0E59E5-7BEE-40EE-912F-55766361D209}" name="تقييم مستوى الدعم الاكاديمي " dataDxfId="1"/>
  </tableColumns>
  <tableStyleInfo name="TableStyleLight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6BF9500-DB32-47CB-BB48-EEC372A1FC54}" name="Table4" displayName="Table4" ref="A1:H14" totalsRowShown="0" headerRowDxfId="10" dataDxfId="9" tableBorderDxfId="19">
  <autoFilter ref="A1:H14" xr:uid="{D6BF9500-DB32-47CB-BB48-EEC372A1FC54}"/>
  <tableColumns count="8">
    <tableColumn id="1" xr3:uid="{915FF0E1-FC69-4A76-BB82-BD4FC1D10AFF}" name="رقم الطالب" dataDxfId="18"/>
    <tableColumn id="2" xr3:uid="{18B24758-7115-4CD8-8414-7FC07FB66B87}" name="التخصص" dataDxfId="17"/>
    <tableColumn id="3" xr3:uid="{C17DF896-4A8A-4D29-935E-1EFD947E695E}" name="المعدل التراكمي" dataDxfId="16"/>
    <tableColumn id="4" xr3:uid="{7A9BF29E-F111-4AA1-9411-F089F1861F5B}" name="عدد ساعات المذاكرة أسبوعيا" dataDxfId="15"/>
    <tableColumn id="5" xr3:uid="{34D9147E-E4E0-45F2-B538-57FB0B45A4B1}" name="نسبة مشاهدة المحاضرات المسجلة (%)" dataDxfId="14"/>
    <tableColumn id="6" xr3:uid="{6E17709F-48C2-4789-AB10-610EF0AFBDDB}" name="تقييم جودة التدريس " dataDxfId="13"/>
    <tableColumn id="7" xr3:uid="{902BC205-8EB7-4B32-B0D0-CAD980857308}" name="هل تتضمن المواد التي تدرسها عناصر تفاعلية؟ مثل المناقشات الأنشطة المشاريع الجماعية" dataDxfId="12"/>
    <tableColumn id="8" xr3:uid="{3FF6EAA8-A346-47AC-AB4E-2F69A3D80D75}" name="تقييم مستوى الدعم الاكاديمي " dataDxfId="11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7B256B-8CB2-4609-AC3D-A7FE939E1943}">
  <dimension ref="A1:H14"/>
  <sheetViews>
    <sheetView workbookViewId="0">
      <selection activeCell="E16" sqref="E16"/>
    </sheetView>
  </sheetViews>
  <sheetFormatPr defaultRowHeight="13.8" x14ac:dyDescent="0.25"/>
  <cols>
    <col min="1" max="1" width="19.19921875" customWidth="1"/>
    <col min="2" max="2" width="16.19921875" customWidth="1"/>
    <col min="3" max="3" width="17.296875" customWidth="1"/>
    <col min="4" max="4" width="19.59765625" customWidth="1"/>
    <col min="5" max="5" width="20.59765625" customWidth="1"/>
    <col min="6" max="6" width="18.296875" customWidth="1"/>
    <col min="7" max="7" width="38.19921875" customWidth="1"/>
    <col min="8" max="8" width="20.296875" customWidth="1"/>
    <col min="9" max="9" width="15.3984375" customWidth="1"/>
    <col min="10" max="10" width="14" customWidth="1"/>
  </cols>
  <sheetData>
    <row r="1" spans="1:8" ht="46.2" customHeight="1" thickBot="1" x14ac:dyDescent="0.3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29</v>
      </c>
      <c r="G1" s="3" t="s">
        <v>28</v>
      </c>
      <c r="H1" s="3" t="s">
        <v>30</v>
      </c>
    </row>
    <row r="2" spans="1:8" x14ac:dyDescent="0.25">
      <c r="A2" s="18">
        <v>202501</v>
      </c>
      <c r="B2" s="19" t="s">
        <v>5</v>
      </c>
      <c r="C2" s="21">
        <v>4.25</v>
      </c>
      <c r="D2" s="19">
        <v>10</v>
      </c>
      <c r="E2" s="20">
        <v>0.95</v>
      </c>
      <c r="F2" s="19">
        <v>4</v>
      </c>
      <c r="G2" s="19">
        <v>1</v>
      </c>
      <c r="H2" s="19">
        <v>4</v>
      </c>
    </row>
    <row r="3" spans="1:8" ht="14.4" thickBot="1" x14ac:dyDescent="0.3">
      <c r="A3" s="22">
        <v>202502</v>
      </c>
      <c r="B3" s="23" t="s">
        <v>6</v>
      </c>
      <c r="C3" s="23">
        <v>4</v>
      </c>
      <c r="D3" s="23">
        <v>10</v>
      </c>
      <c r="E3" s="23">
        <v>0.95</v>
      </c>
      <c r="F3" s="23">
        <v>4</v>
      </c>
      <c r="G3" s="23">
        <v>1</v>
      </c>
      <c r="H3" s="23">
        <v>4</v>
      </c>
    </row>
    <row r="4" spans="1:8" x14ac:dyDescent="0.25">
      <c r="A4" s="24">
        <v>202503</v>
      </c>
      <c r="B4" s="21" t="s">
        <v>7</v>
      </c>
      <c r="C4" s="25">
        <v>3.5</v>
      </c>
      <c r="D4" s="21">
        <v>11</v>
      </c>
      <c r="E4" s="20">
        <v>0.95</v>
      </c>
      <c r="F4" s="21">
        <v>5</v>
      </c>
      <c r="G4" s="19">
        <v>1</v>
      </c>
      <c r="H4" s="21">
        <v>5</v>
      </c>
    </row>
    <row r="5" spans="1:8" ht="14.4" thickBot="1" x14ac:dyDescent="0.3">
      <c r="A5" s="22">
        <v>202504</v>
      </c>
      <c r="B5" s="23" t="s">
        <v>32</v>
      </c>
      <c r="C5" s="28">
        <v>4</v>
      </c>
      <c r="D5" s="23">
        <v>12</v>
      </c>
      <c r="E5" s="23">
        <v>0.9</v>
      </c>
      <c r="F5" s="23">
        <v>4</v>
      </c>
      <c r="G5" s="23">
        <v>1</v>
      </c>
      <c r="H5" s="23">
        <v>4</v>
      </c>
    </row>
    <row r="6" spans="1:8" x14ac:dyDescent="0.25">
      <c r="A6" s="24">
        <v>202505</v>
      </c>
      <c r="B6" s="21" t="s">
        <v>33</v>
      </c>
      <c r="C6" s="21">
        <v>4.5</v>
      </c>
      <c r="D6" s="21">
        <v>12</v>
      </c>
      <c r="E6" s="26">
        <v>0.9</v>
      </c>
      <c r="F6" s="21">
        <v>4</v>
      </c>
      <c r="G6" s="19">
        <v>1</v>
      </c>
      <c r="H6" s="21">
        <v>5</v>
      </c>
    </row>
    <row r="7" spans="1:8" ht="14.4" thickBot="1" x14ac:dyDescent="0.3">
      <c r="A7" s="22">
        <v>202506</v>
      </c>
      <c r="B7" s="23" t="s">
        <v>9</v>
      </c>
      <c r="C7" s="28">
        <v>4.8</v>
      </c>
      <c r="D7" s="23">
        <v>9</v>
      </c>
      <c r="E7" s="27">
        <v>0.95</v>
      </c>
      <c r="F7" s="23">
        <v>5</v>
      </c>
      <c r="G7" s="23">
        <v>1</v>
      </c>
      <c r="H7" s="23">
        <v>5</v>
      </c>
    </row>
    <row r="8" spans="1:8" x14ac:dyDescent="0.25">
      <c r="A8" s="24">
        <v>202507</v>
      </c>
      <c r="B8" s="21" t="s">
        <v>34</v>
      </c>
      <c r="C8" s="25">
        <v>4</v>
      </c>
      <c r="D8" s="21">
        <v>8</v>
      </c>
      <c r="E8" s="26">
        <v>0.8</v>
      </c>
      <c r="F8" s="21">
        <v>3</v>
      </c>
      <c r="G8" s="19">
        <v>0</v>
      </c>
      <c r="H8" s="21">
        <v>5</v>
      </c>
    </row>
    <row r="9" spans="1:8" ht="14.4" thickBot="1" x14ac:dyDescent="0.3">
      <c r="A9" s="22">
        <v>202508</v>
      </c>
      <c r="B9" s="23" t="s">
        <v>35</v>
      </c>
      <c r="C9" s="28">
        <v>3.7</v>
      </c>
      <c r="D9" s="23">
        <v>11</v>
      </c>
      <c r="E9" s="27">
        <v>0.9</v>
      </c>
      <c r="F9" s="23">
        <v>4</v>
      </c>
      <c r="G9" s="23">
        <v>1</v>
      </c>
      <c r="H9" s="23">
        <v>5</v>
      </c>
    </row>
    <row r="10" spans="1:8" x14ac:dyDescent="0.25">
      <c r="A10" s="22">
        <v>202509</v>
      </c>
      <c r="B10" s="23" t="s">
        <v>36</v>
      </c>
      <c r="C10" s="28">
        <v>4</v>
      </c>
      <c r="D10" s="23">
        <v>10</v>
      </c>
      <c r="E10" s="27">
        <v>0.8</v>
      </c>
      <c r="F10" s="23">
        <v>3</v>
      </c>
      <c r="G10" s="19">
        <v>0</v>
      </c>
      <c r="H10" s="23">
        <v>5</v>
      </c>
    </row>
    <row r="11" spans="1:8" x14ac:dyDescent="0.25">
      <c r="A11" s="22">
        <v>2025010</v>
      </c>
      <c r="B11" s="23" t="s">
        <v>8</v>
      </c>
      <c r="C11" s="28">
        <v>4.75</v>
      </c>
      <c r="D11" s="23">
        <v>10</v>
      </c>
      <c r="E11" s="27">
        <v>0.8</v>
      </c>
      <c r="F11" s="23">
        <v>3</v>
      </c>
      <c r="G11" s="23">
        <v>0</v>
      </c>
      <c r="H11" s="23">
        <v>4</v>
      </c>
    </row>
    <row r="12" spans="1:8" x14ac:dyDescent="0.25">
      <c r="A12" s="24">
        <v>3847511</v>
      </c>
      <c r="B12" s="21" t="s">
        <v>37</v>
      </c>
      <c r="C12" s="14">
        <v>3.91</v>
      </c>
      <c r="D12" s="21">
        <v>9</v>
      </c>
      <c r="E12" s="26">
        <v>0.95</v>
      </c>
      <c r="F12" s="21">
        <v>5</v>
      </c>
      <c r="G12" s="21">
        <v>1</v>
      </c>
      <c r="H12" s="21">
        <v>4</v>
      </c>
    </row>
    <row r="13" spans="1:8" x14ac:dyDescent="0.25">
      <c r="A13" s="22">
        <v>5670012</v>
      </c>
      <c r="B13" s="23" t="s">
        <v>19</v>
      </c>
      <c r="C13" s="28">
        <v>3.8</v>
      </c>
      <c r="D13" s="23">
        <v>13</v>
      </c>
      <c r="E13" s="27">
        <v>0.95</v>
      </c>
      <c r="F13" s="23">
        <v>5</v>
      </c>
      <c r="G13" s="23">
        <v>1</v>
      </c>
      <c r="H13" s="23">
        <v>5</v>
      </c>
    </row>
    <row r="14" spans="1:8" x14ac:dyDescent="0.25">
      <c r="A14" s="24">
        <v>7492513</v>
      </c>
      <c r="B14" s="29" t="s">
        <v>38</v>
      </c>
      <c r="C14" s="14">
        <v>4.49</v>
      </c>
      <c r="D14" s="29">
        <v>10</v>
      </c>
      <c r="E14" s="30">
        <v>0.9</v>
      </c>
      <c r="F14" s="29">
        <v>4</v>
      </c>
      <c r="G14" s="29">
        <v>1</v>
      </c>
      <c r="H14" s="29">
        <v>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742F2C-8BF3-4576-827B-5FECFE8A4DDF}">
  <dimension ref="A1:H14"/>
  <sheetViews>
    <sheetView workbookViewId="0">
      <selection activeCell="E17" sqref="E17"/>
    </sheetView>
  </sheetViews>
  <sheetFormatPr defaultRowHeight="13.8" x14ac:dyDescent="0.25"/>
  <cols>
    <col min="1" max="1" width="22.59765625" customWidth="1"/>
    <col min="2" max="2" width="16.19921875" customWidth="1"/>
    <col min="3" max="3" width="16.296875" customWidth="1"/>
    <col min="4" max="4" width="19.59765625" customWidth="1"/>
    <col min="5" max="5" width="19.5" customWidth="1"/>
    <col min="6" max="6" width="18.296875" customWidth="1"/>
    <col min="7" max="7" width="32.796875" customWidth="1"/>
    <col min="8" max="8" width="21.19921875" bestFit="1" customWidth="1"/>
  </cols>
  <sheetData>
    <row r="1" spans="1:8" ht="55.2" customHeight="1" thickBot="1" x14ac:dyDescent="0.3">
      <c r="A1" s="15" t="s">
        <v>0</v>
      </c>
      <c r="B1" s="16" t="s">
        <v>1</v>
      </c>
      <c r="C1" s="16" t="s">
        <v>2</v>
      </c>
      <c r="D1" s="17" t="s">
        <v>3</v>
      </c>
      <c r="E1" s="17" t="s">
        <v>20</v>
      </c>
      <c r="F1" s="17" t="s">
        <v>29</v>
      </c>
      <c r="G1" s="17" t="s">
        <v>28</v>
      </c>
      <c r="H1" s="17" t="s">
        <v>30</v>
      </c>
    </row>
    <row r="2" spans="1:8" x14ac:dyDescent="0.25">
      <c r="A2" s="18" t="s">
        <v>10</v>
      </c>
      <c r="B2" s="19" t="s">
        <v>5</v>
      </c>
      <c r="C2" s="19">
        <v>4</v>
      </c>
      <c r="D2" s="19">
        <v>15</v>
      </c>
      <c r="E2" s="20">
        <v>0.85</v>
      </c>
      <c r="F2" s="19">
        <v>5</v>
      </c>
      <c r="G2" s="21">
        <v>0</v>
      </c>
      <c r="H2" s="19">
        <v>5</v>
      </c>
    </row>
    <row r="3" spans="1:8" ht="14.4" thickBot="1" x14ac:dyDescent="0.3">
      <c r="A3" s="22" t="s">
        <v>11</v>
      </c>
      <c r="B3" s="23" t="s">
        <v>6</v>
      </c>
      <c r="C3" s="23">
        <v>4.2</v>
      </c>
      <c r="D3" s="23">
        <v>18</v>
      </c>
      <c r="E3" s="14">
        <v>0.85</v>
      </c>
      <c r="F3" s="14">
        <v>5</v>
      </c>
      <c r="G3" s="14">
        <v>1</v>
      </c>
      <c r="H3" s="23">
        <v>5</v>
      </c>
    </row>
    <row r="4" spans="1:8" x14ac:dyDescent="0.25">
      <c r="A4" s="24" t="s">
        <v>12</v>
      </c>
      <c r="B4" s="21" t="s">
        <v>7</v>
      </c>
      <c r="C4" s="25">
        <v>4.5999999999999996</v>
      </c>
      <c r="D4" s="21">
        <v>15</v>
      </c>
      <c r="E4" s="26">
        <v>0.75</v>
      </c>
      <c r="F4" s="19">
        <v>5</v>
      </c>
      <c r="G4" s="21">
        <v>1</v>
      </c>
      <c r="H4" s="21">
        <v>4</v>
      </c>
    </row>
    <row r="5" spans="1:8" ht="14.4" thickBot="1" x14ac:dyDescent="0.3">
      <c r="A5" s="22" t="s">
        <v>13</v>
      </c>
      <c r="B5" s="23" t="s">
        <v>32</v>
      </c>
      <c r="C5" s="23">
        <v>4.5</v>
      </c>
      <c r="D5" s="23">
        <v>17</v>
      </c>
      <c r="E5" s="27">
        <v>0.9</v>
      </c>
      <c r="F5" s="14">
        <v>5</v>
      </c>
      <c r="G5" s="14">
        <v>1</v>
      </c>
      <c r="H5" s="23">
        <v>5</v>
      </c>
    </row>
    <row r="6" spans="1:8" x14ac:dyDescent="0.25">
      <c r="A6" s="24" t="s">
        <v>14</v>
      </c>
      <c r="B6" s="21" t="s">
        <v>33</v>
      </c>
      <c r="C6" s="21">
        <v>4.5</v>
      </c>
      <c r="D6" s="21">
        <v>16</v>
      </c>
      <c r="E6" s="26">
        <v>0.9</v>
      </c>
      <c r="F6" s="19">
        <v>5</v>
      </c>
      <c r="G6" s="14">
        <v>1</v>
      </c>
      <c r="H6" s="21">
        <v>5</v>
      </c>
    </row>
    <row r="7" spans="1:8" ht="14.4" thickBot="1" x14ac:dyDescent="0.3">
      <c r="A7" s="22" t="s">
        <v>15</v>
      </c>
      <c r="B7" s="23" t="s">
        <v>9</v>
      </c>
      <c r="C7" s="28">
        <v>4.8899999999999997</v>
      </c>
      <c r="D7" s="23">
        <v>15</v>
      </c>
      <c r="E7" s="27">
        <v>0.78</v>
      </c>
      <c r="F7" s="14">
        <v>5</v>
      </c>
      <c r="G7" s="14">
        <v>1</v>
      </c>
      <c r="H7" s="23">
        <v>4</v>
      </c>
    </row>
    <row r="8" spans="1:8" x14ac:dyDescent="0.25">
      <c r="A8" s="24" t="s">
        <v>16</v>
      </c>
      <c r="B8" s="21" t="s">
        <v>34</v>
      </c>
      <c r="C8" s="25">
        <v>4</v>
      </c>
      <c r="D8" s="21">
        <v>14</v>
      </c>
      <c r="E8" s="27">
        <v>0.78</v>
      </c>
      <c r="F8" s="19">
        <v>5</v>
      </c>
      <c r="G8" s="21">
        <v>1</v>
      </c>
      <c r="H8" s="21">
        <v>4</v>
      </c>
    </row>
    <row r="9" spans="1:8" ht="14.4" thickBot="1" x14ac:dyDescent="0.3">
      <c r="A9" s="22" t="s">
        <v>17</v>
      </c>
      <c r="B9" s="23" t="s">
        <v>35</v>
      </c>
      <c r="C9" s="28">
        <v>4</v>
      </c>
      <c r="D9" s="23">
        <v>16</v>
      </c>
      <c r="E9" s="27">
        <v>0.8</v>
      </c>
      <c r="F9" s="14">
        <v>5</v>
      </c>
      <c r="G9" s="14">
        <v>1</v>
      </c>
      <c r="H9" s="23">
        <v>5</v>
      </c>
    </row>
    <row r="10" spans="1:8" x14ac:dyDescent="0.25">
      <c r="A10" s="24" t="s">
        <v>18</v>
      </c>
      <c r="B10" s="21" t="s">
        <v>36</v>
      </c>
      <c r="C10" s="21">
        <v>4.8</v>
      </c>
      <c r="D10" s="21">
        <v>14</v>
      </c>
      <c r="E10" s="27">
        <v>0.8</v>
      </c>
      <c r="F10" s="19">
        <v>5</v>
      </c>
      <c r="G10" s="21">
        <v>1</v>
      </c>
      <c r="H10" s="21">
        <v>4</v>
      </c>
    </row>
    <row r="11" spans="1:8" ht="14.4" thickBot="1" x14ac:dyDescent="0.3">
      <c r="A11" s="22" t="s">
        <v>39</v>
      </c>
      <c r="B11" s="23" t="s">
        <v>8</v>
      </c>
      <c r="C11" s="28">
        <v>4.74</v>
      </c>
      <c r="D11" s="23">
        <v>12</v>
      </c>
      <c r="E11" s="27">
        <v>0.72</v>
      </c>
      <c r="F11" s="14">
        <v>4</v>
      </c>
      <c r="G11" s="23">
        <v>0</v>
      </c>
      <c r="H11" s="14">
        <v>4</v>
      </c>
    </row>
    <row r="12" spans="1:8" x14ac:dyDescent="0.25">
      <c r="A12" s="24" t="s">
        <v>40</v>
      </c>
      <c r="B12" s="21" t="s">
        <v>37</v>
      </c>
      <c r="C12" s="23">
        <v>4.5</v>
      </c>
      <c r="D12" s="21">
        <v>14</v>
      </c>
      <c r="E12" s="27">
        <v>0.75</v>
      </c>
      <c r="F12" s="19">
        <v>5</v>
      </c>
      <c r="G12" s="21">
        <v>0</v>
      </c>
      <c r="H12" s="21">
        <v>4</v>
      </c>
    </row>
    <row r="13" spans="1:8" ht="14.4" thickBot="1" x14ac:dyDescent="0.3">
      <c r="A13" s="22" t="s">
        <v>41</v>
      </c>
      <c r="B13" s="23" t="s">
        <v>19</v>
      </c>
      <c r="C13" s="28">
        <v>3.5</v>
      </c>
      <c r="D13" s="23">
        <v>12</v>
      </c>
      <c r="E13" s="27">
        <v>0.72</v>
      </c>
      <c r="F13" s="14">
        <v>4</v>
      </c>
      <c r="G13" s="23">
        <v>0</v>
      </c>
      <c r="H13" s="14">
        <v>4</v>
      </c>
    </row>
    <row r="14" spans="1:8" x14ac:dyDescent="0.25">
      <c r="A14" s="24" t="s">
        <v>42</v>
      </c>
      <c r="B14" s="29" t="s">
        <v>38</v>
      </c>
      <c r="C14" s="14">
        <v>4.5</v>
      </c>
      <c r="D14" s="21">
        <v>12</v>
      </c>
      <c r="E14" s="27">
        <v>0.75</v>
      </c>
      <c r="F14" s="19">
        <v>5</v>
      </c>
      <c r="G14" s="21">
        <v>0</v>
      </c>
      <c r="H14" s="21">
        <v>4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3230B-B1FD-498A-82AA-D30FF0CAE58A}">
  <dimension ref="A1:D8"/>
  <sheetViews>
    <sheetView tabSelected="1" workbookViewId="0">
      <selection activeCell="B3" sqref="B3"/>
    </sheetView>
  </sheetViews>
  <sheetFormatPr defaultRowHeight="13.8" x14ac:dyDescent="0.25"/>
  <cols>
    <col min="1" max="1" width="28.796875" customWidth="1"/>
    <col min="2" max="2" width="20.3984375" customWidth="1"/>
    <col min="3" max="3" width="21.8984375" customWidth="1"/>
  </cols>
  <sheetData>
    <row r="1" spans="1:4" ht="31.8" customHeight="1" x14ac:dyDescent="0.25">
      <c r="A1" s="7"/>
      <c r="B1" s="8" t="s">
        <v>21</v>
      </c>
      <c r="C1" s="8" t="s">
        <v>22</v>
      </c>
    </row>
    <row r="2" spans="1:4" ht="63" customHeight="1" x14ac:dyDescent="0.25">
      <c r="A2" s="9" t="s">
        <v>23</v>
      </c>
      <c r="B2" s="13">
        <f>AVERAGE('بيانات طلاب الجامعة الحضورية'!$C$2:$C$14)</f>
        <v>4.1307692307692303</v>
      </c>
      <c r="C2" s="13">
        <f>AVERAGE('بيانات طلاب الجامعة الالكترونية'!$C$2:$C$14)</f>
        <v>4.3638461538461533</v>
      </c>
    </row>
    <row r="3" spans="1:4" ht="72" customHeight="1" x14ac:dyDescent="0.25">
      <c r="A3" s="9" t="s">
        <v>24</v>
      </c>
      <c r="B3" s="11">
        <f>AVERAGE('بيانات طلاب الجامعة الحضورية'!$E$2:$E$14)</f>
        <v>0.89999999999999991</v>
      </c>
      <c r="C3" s="11">
        <f>AVERAGE('بيانات طلاب الجامعة الالكترونية'!$E$2:$E$14)</f>
        <v>0.79615384615384621</v>
      </c>
    </row>
    <row r="4" spans="1:4" ht="54" customHeight="1" x14ac:dyDescent="0.25">
      <c r="A4" s="9" t="s">
        <v>25</v>
      </c>
      <c r="B4" s="12">
        <f>AVERAGE('بيانات طلاب الجامعة الحضورية'!$F$2:$F$14)</f>
        <v>4.0769230769230766</v>
      </c>
      <c r="C4" s="12">
        <f>AVERAGE('بيانات طلاب الجامعة الالكترونية'!$F$2:$F$14)</f>
        <v>4.8461538461538458</v>
      </c>
    </row>
    <row r="5" spans="1:4" ht="80.400000000000006" customHeight="1" x14ac:dyDescent="0.25">
      <c r="A5" s="9" t="s">
        <v>27</v>
      </c>
      <c r="B5" s="11">
        <f>AVERAGE('بيانات طلاب الجامعة الحضورية'!G2:G14)</f>
        <v>0.76923076923076927</v>
      </c>
      <c r="C5" s="11">
        <f>AVERAGE('بيانات طلاب الجامعة الالكترونية'!G2:G14)</f>
        <v>0.61538461538461542</v>
      </c>
    </row>
    <row r="6" spans="1:4" ht="63" customHeight="1" x14ac:dyDescent="0.25">
      <c r="A6" s="9" t="s">
        <v>26</v>
      </c>
      <c r="B6" s="12">
        <f>AVERAGE('بيانات طلاب الجامعة الحضورية'!H2:H14)</f>
        <v>4.5384615384615383</v>
      </c>
      <c r="C6" s="12">
        <f>AVERAGE('بيانات طلاب الجامعة الالكترونية'!H2:H14)</f>
        <v>4.384615384615385</v>
      </c>
    </row>
    <row r="7" spans="1:4" ht="59.4" customHeight="1" x14ac:dyDescent="0.25">
      <c r="A7" s="10" t="s">
        <v>31</v>
      </c>
      <c r="B7" s="6">
        <f>AVERAGE(Table5[عدد ساعات المذاكرة أسبوعيا])</f>
        <v>10.384615384615385</v>
      </c>
      <c r="C7" s="6">
        <f>AVERAGE(Table4[عدد ساعات المذاكرة أسبوعيا])</f>
        <v>14.615384615384615</v>
      </c>
      <c r="D7" s="5"/>
    </row>
    <row r="8" spans="1:4" x14ac:dyDescent="0.25">
      <c r="C8" s="4"/>
      <c r="D8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بيانات طلاب الجامعة الحضورية</vt:lpstr>
      <vt:lpstr>بيانات طلاب الجامعة الالكترونية</vt:lpstr>
      <vt:lpstr>تحليل احصائي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رغد محمد عبده</dc:creator>
  <cp:lastModifiedBy>رغد محمد عبده</cp:lastModifiedBy>
  <dcterms:created xsi:type="dcterms:W3CDTF">2025-06-10T09:57:00Z</dcterms:created>
  <dcterms:modified xsi:type="dcterms:W3CDTF">2025-06-14T11:54:11Z</dcterms:modified>
</cp:coreProperties>
</file>