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736" windowHeight="11160"/>
  </bookViews>
  <sheets>
    <sheet name="Dashboard" sheetId="2" r:id="rId1"/>
    <sheet name="QRCode_Marketing" sheetId="1" state="hidden" r:id="rId2"/>
    <sheet name="ScansPerAdLocation" sheetId="3" state="hidden" r:id="rId3"/>
    <sheet name="ScanThruRate" sheetId="4" state="hidden" r:id="rId4"/>
    <sheet name="Conversions" sheetId="5" state="hidden" r:id="rId5"/>
  </sheets>
  <externalReferences>
    <externalReference r:id="rId6"/>
  </externalReferences>
  <definedNames>
    <definedName name="_AMO_UniqueIdentifier" hidden="1">"'38706540-5f39-469d-a324-0d247cc76460'"</definedName>
    <definedName name="RankList" localSheetId="3">[1]START!#REF!</definedName>
    <definedName name="RankList">[1]START!#REF!</definedName>
    <definedName name="Slicer_Ad_Location">#N/A</definedName>
    <definedName name="Slicer_Landing_Page">#N/A</definedName>
    <definedName name="Slicer_Period">#N/A</definedName>
    <definedName name="Slicer_Period1">#N/A</definedName>
  </definedNames>
  <calcPr calcId="145621"/>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4" i="2" l="1"/>
  <c r="R26" i="2" l="1"/>
  <c r="R25" i="2"/>
  <c r="E13" i="1" l="1"/>
  <c r="E12" i="1"/>
  <c r="E11" i="1"/>
  <c r="E10" i="1"/>
  <c r="E9" i="1"/>
  <c r="E8" i="1"/>
  <c r="E7" i="1"/>
  <c r="E6" i="1"/>
  <c r="E5" i="1"/>
  <c r="E4" i="1"/>
  <c r="E3" i="1"/>
  <c r="E2" i="1"/>
</calcChain>
</file>

<file path=xl/sharedStrings.xml><?xml version="1.0" encoding="utf-8"?>
<sst xmlns="http://schemas.openxmlformats.org/spreadsheetml/2006/main" count="138" uniqueCount="30">
  <si>
    <t>Period</t>
  </si>
  <si>
    <t># of Scans (Actual)</t>
  </si>
  <si>
    <t># of Scans (Goal)</t>
  </si>
  <si>
    <t># of Impressions</t>
  </si>
  <si>
    <t>Scan Through Rate (Actual)</t>
  </si>
  <si>
    <t>Scan Through Rate (Goal)</t>
  </si>
  <si>
    <t>Conversions from QR Landing Pages (Actual)</t>
  </si>
  <si>
    <t># of Scans</t>
  </si>
  <si>
    <t>Ad Location</t>
  </si>
  <si>
    <t>Conversions</t>
  </si>
  <si>
    <t>Landing Page</t>
  </si>
  <si>
    <t>Billboard</t>
  </si>
  <si>
    <t>Landing Page #1</t>
  </si>
  <si>
    <t>Tradeshow</t>
  </si>
  <si>
    <t>Landing Page #2</t>
  </si>
  <si>
    <t>Product Packaging</t>
  </si>
  <si>
    <t>Landing Page #3</t>
  </si>
  <si>
    <t>In Store Display</t>
  </si>
  <si>
    <t>Magazine Ad</t>
  </si>
  <si>
    <t>Newspaper Ad</t>
  </si>
  <si>
    <t>Column Labels</t>
  </si>
  <si>
    <t>Row Labels</t>
  </si>
  <si>
    <t>Sum of Scan Through Rate (Goal)</t>
  </si>
  <si>
    <t>Sum of Scan Through Rate (Actual)</t>
  </si>
  <si>
    <t>Sum of Conversions</t>
  </si>
  <si>
    <t>2016 Marketing Dashboard</t>
  </si>
  <si>
    <t>Total Scans per Ad Location</t>
  </si>
  <si>
    <t>Average Actual Scan Thru Rate</t>
  </si>
  <si>
    <t>Total Conversions per Landing Page</t>
  </si>
  <si>
    <t>Average of # of Scans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</si>
</sst>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_-;\-* #,##0_-;_-* &quot;-&quot;??_-;_-@_-"/>
    <numFmt numFmtId="165" formatCode="0.0%"/>
    <numFmt numFmtId="166" formatCode="mmmm"/>
    <numFmt numFmtId="167" formatCode="mmm"/>
  </numFmts>
  <fonts count="6" x14ac:knownFonts="1">
    <font>
      <sz val="11"/>
      <color theme="1"/>
      <name val="Calibri"/>
      <family val="2"/>
      <scheme val="minor"/>
    </font>
    <font>
      <sz val="11"/>
      <color theme="1"/>
      <name val="Calibri"/>
      <family val="2"/>
      <scheme val="minor"/>
    </font>
    <font>
      <sz val="11"/>
      <color theme="1"/>
      <name val="Segoe UI Light"/>
      <family val="2"/>
    </font>
    <font>
      <b/>
      <sz val="11"/>
      <color theme="1"/>
      <name val="Segoe UI Light"/>
      <family val="2"/>
    </font>
    <font>
      <b/>
      <sz val="18"/>
      <color theme="0"/>
      <name val="Segoe UI Light"/>
      <family val="2"/>
    </font>
    <font>
      <sz val="18"/>
      <color theme="1"/>
      <name val="Segoe UI Light"/>
      <family val="2"/>
    </font>
  </fonts>
  <fills count="5">
    <fill>
      <patternFill patternType="none"/>
    </fill>
    <fill>
      <patternFill patternType="gray125"/>
    </fill>
    <fill>
      <patternFill patternType="solid">
        <fgColor theme="0"/>
        <bgColor indexed="64"/>
      </patternFill>
    </fill>
    <fill>
      <patternFill patternType="solid">
        <fgColor theme="9" tint="-0.499984740745262"/>
        <bgColor indexed="64"/>
      </patternFill>
    </fill>
    <fill>
      <patternFill patternType="solid">
        <fgColor theme="9" tint="0.5999938962981048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9" fontId="0" fillId="0" borderId="0" xfId="2" applyFont="1" applyAlignment="1">
      <alignment horizontal="center" vertical="center" wrapText="1"/>
    </xf>
    <xf numFmtId="0" fontId="0" fillId="2" borderId="0" xfId="0" applyFill="1" applyAlignment="1">
      <alignment horizontal="center" vertical="center" wrapText="1"/>
    </xf>
    <xf numFmtId="164" fontId="0" fillId="0" borderId="0" xfId="1" applyNumberFormat="1" applyFont="1" applyAlignment="1">
      <alignment vertical="center" wrapText="1"/>
    </xf>
    <xf numFmtId="165" fontId="0" fillId="0" borderId="0" xfId="2" applyNumberFormat="1" applyFont="1" applyAlignment="1">
      <alignment vertical="center" wrapText="1"/>
    </xf>
    <xf numFmtId="0" fontId="0" fillId="2" borderId="0" xfId="0" applyFill="1" applyAlignment="1">
      <alignment vertical="center" wrapText="1"/>
    </xf>
    <xf numFmtId="9" fontId="0" fillId="2" borderId="0" xfId="2" applyFont="1" applyFill="1" applyAlignment="1">
      <alignment horizontal="center" vertical="center" wrapText="1"/>
    </xf>
    <xf numFmtId="9" fontId="0" fillId="0" borderId="0" xfId="2" applyFont="1" applyAlignment="1">
      <alignment vertical="center" wrapText="1"/>
    </xf>
    <xf numFmtId="9" fontId="0" fillId="2" borderId="0" xfId="2" applyFont="1" applyFill="1" applyAlignment="1">
      <alignment vertical="center" wrapText="1"/>
    </xf>
    <xf numFmtId="0" fontId="0" fillId="0" borderId="0" xfId="0" pivotButton="1"/>
    <xf numFmtId="0" fontId="0" fillId="0" borderId="0" xfId="0" applyNumberFormat="1"/>
    <xf numFmtId="0" fontId="2" fillId="0" borderId="0" xfId="0" applyFont="1"/>
    <xf numFmtId="166" fontId="0" fillId="0" borderId="0" xfId="2" applyNumberFormat="1" applyFont="1" applyAlignment="1">
      <alignment vertical="center" wrapText="1"/>
    </xf>
    <xf numFmtId="166" fontId="0" fillId="0" borderId="0" xfId="0" applyNumberFormat="1" applyAlignment="1">
      <alignment horizontal="left"/>
    </xf>
    <xf numFmtId="10" fontId="0" fillId="0" borderId="0" xfId="0" applyNumberFormat="1"/>
    <xf numFmtId="167" fontId="0" fillId="0" borderId="0" xfId="0" applyNumberFormat="1" applyAlignment="1">
      <alignment horizontal="left"/>
    </xf>
    <xf numFmtId="0" fontId="5" fillId="3" borderId="0" xfId="0" applyFont="1" applyFill="1"/>
    <xf numFmtId="0" fontId="5" fillId="0" borderId="0" xfId="0" applyFont="1"/>
    <xf numFmtId="0" fontId="4" fillId="3" borderId="0" xfId="0" applyFont="1" applyFill="1" applyAlignment="1">
      <alignment vertical="center"/>
    </xf>
    <xf numFmtId="0" fontId="2" fillId="4" borderId="0" xfId="0" applyFont="1" applyFill="1"/>
    <xf numFmtId="3" fontId="3" fillId="4" borderId="0" xfId="0" applyNumberFormat="1" applyFont="1" applyFill="1" applyAlignment="1">
      <alignment horizontal="right"/>
    </xf>
    <xf numFmtId="10" fontId="3" fillId="4" borderId="0" xfId="2" applyNumberFormat="1" applyFont="1" applyFill="1" applyAlignment="1">
      <alignment horizontal="right"/>
    </xf>
    <xf numFmtId="0" fontId="2" fillId="4" borderId="0" xfId="0" applyFont="1" applyFill="1" applyAlignment="1">
      <alignment horizontal="left"/>
    </xf>
  </cellXfs>
  <cellStyles count="3">
    <cellStyle name="Comma" xfId="1" builtinId="3"/>
    <cellStyle name="Normal" xfId="0" builtinId="0"/>
    <cellStyle name="Percent" xfId="2" builtinId="5"/>
  </cellStyles>
  <dxfs count="21">
    <dxf>
      <numFmt numFmtId="14" formatCode="0.00%"/>
    </dxf>
    <dxf>
      <numFmt numFmtId="166" formatCode="mmmm"/>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6" formatCode="mmmm"/>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numFmt numFmtId="166" formatCode="mmmm"/>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horizontal="center"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auto="1"/>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numFmt numFmtId="166" formatCode="mmmm"/>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PH"/>
  <c:roundedCorners val="0"/>
  <mc:AlternateContent xmlns:mc="http://schemas.openxmlformats.org/markup-compatibility/2006">
    <mc:Choice xmlns:c14="http://schemas.microsoft.com/office/drawing/2007/8/2/chart" Requires="c14">
      <c14:style val="108"/>
    </mc:Choice>
    <mc:Fallback>
      <c:style val="8"/>
    </mc:Fallback>
  </mc:AlternateContent>
  <c:pivotSource>
    <c:name>[QRCode_Marketing _Interactive Dashboard.xlsx]ScansPerAdLocation!ScansPerAdLocation</c:name>
    <c:fmtId val="15"/>
  </c:pivotSource>
  <c:chart>
    <c:title>
      <c:tx>
        <c:rich>
          <a:bodyPr/>
          <a:lstStyle/>
          <a:p>
            <a:pPr>
              <a:defRPr sz="1400"/>
            </a:pPr>
            <a:r>
              <a:rPr lang="en-PH" sz="1400"/>
              <a:t>Scans per Ad Location</a:t>
            </a:r>
          </a:p>
        </c:rich>
      </c:tx>
      <c:layout>
        <c:manualLayout>
          <c:xMode val="edge"/>
          <c:yMode val="edge"/>
          <c:x val="2.2312554680664929E-2"/>
          <c:y val="2.7777777777777776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pPr/>
          <c:txPr>
            <a:bodyPr/>
            <a:lstStyle/>
            <a:p>
              <a:pPr>
                <a:defRPr sz="700"/>
              </a:pPr>
              <a:endParaRPr lang="en-US"/>
            </a:p>
          </c:txPr>
          <c:dLblPos val="t"/>
          <c:showLegendKey val="0"/>
          <c:showVal val="1"/>
          <c:showCatName val="0"/>
          <c:showSerName val="0"/>
          <c:showPercent val="0"/>
          <c:showBubbleSize val="0"/>
        </c:dLbl>
      </c:pivotFmt>
      <c:pivotFmt>
        <c:idx val="13"/>
        <c:dLbl>
          <c:idx val="0"/>
          <c:spPr/>
          <c:txPr>
            <a:bodyPr/>
            <a:lstStyle/>
            <a:p>
              <a:pPr>
                <a:defRPr sz="700"/>
              </a:pPr>
              <a:endParaRPr lang="en-US"/>
            </a:p>
          </c:txPr>
          <c:dLblPos val="t"/>
          <c:showLegendKey val="0"/>
          <c:showVal val="1"/>
          <c:showCatName val="0"/>
          <c:showSerName val="0"/>
          <c:showPercent val="0"/>
          <c:showBubbleSize val="0"/>
        </c:dLbl>
      </c:pivotFmt>
      <c:pivotFmt>
        <c:idx val="14"/>
        <c:dLbl>
          <c:idx val="0"/>
          <c:spPr/>
          <c:txPr>
            <a:bodyPr/>
            <a:lstStyle/>
            <a:p>
              <a:pPr>
                <a:defRPr sz="700"/>
              </a:pPr>
              <a:endParaRPr lang="en-US"/>
            </a:p>
          </c:txPr>
          <c:dLblPos val="t"/>
          <c:showLegendKey val="0"/>
          <c:showVal val="1"/>
          <c:showCatName val="0"/>
          <c:showSerName val="0"/>
          <c:showPercent val="0"/>
          <c:showBubbleSize val="0"/>
        </c:dLbl>
      </c:pivotFmt>
      <c:pivotFmt>
        <c:idx val="15"/>
        <c:dLbl>
          <c:idx val="0"/>
          <c:spPr/>
          <c:txPr>
            <a:bodyPr/>
            <a:lstStyle/>
            <a:p>
              <a:pPr>
                <a:defRPr sz="700"/>
              </a:pPr>
              <a:endParaRPr lang="en-US"/>
            </a:p>
          </c:txPr>
          <c:dLblPos val="t"/>
          <c:showLegendKey val="0"/>
          <c:showVal val="1"/>
          <c:showCatName val="0"/>
          <c:showSerName val="0"/>
          <c:showPercent val="0"/>
          <c:showBubbleSize val="0"/>
        </c:dLbl>
      </c:pivotFmt>
      <c:pivotFmt>
        <c:idx val="16"/>
        <c:dLbl>
          <c:idx val="0"/>
          <c:spPr/>
          <c:txPr>
            <a:bodyPr/>
            <a:lstStyle/>
            <a:p>
              <a:pPr>
                <a:defRPr sz="700"/>
              </a:pPr>
              <a:endParaRPr lang="en-US"/>
            </a:p>
          </c:txPr>
          <c:dLblPos val="t"/>
          <c:showLegendKey val="0"/>
          <c:showVal val="1"/>
          <c:showCatName val="0"/>
          <c:showSerName val="0"/>
          <c:showPercent val="0"/>
          <c:showBubbleSize val="0"/>
        </c:dLbl>
      </c:pivotFmt>
      <c:pivotFmt>
        <c:idx val="17"/>
        <c:spPr>
          <a:ln>
            <a:solidFill>
              <a:schemeClr val="accent6"/>
            </a:solidFill>
          </a:ln>
        </c:spPr>
        <c:marker>
          <c:spPr>
            <a:solidFill>
              <a:schemeClr val="accent6"/>
            </a:solidFill>
          </c:spPr>
        </c:marker>
        <c:dLbl>
          <c:idx val="0"/>
          <c:spPr/>
          <c:txPr>
            <a:bodyPr/>
            <a:lstStyle/>
            <a:p>
              <a:pPr>
                <a:defRPr sz="700"/>
              </a:pPr>
              <a:endParaRPr lang="en-US"/>
            </a:p>
          </c:txPr>
          <c:dLblPos val="t"/>
          <c:showLegendKey val="0"/>
          <c:showVal val="1"/>
          <c:showCatName val="0"/>
          <c:showSerName val="0"/>
          <c:showPercent val="0"/>
          <c:showBubbleSize val="0"/>
        </c:dLbl>
      </c:pivotFmt>
      <c:pivotFmt>
        <c:idx val="18"/>
        <c:dLbl>
          <c:idx val="0"/>
          <c:layout/>
          <c:spPr/>
          <c:txPr>
            <a:bodyPr/>
            <a:lstStyle/>
            <a:p>
              <a:pPr>
                <a:defRPr sz="700"/>
              </a:pPr>
              <a:endParaRPr lang="en-US"/>
            </a:p>
          </c:txPr>
          <c:dLblPos val="t"/>
          <c:showLegendKey val="0"/>
          <c:showVal val="1"/>
          <c:showCatName val="0"/>
          <c:showSerName val="0"/>
          <c:showPercent val="0"/>
          <c:showBubbleSize val="0"/>
        </c:dLbl>
      </c:pivotFmt>
    </c:pivotFmts>
    <c:plotArea>
      <c:layout/>
      <c:lineChart>
        <c:grouping val="stacked"/>
        <c:varyColors val="0"/>
        <c:ser>
          <c:idx val="0"/>
          <c:order val="0"/>
          <c:tx>
            <c:strRef>
              <c:f>ScansPerAdLocation!$B$1:$B$2</c:f>
              <c:strCache>
                <c:ptCount val="1"/>
                <c:pt idx="0">
                  <c:v>Billboard</c:v>
                </c:pt>
              </c:strCache>
            </c:strRef>
          </c:tx>
          <c:dLbls>
            <c:spPr/>
            <c:txPr>
              <a:bodyPr/>
              <a:lstStyle/>
              <a:p>
                <a:pPr>
                  <a:defRPr sz="700"/>
                </a:pPr>
                <a:endParaRPr lang="en-US"/>
              </a:p>
            </c:txPr>
            <c:dLblPos val="t"/>
            <c:showLegendKey val="0"/>
            <c:showVal val="1"/>
            <c:showCatName val="0"/>
            <c:showSerName val="0"/>
            <c:showPercent val="0"/>
            <c:showBubbleSize val="0"/>
            <c:showLeaderLines val="0"/>
          </c:dLbls>
          <c:cat>
            <c:strRef>
              <c:f>ScansPerAdLocation!$A$3:$A$14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ScansPerAdLocation!$B$3:$B$14</c:f>
              <c:numCache>
                <c:formatCode>General</c:formatCode>
                <c:ptCount val="12"/>
                <c:pt idx="0">
                  <c:v>103</c:v>
                </c:pt>
                <c:pt idx="1">
                  <c:v>106</c:v>
                </c:pt>
                <c:pt idx="2">
                  <c:v>109</c:v>
                </c:pt>
                <c:pt idx="3">
                  <c:v>112</c:v>
                </c:pt>
                <c:pt idx="4">
                  <c:v>115</c:v>
                </c:pt>
                <c:pt idx="5">
                  <c:v>118</c:v>
                </c:pt>
                <c:pt idx="6">
                  <c:v>121</c:v>
                </c:pt>
                <c:pt idx="7">
                  <c:v>124</c:v>
                </c:pt>
                <c:pt idx="8">
                  <c:v>127</c:v>
                </c:pt>
                <c:pt idx="9">
                  <c:v>130</c:v>
                </c:pt>
                <c:pt idx="10">
                  <c:v>133</c:v>
                </c:pt>
                <c:pt idx="11">
                  <c:v>136</c:v>
                </c:pt>
              </c:numCache>
            </c:numRef>
          </c:val>
          <c:smooth val="0"/>
        </c:ser>
        <c:dLbls>
          <c:dLblPos val="t"/>
          <c:showLegendKey val="0"/>
          <c:showVal val="1"/>
          <c:showCatName val="0"/>
          <c:showSerName val="0"/>
          <c:showPercent val="0"/>
          <c:showBubbleSize val="0"/>
        </c:dLbls>
        <c:marker val="1"/>
        <c:smooth val="0"/>
        <c:axId val="113184768"/>
        <c:axId val="106629376"/>
      </c:lineChart>
      <c:catAx>
        <c:axId val="113184768"/>
        <c:scaling>
          <c:orientation val="minMax"/>
        </c:scaling>
        <c:delete val="0"/>
        <c:axPos val="b"/>
        <c:numFmt formatCode="mmmm" sourceLinked="0"/>
        <c:majorTickMark val="out"/>
        <c:minorTickMark val="none"/>
        <c:tickLblPos val="nextTo"/>
        <c:crossAx val="106629376"/>
        <c:crosses val="autoZero"/>
        <c:auto val="1"/>
        <c:lblAlgn val="ctr"/>
        <c:lblOffset val="100"/>
        <c:noMultiLvlLbl val="0"/>
      </c:catAx>
      <c:valAx>
        <c:axId val="106629376"/>
        <c:scaling>
          <c:orientation val="minMax"/>
        </c:scaling>
        <c:delete val="0"/>
        <c:axPos val="l"/>
        <c:majorGridlines/>
        <c:numFmt formatCode="General" sourceLinked="1"/>
        <c:majorTickMark val="out"/>
        <c:minorTickMark val="none"/>
        <c:tickLblPos val="nextTo"/>
        <c:crossAx val="113184768"/>
        <c:crosses val="autoZero"/>
        <c:crossBetween val="between"/>
      </c:valAx>
      <c:spPr>
        <a:noFill/>
      </c:spPr>
    </c:plotArea>
    <c:plotVisOnly val="1"/>
    <c:dispBlanksAs val="zero"/>
    <c:showDLblsOverMax val="0"/>
  </c:chart>
  <c:spPr>
    <a:noFill/>
    <a:ln>
      <a:noFill/>
    </a:ln>
  </c:spPr>
  <c:txPr>
    <a:bodyPr/>
    <a:lstStyle/>
    <a:p>
      <a:pPr>
        <a:defRPr>
          <a:latin typeface="Segoe UI Light" panose="020B0502040204020203" pitchFamily="34" charset="0"/>
          <a:cs typeface="Segoe UI Ligh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PH"/>
  <c:roundedCorners val="0"/>
  <mc:AlternateContent xmlns:mc="http://schemas.openxmlformats.org/markup-compatibility/2006">
    <mc:Choice xmlns:c14="http://schemas.microsoft.com/office/drawing/2007/8/2/chart" Requires="c14">
      <c14:style val="108"/>
    </mc:Choice>
    <mc:Fallback>
      <c:style val="8"/>
    </mc:Fallback>
  </mc:AlternateContent>
  <c:pivotSource>
    <c:name>[QRCode_Marketing _Interactive Dashboard.xlsx]ScanThruRate!ScanThruRate</c:name>
    <c:fmtId val="2"/>
  </c:pivotSource>
  <c:chart>
    <c:title>
      <c:tx>
        <c:rich>
          <a:bodyPr/>
          <a:lstStyle/>
          <a:p>
            <a:pPr>
              <a:defRPr sz="1400"/>
            </a:pPr>
            <a:r>
              <a:rPr lang="en-PH" sz="1400"/>
              <a:t>Scan Thru Rate (Goal vs. Actual)</a:t>
            </a:r>
          </a:p>
        </c:rich>
      </c:tx>
      <c:layout>
        <c:manualLayout>
          <c:xMode val="edge"/>
          <c:yMode val="edge"/>
          <c:x val="3.0694444444444437E-2"/>
          <c:y val="2.7777777777777776E-2"/>
        </c:manualLayout>
      </c:layout>
      <c:overlay val="0"/>
    </c:title>
    <c:autoTitleDeleted val="0"/>
    <c:pivotFmts>
      <c:pivotFmt>
        <c:idx val="0"/>
      </c:pivotFmt>
      <c:pivotFmt>
        <c:idx val="1"/>
      </c:pivotFmt>
      <c:pivotFmt>
        <c:idx val="2"/>
      </c:pivotFmt>
      <c:pivotFmt>
        <c:idx val="3"/>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0"/>
      <c:rotY val="0"/>
      <c:rAngAx val="0"/>
      <c:perspective val="20"/>
    </c:view3D>
    <c:floor>
      <c:thickness val="0"/>
    </c:floor>
    <c:sideWall>
      <c:thickness val="0"/>
    </c:sideWall>
    <c:backWall>
      <c:thickness val="0"/>
    </c:backWall>
    <c:plotArea>
      <c:layout/>
      <c:bar3DChart>
        <c:barDir val="col"/>
        <c:grouping val="standard"/>
        <c:varyColors val="0"/>
        <c:ser>
          <c:idx val="0"/>
          <c:order val="0"/>
          <c:tx>
            <c:strRef>
              <c:f>ScanThruRate!$B$1</c:f>
              <c:strCache>
                <c:ptCount val="1"/>
                <c:pt idx="0">
                  <c:v>Sum of Scan Through Rate (Actual)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ScanThruRate!$A$2:$A$4</c:f>
              <c:strCache>
                <c:ptCount val="3"/>
                <c:pt idx="0">
                  <c:v>April</c:v>
                </c:pt>
                <c:pt idx="1">
                  <c:v>May</c:v>
                </c:pt>
                <c:pt idx="2">
                  <c:v>June</c:v>
                </c:pt>
              </c:strCache>
            </c:strRef>
          </c:cat>
          <c:val>
            <c:numRef>
              <c:f>ScanThruRate!$B$2:$B$4</c:f>
              <c:numCache>
                <c:formatCode>0.00%</c:formatCode>
                <c:ptCount val="3"/>
                <c:pt idx="0">
                  <c:v>3.876146550198336E-2</c:v>
                </c:pt>
                <c:pt idx="1">
                  <c:v>3.6121962839447352E-2</c:v>
                </c:pt>
                <c:pt idx="2">
                  <c:v>3.1361657896446439E-2</c:v>
                </c:pt>
              </c:numCache>
            </c:numRef>
          </c:val>
        </c:ser>
        <c:ser>
          <c:idx val="1"/>
          <c:order val="1"/>
          <c:tx>
            <c:strRef>
              <c:f>ScanThruRate!$C$1</c:f>
              <c:strCache>
                <c:ptCount val="1"/>
                <c:pt idx="0">
                  <c:v>Sum of Scan Through Rate (Goal)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ScanThruRate!$A$2:$A$4</c:f>
              <c:strCache>
                <c:ptCount val="3"/>
                <c:pt idx="0">
                  <c:v>April</c:v>
                </c:pt>
                <c:pt idx="1">
                  <c:v>May</c:v>
                </c:pt>
                <c:pt idx="2">
                  <c:v>June</c:v>
                </c:pt>
              </c:strCache>
            </c:strRef>
          </c:cat>
          <c:val>
            <c:numRef>
              <c:f>ScanThruRate!$C$2:$C$4</c:f>
              <c:numCache>
                <c:formatCode>0.00%</c:formatCode>
                <c:ptCount val="3"/>
                <c:pt idx="0">
                  <c:v>0.06</c:v>
                </c:pt>
                <c:pt idx="1">
                  <c:v>0.06</c:v>
                </c:pt>
                <c:pt idx="2">
                  <c:v>0.06</c:v>
                </c:pt>
              </c:numCache>
            </c:numRef>
          </c:val>
        </c:ser>
        <c:dLbls>
          <c:showLegendKey val="0"/>
          <c:showVal val="0"/>
          <c:showCatName val="0"/>
          <c:showSerName val="0"/>
          <c:showPercent val="0"/>
          <c:showBubbleSize val="0"/>
        </c:dLbls>
        <c:gapWidth val="150"/>
        <c:shape val="box"/>
        <c:axId val="113185792"/>
        <c:axId val="106631104"/>
        <c:axId val="109285376"/>
      </c:bar3DChart>
      <c:catAx>
        <c:axId val="113185792"/>
        <c:scaling>
          <c:orientation val="minMax"/>
        </c:scaling>
        <c:delete val="0"/>
        <c:axPos val="b"/>
        <c:majorTickMark val="out"/>
        <c:minorTickMark val="none"/>
        <c:tickLblPos val="nextTo"/>
        <c:crossAx val="106631104"/>
        <c:crosses val="autoZero"/>
        <c:auto val="1"/>
        <c:lblAlgn val="ctr"/>
        <c:lblOffset val="100"/>
        <c:noMultiLvlLbl val="0"/>
      </c:catAx>
      <c:valAx>
        <c:axId val="106631104"/>
        <c:scaling>
          <c:orientation val="minMax"/>
        </c:scaling>
        <c:delete val="0"/>
        <c:axPos val="l"/>
        <c:majorGridlines/>
        <c:numFmt formatCode="0%" sourceLinked="0"/>
        <c:majorTickMark val="out"/>
        <c:minorTickMark val="none"/>
        <c:tickLblPos val="nextTo"/>
        <c:crossAx val="113185792"/>
        <c:crosses val="autoZero"/>
        <c:crossBetween val="between"/>
      </c:valAx>
      <c:serAx>
        <c:axId val="109285376"/>
        <c:scaling>
          <c:orientation val="minMax"/>
        </c:scaling>
        <c:delete val="1"/>
        <c:axPos val="b"/>
        <c:majorTickMark val="out"/>
        <c:minorTickMark val="none"/>
        <c:tickLblPos val="nextTo"/>
        <c:crossAx val="106631104"/>
        <c:crosses val="autoZero"/>
      </c:serAx>
    </c:plotArea>
    <c:plotVisOnly val="1"/>
    <c:dispBlanksAs val="gap"/>
    <c:showDLblsOverMax val="0"/>
  </c:chart>
  <c:spPr>
    <a:noFill/>
    <a:ln>
      <a:noFill/>
    </a:ln>
  </c:spPr>
  <c:txPr>
    <a:bodyPr/>
    <a:lstStyle/>
    <a:p>
      <a:pPr>
        <a:defRPr>
          <a:latin typeface="Segoe UI Light" panose="020B0502040204020203" pitchFamily="34" charset="0"/>
          <a:cs typeface="Segoe UI Ligh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PH"/>
  <c:roundedCorners val="0"/>
  <mc:AlternateContent xmlns:mc="http://schemas.openxmlformats.org/markup-compatibility/2006">
    <mc:Choice xmlns:c14="http://schemas.microsoft.com/office/drawing/2007/8/2/chart" Requires="c14">
      <c14:style val="108"/>
    </mc:Choice>
    <mc:Fallback>
      <c:style val="8"/>
    </mc:Fallback>
  </mc:AlternateContent>
  <c:pivotSource>
    <c:name>[QRCode_Marketing _Interactive Dashboard.xlsx]Conversions!Conversions</c:name>
    <c:fmtId val="2"/>
  </c:pivotSource>
  <c:chart>
    <c:title>
      <c:tx>
        <c:rich>
          <a:bodyPr/>
          <a:lstStyle/>
          <a:p>
            <a:pPr>
              <a:defRPr sz="1400"/>
            </a:pPr>
            <a:r>
              <a:rPr lang="en-PH" sz="1400"/>
              <a:t>Conversions Per Landing Page</a:t>
            </a:r>
          </a:p>
        </c:rich>
      </c:tx>
      <c:layout>
        <c:manualLayout>
          <c:xMode val="edge"/>
          <c:yMode val="edge"/>
          <c:x val="2.5236001749781269E-2"/>
          <c:y val="2.7777777777777776E-2"/>
        </c:manualLayout>
      </c:layout>
      <c:overlay val="0"/>
    </c:title>
    <c:autoTitleDeleted val="0"/>
    <c:pivotFmts>
      <c:pivotFmt>
        <c:idx val="0"/>
      </c:pivotFmt>
      <c:pivotFmt>
        <c:idx val="1"/>
      </c:pivotFmt>
      <c:pivotFmt>
        <c:idx val="2"/>
      </c:pivotFmt>
      <c:pivotFmt>
        <c:idx val="3"/>
        <c:marker>
          <c:symbol val="none"/>
        </c:marker>
      </c:pivotFmt>
      <c:pivotFmt>
        <c:idx val="4"/>
        <c:marker>
          <c:symbol val="none"/>
        </c:marker>
      </c:pivotFmt>
      <c:pivotFmt>
        <c:idx val="5"/>
        <c:marker>
          <c:symbol val="none"/>
        </c:marker>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9"/>
        <c:marker>
          <c:symbol val="none"/>
        </c:marker>
        <c:dLbl>
          <c:idx val="0"/>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Conversions!$B$1:$B$2</c:f>
              <c:strCache>
                <c:ptCount val="1"/>
                <c:pt idx="0">
                  <c:v>Landing Page #1</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Conversions!$A$3:$A$14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Conversions!$B$3:$B$14</c:f>
              <c:numCache>
                <c:formatCode>General</c:formatCode>
                <c:ptCount val="12"/>
                <c:pt idx="0">
                  <c:v>400</c:v>
                </c:pt>
                <c:pt idx="1">
                  <c:v>459</c:v>
                </c:pt>
                <c:pt idx="2">
                  <c:v>500</c:v>
                </c:pt>
                <c:pt idx="3">
                  <c:v>520</c:v>
                </c:pt>
                <c:pt idx="4">
                  <c:v>600</c:v>
                </c:pt>
                <c:pt idx="5">
                  <c:v>524</c:v>
                </c:pt>
                <c:pt idx="6">
                  <c:v>527</c:v>
                </c:pt>
                <c:pt idx="7">
                  <c:v>601</c:v>
                </c:pt>
                <c:pt idx="8">
                  <c:v>588</c:v>
                </c:pt>
                <c:pt idx="9">
                  <c:v>512</c:v>
                </c:pt>
                <c:pt idx="10">
                  <c:v>545</c:v>
                </c:pt>
                <c:pt idx="11">
                  <c:v>599</c:v>
                </c:pt>
              </c:numCache>
            </c:numRef>
          </c:val>
        </c:ser>
        <c:ser>
          <c:idx val="1"/>
          <c:order val="1"/>
          <c:tx>
            <c:strRef>
              <c:f>Conversions!$C$1:$C$2</c:f>
              <c:strCache>
                <c:ptCount val="1"/>
                <c:pt idx="0">
                  <c:v>Landing Page #2</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Conversions!$A$3:$A$14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Conversions!$C$3:$C$14</c:f>
              <c:numCache>
                <c:formatCode>General</c:formatCode>
                <c:ptCount val="12"/>
                <c:pt idx="0">
                  <c:v>300</c:v>
                </c:pt>
                <c:pt idx="1">
                  <c:v>320</c:v>
                </c:pt>
                <c:pt idx="2">
                  <c:v>315</c:v>
                </c:pt>
                <c:pt idx="3">
                  <c:v>321</c:v>
                </c:pt>
                <c:pt idx="4">
                  <c:v>319</c:v>
                </c:pt>
                <c:pt idx="5">
                  <c:v>327</c:v>
                </c:pt>
                <c:pt idx="6">
                  <c:v>322</c:v>
                </c:pt>
                <c:pt idx="7">
                  <c:v>329</c:v>
                </c:pt>
                <c:pt idx="8">
                  <c:v>335</c:v>
                </c:pt>
                <c:pt idx="9">
                  <c:v>333</c:v>
                </c:pt>
                <c:pt idx="10">
                  <c:v>341</c:v>
                </c:pt>
                <c:pt idx="11">
                  <c:v>329</c:v>
                </c:pt>
              </c:numCache>
            </c:numRef>
          </c:val>
        </c:ser>
        <c:ser>
          <c:idx val="2"/>
          <c:order val="2"/>
          <c:tx>
            <c:strRef>
              <c:f>Conversions!$D$1:$D$2</c:f>
              <c:strCache>
                <c:ptCount val="1"/>
                <c:pt idx="0">
                  <c:v>Landing Page #3</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Conversions!$A$3:$A$14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Conversions!$D$3:$D$14</c:f>
              <c:numCache>
                <c:formatCode>General</c:formatCode>
                <c:ptCount val="12"/>
                <c:pt idx="0">
                  <c:v>300</c:v>
                </c:pt>
                <c:pt idx="1">
                  <c:v>421</c:v>
                </c:pt>
                <c:pt idx="2">
                  <c:v>395</c:v>
                </c:pt>
                <c:pt idx="3">
                  <c:v>410</c:v>
                </c:pt>
                <c:pt idx="4">
                  <c:v>481</c:v>
                </c:pt>
                <c:pt idx="5">
                  <c:v>608</c:v>
                </c:pt>
                <c:pt idx="6">
                  <c:v>552</c:v>
                </c:pt>
                <c:pt idx="7">
                  <c:v>579</c:v>
                </c:pt>
                <c:pt idx="8">
                  <c:v>575</c:v>
                </c:pt>
                <c:pt idx="9">
                  <c:v>686</c:v>
                </c:pt>
                <c:pt idx="10">
                  <c:v>714</c:v>
                </c:pt>
                <c:pt idx="11">
                  <c:v>847</c:v>
                </c:pt>
              </c:numCache>
            </c:numRef>
          </c:val>
        </c:ser>
        <c:dLbls>
          <c:showLegendKey val="0"/>
          <c:showVal val="1"/>
          <c:showCatName val="0"/>
          <c:showSerName val="0"/>
          <c:showPercent val="0"/>
          <c:showBubbleSize val="0"/>
        </c:dLbls>
        <c:gapWidth val="150"/>
        <c:shape val="box"/>
        <c:axId val="113186816"/>
        <c:axId val="106632832"/>
        <c:axId val="0"/>
      </c:bar3DChart>
      <c:catAx>
        <c:axId val="113186816"/>
        <c:scaling>
          <c:orientation val="minMax"/>
        </c:scaling>
        <c:delete val="0"/>
        <c:axPos val="l"/>
        <c:numFmt formatCode="mmm" sourceLinked="0"/>
        <c:majorTickMark val="out"/>
        <c:minorTickMark val="none"/>
        <c:tickLblPos val="nextTo"/>
        <c:crossAx val="106632832"/>
        <c:crosses val="autoZero"/>
        <c:auto val="1"/>
        <c:lblAlgn val="ctr"/>
        <c:lblOffset val="100"/>
        <c:noMultiLvlLbl val="0"/>
      </c:catAx>
      <c:valAx>
        <c:axId val="106632832"/>
        <c:scaling>
          <c:orientation val="minMax"/>
          <c:max val="900"/>
          <c:min val="200"/>
        </c:scaling>
        <c:delete val="0"/>
        <c:axPos val="b"/>
        <c:majorGridlines/>
        <c:numFmt formatCode="General" sourceLinked="1"/>
        <c:majorTickMark val="out"/>
        <c:minorTickMark val="none"/>
        <c:tickLblPos val="nextTo"/>
        <c:crossAx val="113186816"/>
        <c:crosses val="autoZero"/>
        <c:crossBetween val="between"/>
      </c:valAx>
      <c:spPr>
        <a:noFill/>
      </c:spPr>
    </c:plotArea>
    <c:plotVisOnly val="1"/>
    <c:dispBlanksAs val="gap"/>
    <c:showDLblsOverMax val="0"/>
  </c:chart>
  <c:spPr>
    <a:noFill/>
    <a:ln>
      <a:noFill/>
    </a:ln>
  </c:spPr>
  <c:txPr>
    <a:bodyPr/>
    <a:lstStyle/>
    <a:p>
      <a:pPr>
        <a:defRPr>
          <a:latin typeface="Segoe UI Light" panose="020B0502040204020203" pitchFamily="34" charset="0"/>
          <a:cs typeface="Segoe UI Light" panose="020B0502040204020203" pitchFamily="34"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601980</xdr:colOff>
      <xdr:row>1</xdr:row>
      <xdr:rowOff>0</xdr:rowOff>
    </xdr:from>
    <xdr:to>
      <xdr:col>11</xdr:col>
      <xdr:colOff>0</xdr:colOff>
      <xdr:row>13</xdr:row>
      <xdr:rowOff>182880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0</xdr:rowOff>
    </xdr:from>
    <xdr:to>
      <xdr:col>3</xdr:col>
      <xdr:colOff>0</xdr:colOff>
      <xdr:row>10</xdr:row>
      <xdr:rowOff>15240</xdr:rowOff>
    </xdr:to>
    <mc:AlternateContent xmlns:mc="http://schemas.openxmlformats.org/markup-compatibility/2006" xmlns:a14="http://schemas.microsoft.com/office/drawing/2010/main">
      <mc:Choice Requires="a14">
        <xdr:graphicFrame macro="">
          <xdr:nvGraphicFramePr>
            <xdr:cNvPr id="3" name="Ad Locat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d Location"/>
            </a:graphicData>
          </a:graphic>
        </xdr:graphicFrame>
      </mc:Choice>
      <mc:Fallback xmlns="">
        <xdr:sp macro="" textlink="">
          <xdr:nvSpPr>
            <xdr:cNvPr id="0" name=""/>
            <xdr:cNvSpPr>
              <a:spLocks noTextEdit="1"/>
            </xdr:cNvSpPr>
          </xdr:nvSpPr>
          <xdr:spPr>
            <a:xfrm>
              <a:off x="0" y="365760"/>
              <a:ext cx="1828800" cy="1935480"/>
            </a:xfrm>
            <a:prstGeom prst="rect">
              <a:avLst/>
            </a:prstGeom>
            <a:solidFill>
              <a:prstClr val="white"/>
            </a:solidFill>
            <a:ln w="1">
              <a:solidFill>
                <a:prstClr val="green"/>
              </a:solidFill>
            </a:ln>
          </xdr:spPr>
          <xdr:txBody>
            <a:bodyPr vertOverflow="clip" horzOverflow="clip"/>
            <a:lstStyle/>
            <a:p>
              <a:r>
                <a:rPr lang="en-PH"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601980</xdr:colOff>
      <xdr:row>13</xdr:row>
      <xdr:rowOff>182880</xdr:rowOff>
    </xdr:from>
    <xdr:to>
      <xdr:col>11</xdr:col>
      <xdr:colOff>0</xdr:colOff>
      <xdr:row>26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10</xdr:row>
      <xdr:rowOff>7620</xdr:rowOff>
    </xdr:from>
    <xdr:to>
      <xdr:col>3</xdr:col>
      <xdr:colOff>0</xdr:colOff>
      <xdr:row>26</xdr:row>
      <xdr:rowOff>7620</xdr:rowOff>
    </xdr:to>
    <mc:AlternateContent xmlns:mc="http://schemas.openxmlformats.org/markup-compatibility/2006" xmlns:a14="http://schemas.microsoft.com/office/drawing/2010/main">
      <mc:Choice Requires="a14">
        <xdr:graphicFrame macro="">
          <xdr:nvGraphicFramePr>
            <xdr:cNvPr id="5" name="Period"/>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0" y="2293620"/>
              <a:ext cx="1828800" cy="3429000"/>
            </a:xfrm>
            <a:prstGeom prst="rect">
              <a:avLst/>
            </a:prstGeom>
            <a:solidFill>
              <a:prstClr val="white"/>
            </a:solidFill>
            <a:ln w="1">
              <a:solidFill>
                <a:prstClr val="green"/>
              </a:solidFill>
            </a:ln>
          </xdr:spPr>
          <xdr:txBody>
            <a:bodyPr vertOverflow="clip" horzOverflow="clip"/>
            <a:lstStyle/>
            <a:p>
              <a:r>
                <a:rPr lang="en-PH"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xdr:row>
      <xdr:rowOff>0</xdr:rowOff>
    </xdr:from>
    <xdr:to>
      <xdr:col>18</xdr:col>
      <xdr:colOff>304800</xdr:colOff>
      <xdr:row>16</xdr:row>
      <xdr:rowOff>205740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17</xdr:row>
      <xdr:rowOff>1</xdr:rowOff>
    </xdr:from>
    <xdr:to>
      <xdr:col>13</xdr:col>
      <xdr:colOff>152400</xdr:colOff>
      <xdr:row>22</xdr:row>
      <xdr:rowOff>167640</xdr:rowOff>
    </xdr:to>
    <mc:AlternateContent xmlns:mc="http://schemas.openxmlformats.org/markup-compatibility/2006" xmlns:a14="http://schemas.microsoft.com/office/drawing/2010/main">
      <mc:Choice Requires="a14">
        <xdr:graphicFrame macro="">
          <xdr:nvGraphicFramePr>
            <xdr:cNvPr id="7" name="Landing Pag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anding Page"/>
            </a:graphicData>
          </a:graphic>
        </xdr:graphicFrame>
      </mc:Choice>
      <mc:Fallback xmlns="">
        <xdr:sp macro="" textlink="">
          <xdr:nvSpPr>
            <xdr:cNvPr id="0" name=""/>
            <xdr:cNvSpPr>
              <a:spLocks noTextEdit="1"/>
            </xdr:cNvSpPr>
          </xdr:nvSpPr>
          <xdr:spPr>
            <a:xfrm>
              <a:off x="6393180" y="3688081"/>
              <a:ext cx="1371600" cy="1234439"/>
            </a:xfrm>
            <a:prstGeom prst="rect">
              <a:avLst/>
            </a:prstGeom>
            <a:solidFill>
              <a:prstClr val="white"/>
            </a:solidFill>
            <a:ln w="1">
              <a:solidFill>
                <a:prstClr val="green"/>
              </a:solidFill>
            </a:ln>
          </xdr:spPr>
          <xdr:txBody>
            <a:bodyPr vertOverflow="clip" horzOverflow="clip"/>
            <a:lstStyle/>
            <a:p>
              <a:r>
                <a:rPr lang="en-PH"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17</xdr:row>
      <xdr:rowOff>0</xdr:rowOff>
    </xdr:from>
    <xdr:to>
      <xdr:col>19</xdr:col>
      <xdr:colOff>0</xdr:colOff>
      <xdr:row>22</xdr:row>
      <xdr:rowOff>167640</xdr:rowOff>
    </xdr:to>
    <mc:AlternateContent xmlns:mc="http://schemas.openxmlformats.org/markup-compatibility/2006" xmlns:a14="http://schemas.microsoft.com/office/drawing/2010/main">
      <mc:Choice Requires="a14">
        <xdr:graphicFrame macro="">
          <xdr:nvGraphicFramePr>
            <xdr:cNvPr id="8" name="Period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eriod 1"/>
            </a:graphicData>
          </a:graphic>
        </xdr:graphicFrame>
      </mc:Choice>
      <mc:Fallback xmlns="">
        <xdr:sp macro="" textlink="">
          <xdr:nvSpPr>
            <xdr:cNvPr id="0" name=""/>
            <xdr:cNvSpPr>
              <a:spLocks noTextEdit="1"/>
            </xdr:cNvSpPr>
          </xdr:nvSpPr>
          <xdr:spPr>
            <a:xfrm>
              <a:off x="7757160" y="3688080"/>
              <a:ext cx="3200400" cy="1234440"/>
            </a:xfrm>
            <a:prstGeom prst="rect">
              <a:avLst/>
            </a:prstGeom>
            <a:solidFill>
              <a:prstClr val="white"/>
            </a:solidFill>
            <a:ln w="1">
              <a:solidFill>
                <a:prstClr val="green"/>
              </a:solidFill>
            </a:ln>
          </xdr:spPr>
          <xdr:txBody>
            <a:bodyPr vertOverflow="clip" horzOverflow="clip"/>
            <a:lstStyle/>
            <a:p>
              <a:r>
                <a:rPr lang="en-PH"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laire\AppData\Local\Temp\7zO8A82BFD0\11.Remove-Duplic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ors"/>
      <sheetName val="START"/>
      <sheetName val="FINISHED"/>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ohn Carlo D. Ortiz" refreshedDate="44044.905179861111" createdVersion="4" refreshedVersion="4" minRefreshableVersion="3" recordCount="36">
  <cacheSource type="worksheet">
    <worksheetSource name="Table4"/>
  </cacheSource>
  <cacheFields count="3">
    <cacheField name="Period" numFmtId="166">
      <sharedItems containsSemiMixedTypes="0" containsNonDate="0" containsDate="1" containsString="0" minDate="2016-01-01T00:00:00" maxDate="2016-12-02T00:00:00" count="12">
        <d v="2016-01-01T00:00:00"/>
        <d v="2016-02-01T00:00:00"/>
        <d v="2016-03-01T00:00:00"/>
        <d v="2016-04-01T00:00:00"/>
        <d v="2016-05-01T00:00:00"/>
        <d v="2016-06-01T00:00:00"/>
        <d v="2016-07-01T00:00:00"/>
        <d v="2016-08-01T00:00:00"/>
        <d v="2016-09-01T00:00:00"/>
        <d v="2016-10-01T00:00:00"/>
        <d v="2016-11-01T00:00:00"/>
        <d v="2016-12-01T00:00:00"/>
      </sharedItems>
    </cacheField>
    <cacheField name="Conversions" numFmtId="164">
      <sharedItems containsSemiMixedTypes="0" containsString="0" containsNumber="1" containsInteger="1" minValue="300" maxValue="847"/>
    </cacheField>
    <cacheField name="Landing Page" numFmtId="9">
      <sharedItems count="3">
        <s v="Landing Page #1"/>
        <s v="Landing Page #2"/>
        <s v="Landing Page #3"/>
      </sharedItems>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John Carlo D. Ortiz" refreshedDate="44044.905180092595" createdVersion="4" refreshedVersion="4" minRefreshableVersion="3" recordCount="12">
  <cacheSource type="worksheet">
    <worksheetSource name="Table2"/>
  </cacheSource>
  <cacheFields count="7">
    <cacheField name="Period" numFmtId="166">
      <sharedItems containsSemiMixedTypes="0" containsNonDate="0" containsDate="1" containsString="0" minDate="2016-01-01T00:00:00" maxDate="2016-12-02T00:00:00" count="12">
        <d v="2016-01-01T00:00:00"/>
        <d v="2016-02-01T00:00:00"/>
        <d v="2016-03-01T00:00:00"/>
        <d v="2016-04-01T00:00:00"/>
        <d v="2016-05-01T00:00:00"/>
        <d v="2016-06-01T00:00:00"/>
        <d v="2016-07-01T00:00:00"/>
        <d v="2016-08-01T00:00:00"/>
        <d v="2016-09-01T00:00:00"/>
        <d v="2016-10-01T00:00:00"/>
        <d v="2016-11-01T00:00:00"/>
        <d v="2016-12-01T00:00:00"/>
      </sharedItems>
    </cacheField>
    <cacheField name="# of Scans (Actual)" numFmtId="164">
      <sharedItems containsSemiMixedTypes="0" containsString="0" containsNumber="1" containsInteger="1" minValue="3219" maxValue="4282"/>
    </cacheField>
    <cacheField name="# of Scans (Goal)" numFmtId="164">
      <sharedItems containsSemiMixedTypes="0" containsString="0" containsNumber="1" containsInteger="1" minValue="3000" maxValue="4500"/>
    </cacheField>
    <cacheField name="# of Impressions" numFmtId="164">
      <sharedItems containsSemiMixedTypes="0" containsString="0" containsNumber="1" containsInteger="1" minValue="78495" maxValue="149856"/>
    </cacheField>
    <cacheField name="Scan Through Rate (Actual)" numFmtId="165">
      <sharedItems containsSemiMixedTypes="0" containsString="0" containsNumber="1" minValue="2.7806694426649584E-2" maxValue="4.2055377266960223E-2"/>
    </cacheField>
    <cacheField name="Scan Through Rate (Goal)" numFmtId="165">
      <sharedItems containsSemiMixedTypes="0" containsString="0" containsNumber="1" minValue="0.06" maxValue="0.06"/>
    </cacheField>
    <cacheField name="Conversions from QR Landing Pages (Actual)" numFmtId="164">
      <sharedItems containsSemiMixedTypes="0" containsString="0" containsNumber="1" containsInteger="1" minValue="1000" maxValue="177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John Carlo D. Ortiz" refreshedDate="44044.905180324073" createdVersion="4" refreshedVersion="4" minRefreshableVersion="3" recordCount="72">
  <cacheSource type="worksheet">
    <worksheetSource name="Table3"/>
  </cacheSource>
  <cacheFields count="3">
    <cacheField name="Period" numFmtId="166">
      <sharedItems containsSemiMixedTypes="0" containsNonDate="0" containsDate="1" containsString="0" minDate="2016-01-01T00:00:00" maxDate="2016-12-02T00:00:00" count="12">
        <d v="2016-01-01T00:00:00"/>
        <d v="2016-02-01T00:00:00"/>
        <d v="2016-03-01T00:00:00"/>
        <d v="2016-04-01T00:00:00"/>
        <d v="2016-05-01T00:00:00"/>
        <d v="2016-06-01T00:00:00"/>
        <d v="2016-07-01T00:00:00"/>
        <d v="2016-08-01T00:00:00"/>
        <d v="2016-09-01T00:00:00"/>
        <d v="2016-10-01T00:00:00"/>
        <d v="2016-11-01T00:00:00"/>
        <d v="2016-12-01T00:00:00"/>
      </sharedItems>
    </cacheField>
    <cacheField name="# of Scans" numFmtId="164">
      <sharedItems containsSemiMixedTypes="0" containsString="0" containsNumber="1" containsInteger="1" minValue="103" maxValue="1520"/>
    </cacheField>
    <cacheField name="Ad Location" numFmtId="9">
      <sharedItems count="6">
        <s v="Billboard"/>
        <s v="Tradeshow"/>
        <s v="Product Packaging"/>
        <s v="In Store Display"/>
        <s v="Magazine Ad"/>
        <s v="Newspaper A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n v="400"/>
    <x v="0"/>
  </r>
  <r>
    <x v="1"/>
    <n v="459"/>
    <x v="0"/>
  </r>
  <r>
    <x v="2"/>
    <n v="500"/>
    <x v="0"/>
  </r>
  <r>
    <x v="3"/>
    <n v="520"/>
    <x v="0"/>
  </r>
  <r>
    <x v="4"/>
    <n v="600"/>
    <x v="0"/>
  </r>
  <r>
    <x v="5"/>
    <n v="524"/>
    <x v="0"/>
  </r>
  <r>
    <x v="6"/>
    <n v="527"/>
    <x v="0"/>
  </r>
  <r>
    <x v="7"/>
    <n v="601"/>
    <x v="0"/>
  </r>
  <r>
    <x v="8"/>
    <n v="588"/>
    <x v="0"/>
  </r>
  <r>
    <x v="9"/>
    <n v="512"/>
    <x v="0"/>
  </r>
  <r>
    <x v="10"/>
    <n v="545"/>
    <x v="0"/>
  </r>
  <r>
    <x v="11"/>
    <n v="599"/>
    <x v="0"/>
  </r>
  <r>
    <x v="0"/>
    <n v="300"/>
    <x v="1"/>
  </r>
  <r>
    <x v="1"/>
    <n v="320"/>
    <x v="1"/>
  </r>
  <r>
    <x v="2"/>
    <n v="315"/>
    <x v="1"/>
  </r>
  <r>
    <x v="3"/>
    <n v="321"/>
    <x v="1"/>
  </r>
  <r>
    <x v="4"/>
    <n v="319"/>
    <x v="1"/>
  </r>
  <r>
    <x v="5"/>
    <n v="327"/>
    <x v="1"/>
  </r>
  <r>
    <x v="6"/>
    <n v="322"/>
    <x v="1"/>
  </r>
  <r>
    <x v="7"/>
    <n v="329"/>
    <x v="1"/>
  </r>
  <r>
    <x v="8"/>
    <n v="335"/>
    <x v="1"/>
  </r>
  <r>
    <x v="9"/>
    <n v="333"/>
    <x v="1"/>
  </r>
  <r>
    <x v="10"/>
    <n v="341"/>
    <x v="1"/>
  </r>
  <r>
    <x v="11"/>
    <n v="329"/>
    <x v="1"/>
  </r>
  <r>
    <x v="0"/>
    <n v="300"/>
    <x v="2"/>
  </r>
  <r>
    <x v="1"/>
    <n v="421"/>
    <x v="2"/>
  </r>
  <r>
    <x v="2"/>
    <n v="395"/>
    <x v="2"/>
  </r>
  <r>
    <x v="3"/>
    <n v="410"/>
    <x v="2"/>
  </r>
  <r>
    <x v="4"/>
    <n v="481"/>
    <x v="2"/>
  </r>
  <r>
    <x v="5"/>
    <n v="608"/>
    <x v="2"/>
  </r>
  <r>
    <x v="6"/>
    <n v="552"/>
    <x v="2"/>
  </r>
  <r>
    <x v="7"/>
    <n v="579"/>
    <x v="2"/>
  </r>
  <r>
    <x v="8"/>
    <n v="575"/>
    <x v="2"/>
  </r>
  <r>
    <x v="9"/>
    <n v="686"/>
    <x v="2"/>
  </r>
  <r>
    <x v="10"/>
    <n v="714"/>
    <x v="2"/>
  </r>
  <r>
    <x v="11"/>
    <n v="847"/>
    <x v="2"/>
  </r>
</pivotCacheRecords>
</file>

<file path=xl/pivotCache/pivotCacheRecords2.xml><?xml version="1.0" encoding="utf-8"?>
<pivotCacheRecords xmlns="http://schemas.openxmlformats.org/spreadsheetml/2006/main" xmlns:r="http://schemas.openxmlformats.org/officeDocument/2006/relationships" count="12">
  <r>
    <x v="0"/>
    <n v="3219"/>
    <n v="3000"/>
    <n v="78495"/>
    <n v="4.1008981463787501E-2"/>
    <n v="0.06"/>
    <n v="1000"/>
  </r>
  <r>
    <x v="1"/>
    <n v="3381"/>
    <n v="3500"/>
    <n v="80394"/>
    <n v="4.2055377266960223E-2"/>
    <n v="0.06"/>
    <n v="1200"/>
  </r>
  <r>
    <x v="2"/>
    <n v="3453"/>
    <n v="3500"/>
    <n v="93040"/>
    <n v="3.7113069647463456E-2"/>
    <n v="0.06"/>
    <n v="1210"/>
  </r>
  <r>
    <x v="3"/>
    <n v="3723"/>
    <n v="3500"/>
    <n v="96049"/>
    <n v="3.876146550198336E-2"/>
    <n v="0.06"/>
    <n v="1250"/>
  </r>
  <r>
    <x v="4"/>
    <n v="3791"/>
    <n v="4000"/>
    <n v="104950"/>
    <n v="3.6121962839447352E-2"/>
    <n v="0.06"/>
    <n v="1400"/>
  </r>
  <r>
    <x v="5"/>
    <n v="3862"/>
    <n v="4000"/>
    <n v="123144"/>
    <n v="3.1361657896446439E-2"/>
    <n v="0.06"/>
    <n v="1459"/>
  </r>
  <r>
    <x v="6"/>
    <n v="3876"/>
    <n v="4000"/>
    <n v="103940"/>
    <n v="3.7290744660380987E-2"/>
    <n v="0.06"/>
    <n v="1401"/>
  </r>
  <r>
    <x v="7"/>
    <n v="4030"/>
    <n v="4500"/>
    <n v="104059"/>
    <n v="3.8728029291075258E-2"/>
    <n v="0.06"/>
    <n v="1509"/>
  </r>
  <r>
    <x v="8"/>
    <n v="4077"/>
    <n v="4500"/>
    <n v="130455"/>
    <n v="3.1252155915833045E-2"/>
    <n v="0.06"/>
    <n v="1498"/>
  </r>
  <r>
    <x v="9"/>
    <n v="4115"/>
    <n v="4500"/>
    <n v="129405"/>
    <n v="3.1799389513542754E-2"/>
    <n v="0.06"/>
    <n v="1531"/>
  </r>
  <r>
    <x v="10"/>
    <n v="4167"/>
    <n v="4500"/>
    <n v="149856"/>
    <n v="2.7806694426649584E-2"/>
    <n v="0.06"/>
    <n v="1600"/>
  </r>
  <r>
    <x v="11"/>
    <n v="4282"/>
    <n v="4500"/>
    <n v="129450"/>
    <n v="3.3078408651989188E-2"/>
    <n v="0.06"/>
    <n v="1775"/>
  </r>
</pivotCacheRecords>
</file>

<file path=xl/pivotCache/pivotCacheRecords3.xml><?xml version="1.0" encoding="utf-8"?>
<pivotCacheRecords xmlns="http://schemas.openxmlformats.org/spreadsheetml/2006/main" xmlns:r="http://schemas.openxmlformats.org/officeDocument/2006/relationships" count="72">
  <r>
    <x v="0"/>
    <n v="103"/>
    <x v="0"/>
  </r>
  <r>
    <x v="1"/>
    <n v="106"/>
    <x v="0"/>
  </r>
  <r>
    <x v="2"/>
    <n v="109"/>
    <x v="0"/>
  </r>
  <r>
    <x v="3"/>
    <n v="112"/>
    <x v="0"/>
  </r>
  <r>
    <x v="4"/>
    <n v="115"/>
    <x v="0"/>
  </r>
  <r>
    <x v="5"/>
    <n v="118"/>
    <x v="0"/>
  </r>
  <r>
    <x v="6"/>
    <n v="121"/>
    <x v="0"/>
  </r>
  <r>
    <x v="7"/>
    <n v="124"/>
    <x v="0"/>
  </r>
  <r>
    <x v="8"/>
    <n v="127"/>
    <x v="0"/>
  </r>
  <r>
    <x v="9"/>
    <n v="130"/>
    <x v="0"/>
  </r>
  <r>
    <x v="10"/>
    <n v="133"/>
    <x v="0"/>
  </r>
  <r>
    <x v="11"/>
    <n v="136"/>
    <x v="0"/>
  </r>
  <r>
    <x v="0"/>
    <n v="783"/>
    <x v="1"/>
  </r>
  <r>
    <x v="1"/>
    <n v="789"/>
    <x v="1"/>
  </r>
  <r>
    <x v="2"/>
    <n v="795"/>
    <x v="1"/>
  </r>
  <r>
    <x v="3"/>
    <n v="801"/>
    <x v="1"/>
  </r>
  <r>
    <x v="4"/>
    <n v="807"/>
    <x v="1"/>
  </r>
  <r>
    <x v="5"/>
    <n v="813"/>
    <x v="1"/>
  </r>
  <r>
    <x v="6"/>
    <n v="819"/>
    <x v="1"/>
  </r>
  <r>
    <x v="7"/>
    <n v="825"/>
    <x v="1"/>
  </r>
  <r>
    <x v="8"/>
    <n v="831"/>
    <x v="1"/>
  </r>
  <r>
    <x v="9"/>
    <n v="837"/>
    <x v="1"/>
  </r>
  <r>
    <x v="10"/>
    <n v="843"/>
    <x v="1"/>
  </r>
  <r>
    <x v="11"/>
    <n v="849"/>
    <x v="1"/>
  </r>
  <r>
    <x v="0"/>
    <n v="513"/>
    <x v="2"/>
  </r>
  <r>
    <x v="1"/>
    <n v="516"/>
    <x v="2"/>
  </r>
  <r>
    <x v="2"/>
    <n v="569"/>
    <x v="2"/>
  </r>
  <r>
    <x v="3"/>
    <n v="580"/>
    <x v="2"/>
  </r>
  <r>
    <x v="4"/>
    <n v="609"/>
    <x v="2"/>
  </r>
  <r>
    <x v="5"/>
    <n v="610"/>
    <x v="2"/>
  </r>
  <r>
    <x v="6"/>
    <n v="610"/>
    <x v="2"/>
  </r>
  <r>
    <x v="7"/>
    <n v="625"/>
    <x v="2"/>
  </r>
  <r>
    <x v="8"/>
    <n v="635"/>
    <x v="2"/>
  </r>
  <r>
    <x v="9"/>
    <n v="640"/>
    <x v="2"/>
  </r>
  <r>
    <x v="10"/>
    <n v="650"/>
    <x v="2"/>
  </r>
  <r>
    <x v="11"/>
    <n v="655"/>
    <x v="2"/>
  </r>
  <r>
    <x v="0"/>
    <n v="200"/>
    <x v="3"/>
  </r>
  <r>
    <x v="1"/>
    <n v="240"/>
    <x v="3"/>
  </r>
  <r>
    <x v="2"/>
    <n v="240"/>
    <x v="3"/>
  </r>
  <r>
    <x v="3"/>
    <n v="280"/>
    <x v="3"/>
  </r>
  <r>
    <x v="4"/>
    <n v="285"/>
    <x v="3"/>
  </r>
  <r>
    <x v="5"/>
    <n v="290"/>
    <x v="3"/>
  </r>
  <r>
    <x v="6"/>
    <n v="295"/>
    <x v="3"/>
  </r>
  <r>
    <x v="7"/>
    <n v="300"/>
    <x v="3"/>
  </r>
  <r>
    <x v="8"/>
    <n v="310"/>
    <x v="3"/>
  </r>
  <r>
    <x v="9"/>
    <n v="310"/>
    <x v="3"/>
  </r>
  <r>
    <x v="10"/>
    <n v="315"/>
    <x v="3"/>
  </r>
  <r>
    <x v="11"/>
    <n v="320"/>
    <x v="3"/>
  </r>
  <r>
    <x v="0"/>
    <n v="1000"/>
    <x v="4"/>
  </r>
  <r>
    <x v="1"/>
    <n v="1100"/>
    <x v="4"/>
  </r>
  <r>
    <x v="2"/>
    <n v="1100"/>
    <x v="4"/>
  </r>
  <r>
    <x v="3"/>
    <n v="1250"/>
    <x v="4"/>
  </r>
  <r>
    <x v="4"/>
    <n v="1250"/>
    <x v="4"/>
  </r>
  <r>
    <x v="5"/>
    <n v="1275"/>
    <x v="4"/>
  </r>
  <r>
    <x v="6"/>
    <n v="1275"/>
    <x v="4"/>
  </r>
  <r>
    <x v="7"/>
    <n v="1400"/>
    <x v="4"/>
  </r>
  <r>
    <x v="8"/>
    <n v="1410"/>
    <x v="4"/>
  </r>
  <r>
    <x v="9"/>
    <n v="1411"/>
    <x v="4"/>
  </r>
  <r>
    <x v="10"/>
    <n v="1425"/>
    <x v="4"/>
  </r>
  <r>
    <x v="11"/>
    <n v="1520"/>
    <x v="4"/>
  </r>
  <r>
    <x v="0"/>
    <n v="620"/>
    <x v="5"/>
  </r>
  <r>
    <x v="1"/>
    <n v="630"/>
    <x v="5"/>
  </r>
  <r>
    <x v="2"/>
    <n v="640"/>
    <x v="5"/>
  </r>
  <r>
    <x v="3"/>
    <n v="700"/>
    <x v="5"/>
  </r>
  <r>
    <x v="4"/>
    <n v="725"/>
    <x v="5"/>
  </r>
  <r>
    <x v="5"/>
    <n v="756"/>
    <x v="5"/>
  </r>
  <r>
    <x v="6"/>
    <n v="756"/>
    <x v="5"/>
  </r>
  <r>
    <x v="7"/>
    <n v="756"/>
    <x v="5"/>
  </r>
  <r>
    <x v="8"/>
    <n v="764"/>
    <x v="5"/>
  </r>
  <r>
    <x v="9"/>
    <n v="787"/>
    <x v="5"/>
  </r>
  <r>
    <x v="10"/>
    <n v="801"/>
    <x v="5"/>
  </r>
  <r>
    <x v="11"/>
    <n v="80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cansPerAdLocation"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6">
  <location ref="A1:B14" firstHeaderRow="1" firstDataRow="2" firstDataCol="1"/>
  <pivotFields count="3">
    <pivotField axis="axisRow" numFmtId="166" showAll="0" defaultSubtotal="0">
      <items count="12">
        <item x="0"/>
        <item x="1"/>
        <item x="2"/>
        <item x="3"/>
        <item x="4"/>
        <item x="5"/>
        <item x="6"/>
        <item x="7"/>
        <item x="8"/>
        <item x="9"/>
        <item x="10"/>
        <item x="11"/>
      </items>
    </pivotField>
    <pivotField dataField="1" numFmtId="164" showAll="0" defaultSubtotal="0"/>
    <pivotField axis="axisCol" showAll="0" defaultSubtotal="0">
      <items count="6">
        <item x="0"/>
        <item h="1" x="3"/>
        <item h="1" x="4"/>
        <item h="1" x="5"/>
        <item h="1" x="2"/>
        <item h="1" x="1"/>
      </items>
    </pivotField>
  </pivotFields>
  <rowFields count="1">
    <field x="0"/>
  </rowFields>
  <rowItems count="12">
    <i>
      <x/>
    </i>
    <i>
      <x v="1"/>
    </i>
    <i>
      <x v="2"/>
    </i>
    <i>
      <x v="3"/>
    </i>
    <i>
      <x v="4"/>
    </i>
    <i>
      <x v="5"/>
    </i>
    <i>
      <x v="6"/>
    </i>
    <i>
      <x v="7"/>
    </i>
    <i>
      <x v="8"/>
    </i>
    <i>
      <x v="9"/>
    </i>
    <i>
      <x v="10"/>
    </i>
    <i>
      <x v="11"/>
    </i>
  </rowItems>
  <colFields count="1">
    <field x="2"/>
  </colFields>
  <colItems count="1">
    <i>
      <x/>
    </i>
  </colItems>
  <dataFields count="1">
    <dataField name="Average of # of Scans" fld="1" subtotal="average" baseField="0" baseItem="7"/>
  </dataFields>
  <formats count="1">
    <format dxfId="1">
      <pivotArea dataOnly="0" labelOnly="1" fieldPosition="0">
        <references count="1">
          <reference field="0" count="0"/>
        </references>
      </pivotArea>
    </format>
  </formats>
  <chartFormats count="17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3">
          <reference field="4294967294" count="1" selected="0">
            <x v="0"/>
          </reference>
          <reference field="0" count="1" selected="0">
            <x v="6"/>
          </reference>
          <reference field="2" count="1" selected="0">
            <x v="0"/>
          </reference>
        </references>
      </pivotArea>
    </chartFormat>
    <chartFormat chart="0" format="7" series="1">
      <pivotArea type="data" outline="0" fieldPosition="0">
        <references count="3">
          <reference field="4294967294" count="1" selected="0">
            <x v="0"/>
          </reference>
          <reference field="0" count="1" selected="0">
            <x v="7"/>
          </reference>
          <reference field="2" count="1" selected="0">
            <x v="0"/>
          </reference>
        </references>
      </pivotArea>
    </chartFormat>
    <chartFormat chart="0" format="8" series="1">
      <pivotArea type="data" outline="0" fieldPosition="0">
        <references count="3">
          <reference field="4294967294" count="1" selected="0">
            <x v="0"/>
          </reference>
          <reference field="0" count="1" selected="0">
            <x v="8"/>
          </reference>
          <reference field="2" count="1" selected="0">
            <x v="0"/>
          </reference>
        </references>
      </pivotArea>
    </chartFormat>
    <chartFormat chart="0" format="9" series="1">
      <pivotArea type="data" outline="0" fieldPosition="0">
        <references count="3">
          <reference field="4294967294" count="1" selected="0">
            <x v="0"/>
          </reference>
          <reference field="0" count="1" selected="0">
            <x v="9"/>
          </reference>
          <reference field="2" count="1" selected="0">
            <x v="0"/>
          </reference>
        </references>
      </pivotArea>
    </chartFormat>
    <chartFormat chart="0" format="10" series="1">
      <pivotArea type="data" outline="0" fieldPosition="0">
        <references count="3">
          <reference field="4294967294" count="1" selected="0">
            <x v="0"/>
          </reference>
          <reference field="0" count="1" selected="0">
            <x v="10"/>
          </reference>
          <reference field="2" count="1" selected="0">
            <x v="0"/>
          </reference>
        </references>
      </pivotArea>
    </chartFormat>
    <chartFormat chart="0" format="11" series="1">
      <pivotArea type="data" outline="0" fieldPosition="0">
        <references count="3">
          <reference field="4294967294" count="1" selected="0">
            <x v="0"/>
          </reference>
          <reference field="0" count="1" selected="0">
            <x v="11"/>
          </reference>
          <reference field="2" count="1" selected="0">
            <x v="0"/>
          </reference>
        </references>
      </pivotArea>
    </chartFormat>
    <chartFormat chart="0" format="12" series="1">
      <pivotArea type="data" outline="0" fieldPosition="0">
        <references count="3">
          <reference field="4294967294" count="1" selected="0">
            <x v="0"/>
          </reference>
          <reference field="0" count="1" selected="0">
            <x v="0"/>
          </reference>
          <reference field="2" count="1" selected="0">
            <x v="1"/>
          </reference>
        </references>
      </pivotArea>
    </chartFormat>
    <chartFormat chart="0" format="13"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14"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15" series="1">
      <pivotArea type="data" outline="0" fieldPosition="0">
        <references count="3">
          <reference field="4294967294" count="1" selected="0">
            <x v="0"/>
          </reference>
          <reference field="0" count="1" selected="0">
            <x v="3"/>
          </reference>
          <reference field="2" count="1" selected="0">
            <x v="1"/>
          </reference>
        </references>
      </pivotArea>
    </chartFormat>
    <chartFormat chart="0" format="16" series="1">
      <pivotArea type="data" outline="0" fieldPosition="0">
        <references count="3">
          <reference field="4294967294" count="1" selected="0">
            <x v="0"/>
          </reference>
          <reference field="0" count="1" selected="0">
            <x v="4"/>
          </reference>
          <reference field="2" count="1" selected="0">
            <x v="1"/>
          </reference>
        </references>
      </pivotArea>
    </chartFormat>
    <chartFormat chart="0" format="17" series="1">
      <pivotArea type="data" outline="0" fieldPosition="0">
        <references count="3">
          <reference field="4294967294" count="1" selected="0">
            <x v="0"/>
          </reference>
          <reference field="0" count="1" selected="0">
            <x v="5"/>
          </reference>
          <reference field="2" count="1" selected="0">
            <x v="1"/>
          </reference>
        </references>
      </pivotArea>
    </chartFormat>
    <chartFormat chart="0" format="18" series="1">
      <pivotArea type="data" outline="0" fieldPosition="0">
        <references count="3">
          <reference field="4294967294" count="1" selected="0">
            <x v="0"/>
          </reference>
          <reference field="0" count="1" selected="0">
            <x v="6"/>
          </reference>
          <reference field="2" count="1" selected="0">
            <x v="1"/>
          </reference>
        </references>
      </pivotArea>
    </chartFormat>
    <chartFormat chart="0" format="19" series="1">
      <pivotArea type="data" outline="0" fieldPosition="0">
        <references count="3">
          <reference field="4294967294" count="1" selected="0">
            <x v="0"/>
          </reference>
          <reference field="0" count="1" selected="0">
            <x v="7"/>
          </reference>
          <reference field="2" count="1" selected="0">
            <x v="1"/>
          </reference>
        </references>
      </pivotArea>
    </chartFormat>
    <chartFormat chart="0" format="20" series="1">
      <pivotArea type="data" outline="0" fieldPosition="0">
        <references count="3">
          <reference field="4294967294" count="1" selected="0">
            <x v="0"/>
          </reference>
          <reference field="0" count="1" selected="0">
            <x v="8"/>
          </reference>
          <reference field="2" count="1" selected="0">
            <x v="1"/>
          </reference>
        </references>
      </pivotArea>
    </chartFormat>
    <chartFormat chart="0" format="21" series="1">
      <pivotArea type="data" outline="0" fieldPosition="0">
        <references count="3">
          <reference field="4294967294" count="1" selected="0">
            <x v="0"/>
          </reference>
          <reference field="0" count="1" selected="0">
            <x v="9"/>
          </reference>
          <reference field="2" count="1" selected="0">
            <x v="1"/>
          </reference>
        </references>
      </pivotArea>
    </chartFormat>
    <chartFormat chart="0" format="22" series="1">
      <pivotArea type="data" outline="0" fieldPosition="0">
        <references count="3">
          <reference field="4294967294" count="1" selected="0">
            <x v="0"/>
          </reference>
          <reference field="0" count="1" selected="0">
            <x v="10"/>
          </reference>
          <reference field="2" count="1" selected="0">
            <x v="1"/>
          </reference>
        </references>
      </pivotArea>
    </chartFormat>
    <chartFormat chart="0" format="23" series="1">
      <pivotArea type="data" outline="0" fieldPosition="0">
        <references count="3">
          <reference field="4294967294" count="1" selected="0">
            <x v="0"/>
          </reference>
          <reference field="0" count="1" selected="0">
            <x v="11"/>
          </reference>
          <reference field="2" count="1" selected="0">
            <x v="1"/>
          </reference>
        </references>
      </pivotArea>
    </chartFormat>
    <chartFormat chart="0" format="24" series="1">
      <pivotArea type="data" outline="0" fieldPosition="0">
        <references count="3">
          <reference field="4294967294" count="1" selected="0">
            <x v="0"/>
          </reference>
          <reference field="0" count="1" selected="0">
            <x v="0"/>
          </reference>
          <reference field="2" count="1" selected="0">
            <x v="2"/>
          </reference>
        </references>
      </pivotArea>
    </chartFormat>
    <chartFormat chart="0" format="25"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26" series="1">
      <pivotArea type="data" outline="0" fieldPosition="0">
        <references count="3">
          <reference field="4294967294" count="1" selected="0">
            <x v="0"/>
          </reference>
          <reference field="0" count="1" selected="0">
            <x v="2"/>
          </reference>
          <reference field="2" count="1" selected="0">
            <x v="2"/>
          </reference>
        </references>
      </pivotArea>
    </chartFormat>
    <chartFormat chart="0" format="27" series="1">
      <pivotArea type="data" outline="0" fieldPosition="0">
        <references count="3">
          <reference field="4294967294" count="1" selected="0">
            <x v="0"/>
          </reference>
          <reference field="0" count="1" selected="0">
            <x v="3"/>
          </reference>
          <reference field="2" count="1" selected="0">
            <x v="2"/>
          </reference>
        </references>
      </pivotArea>
    </chartFormat>
    <chartFormat chart="0" format="28" series="1">
      <pivotArea type="data" outline="0" fieldPosition="0">
        <references count="3">
          <reference field="4294967294" count="1" selected="0">
            <x v="0"/>
          </reference>
          <reference field="0" count="1" selected="0">
            <x v="4"/>
          </reference>
          <reference field="2" count="1" selected="0">
            <x v="2"/>
          </reference>
        </references>
      </pivotArea>
    </chartFormat>
    <chartFormat chart="0" format="29" series="1">
      <pivotArea type="data" outline="0" fieldPosition="0">
        <references count="3">
          <reference field="4294967294" count="1" selected="0">
            <x v="0"/>
          </reference>
          <reference field="0" count="1" selected="0">
            <x v="5"/>
          </reference>
          <reference field="2" count="1" selected="0">
            <x v="2"/>
          </reference>
        </references>
      </pivotArea>
    </chartFormat>
    <chartFormat chart="0" format="30" series="1">
      <pivotArea type="data" outline="0" fieldPosition="0">
        <references count="3">
          <reference field="4294967294" count="1" selected="0">
            <x v="0"/>
          </reference>
          <reference field="0" count="1" selected="0">
            <x v="6"/>
          </reference>
          <reference field="2" count="1" selected="0">
            <x v="2"/>
          </reference>
        </references>
      </pivotArea>
    </chartFormat>
    <chartFormat chart="0" format="31" series="1">
      <pivotArea type="data" outline="0" fieldPosition="0">
        <references count="3">
          <reference field="4294967294" count="1" selected="0">
            <x v="0"/>
          </reference>
          <reference field="0" count="1" selected="0">
            <x v="7"/>
          </reference>
          <reference field="2" count="1" selected="0">
            <x v="2"/>
          </reference>
        </references>
      </pivotArea>
    </chartFormat>
    <chartFormat chart="0" format="32" series="1">
      <pivotArea type="data" outline="0" fieldPosition="0">
        <references count="3">
          <reference field="4294967294" count="1" selected="0">
            <x v="0"/>
          </reference>
          <reference field="0" count="1" selected="0">
            <x v="8"/>
          </reference>
          <reference field="2" count="1" selected="0">
            <x v="2"/>
          </reference>
        </references>
      </pivotArea>
    </chartFormat>
    <chartFormat chart="0" format="33" series="1">
      <pivotArea type="data" outline="0" fieldPosition="0">
        <references count="3">
          <reference field="4294967294" count="1" selected="0">
            <x v="0"/>
          </reference>
          <reference field="0" count="1" selected="0">
            <x v="9"/>
          </reference>
          <reference field="2" count="1" selected="0">
            <x v="2"/>
          </reference>
        </references>
      </pivotArea>
    </chartFormat>
    <chartFormat chart="0" format="34" series="1">
      <pivotArea type="data" outline="0" fieldPosition="0">
        <references count="3">
          <reference field="4294967294" count="1" selected="0">
            <x v="0"/>
          </reference>
          <reference field="0" count="1" selected="0">
            <x v="10"/>
          </reference>
          <reference field="2" count="1" selected="0">
            <x v="2"/>
          </reference>
        </references>
      </pivotArea>
    </chartFormat>
    <chartFormat chart="0" format="35" series="1">
      <pivotArea type="data" outline="0" fieldPosition="0">
        <references count="3">
          <reference field="4294967294" count="1" selected="0">
            <x v="0"/>
          </reference>
          <reference field="0" count="1" selected="0">
            <x v="11"/>
          </reference>
          <reference field="2" count="1" selected="0">
            <x v="2"/>
          </reference>
        </references>
      </pivotArea>
    </chartFormat>
    <chartFormat chart="0" format="36" series="1">
      <pivotArea type="data" outline="0" fieldPosition="0">
        <references count="3">
          <reference field="4294967294" count="1" selected="0">
            <x v="0"/>
          </reference>
          <reference field="0" count="1" selected="0">
            <x v="0"/>
          </reference>
          <reference field="2" count="1" selected="0">
            <x v="3"/>
          </reference>
        </references>
      </pivotArea>
    </chartFormat>
    <chartFormat chart="0" format="37" series="1">
      <pivotArea type="data" outline="0" fieldPosition="0">
        <references count="3">
          <reference field="4294967294" count="1" selected="0">
            <x v="0"/>
          </reference>
          <reference field="0" count="1" selected="0">
            <x v="1"/>
          </reference>
          <reference field="2" count="1" selected="0">
            <x v="3"/>
          </reference>
        </references>
      </pivotArea>
    </chartFormat>
    <chartFormat chart="0" format="38" series="1">
      <pivotArea type="data" outline="0" fieldPosition="0">
        <references count="3">
          <reference field="4294967294" count="1" selected="0">
            <x v="0"/>
          </reference>
          <reference field="0" count="1" selected="0">
            <x v="2"/>
          </reference>
          <reference field="2" count="1" selected="0">
            <x v="3"/>
          </reference>
        </references>
      </pivotArea>
    </chartFormat>
    <chartFormat chart="0" format="39" series="1">
      <pivotArea type="data" outline="0" fieldPosition="0">
        <references count="3">
          <reference field="4294967294" count="1" selected="0">
            <x v="0"/>
          </reference>
          <reference field="0" count="1" selected="0">
            <x v="3"/>
          </reference>
          <reference field="2" count="1" selected="0">
            <x v="3"/>
          </reference>
        </references>
      </pivotArea>
    </chartFormat>
    <chartFormat chart="0" format="40" series="1">
      <pivotArea type="data" outline="0" fieldPosition="0">
        <references count="3">
          <reference field="4294967294" count="1" selected="0">
            <x v="0"/>
          </reference>
          <reference field="0" count="1" selected="0">
            <x v="4"/>
          </reference>
          <reference field="2" count="1" selected="0">
            <x v="3"/>
          </reference>
        </references>
      </pivotArea>
    </chartFormat>
    <chartFormat chart="0" format="41" series="1">
      <pivotArea type="data" outline="0" fieldPosition="0">
        <references count="3">
          <reference field="4294967294" count="1" selected="0">
            <x v="0"/>
          </reference>
          <reference field="0" count="1" selected="0">
            <x v="5"/>
          </reference>
          <reference field="2" count="1" selected="0">
            <x v="3"/>
          </reference>
        </references>
      </pivotArea>
    </chartFormat>
    <chartFormat chart="0" format="42" series="1">
      <pivotArea type="data" outline="0" fieldPosition="0">
        <references count="3">
          <reference field="4294967294" count="1" selected="0">
            <x v="0"/>
          </reference>
          <reference field="0" count="1" selected="0">
            <x v="6"/>
          </reference>
          <reference field="2" count="1" selected="0">
            <x v="3"/>
          </reference>
        </references>
      </pivotArea>
    </chartFormat>
    <chartFormat chart="0" format="43" series="1">
      <pivotArea type="data" outline="0" fieldPosition="0">
        <references count="3">
          <reference field="4294967294" count="1" selected="0">
            <x v="0"/>
          </reference>
          <reference field="0" count="1" selected="0">
            <x v="7"/>
          </reference>
          <reference field="2" count="1" selected="0">
            <x v="3"/>
          </reference>
        </references>
      </pivotArea>
    </chartFormat>
    <chartFormat chart="0" format="44" series="1">
      <pivotArea type="data" outline="0" fieldPosition="0">
        <references count="3">
          <reference field="4294967294" count="1" selected="0">
            <x v="0"/>
          </reference>
          <reference field="0" count="1" selected="0">
            <x v="8"/>
          </reference>
          <reference field="2" count="1" selected="0">
            <x v="3"/>
          </reference>
        </references>
      </pivotArea>
    </chartFormat>
    <chartFormat chart="0" format="45" series="1">
      <pivotArea type="data" outline="0" fieldPosition="0">
        <references count="3">
          <reference field="4294967294" count="1" selected="0">
            <x v="0"/>
          </reference>
          <reference field="0" count="1" selected="0">
            <x v="9"/>
          </reference>
          <reference field="2" count="1" selected="0">
            <x v="3"/>
          </reference>
        </references>
      </pivotArea>
    </chartFormat>
    <chartFormat chart="0" format="46" series="1">
      <pivotArea type="data" outline="0" fieldPosition="0">
        <references count="3">
          <reference field="4294967294" count="1" selected="0">
            <x v="0"/>
          </reference>
          <reference field="0" count="1" selected="0">
            <x v="10"/>
          </reference>
          <reference field="2" count="1" selected="0">
            <x v="3"/>
          </reference>
        </references>
      </pivotArea>
    </chartFormat>
    <chartFormat chart="0" format="47" series="1">
      <pivotArea type="data" outline="0" fieldPosition="0">
        <references count="3">
          <reference field="4294967294" count="1" selected="0">
            <x v="0"/>
          </reference>
          <reference field="0" count="1" selected="0">
            <x v="11"/>
          </reference>
          <reference field="2" count="1" selected="0">
            <x v="3"/>
          </reference>
        </references>
      </pivotArea>
    </chartFormat>
    <chartFormat chart="0" format="48" series="1">
      <pivotArea type="data" outline="0" fieldPosition="0">
        <references count="3">
          <reference field="4294967294" count="1" selected="0">
            <x v="0"/>
          </reference>
          <reference field="0" count="1" selected="0">
            <x v="0"/>
          </reference>
          <reference field="2" count="1" selected="0">
            <x v="4"/>
          </reference>
        </references>
      </pivotArea>
    </chartFormat>
    <chartFormat chart="0" format="49"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50" series="1">
      <pivotArea type="data" outline="0" fieldPosition="0">
        <references count="3">
          <reference field="4294967294" count="1" selected="0">
            <x v="0"/>
          </reference>
          <reference field="0" count="1" selected="0">
            <x v="2"/>
          </reference>
          <reference field="2" count="1" selected="0">
            <x v="4"/>
          </reference>
        </references>
      </pivotArea>
    </chartFormat>
    <chartFormat chart="0" format="51" series="1">
      <pivotArea type="data" outline="0" fieldPosition="0">
        <references count="3">
          <reference field="4294967294" count="1" selected="0">
            <x v="0"/>
          </reference>
          <reference field="0" count="1" selected="0">
            <x v="3"/>
          </reference>
          <reference field="2" count="1" selected="0">
            <x v="4"/>
          </reference>
        </references>
      </pivotArea>
    </chartFormat>
    <chartFormat chart="0" format="52" series="1">
      <pivotArea type="data" outline="0" fieldPosition="0">
        <references count="3">
          <reference field="4294967294" count="1" selected="0">
            <x v="0"/>
          </reference>
          <reference field="0" count="1" selected="0">
            <x v="4"/>
          </reference>
          <reference field="2" count="1" selected="0">
            <x v="4"/>
          </reference>
        </references>
      </pivotArea>
    </chartFormat>
    <chartFormat chart="0" format="53" series="1">
      <pivotArea type="data" outline="0" fieldPosition="0">
        <references count="3">
          <reference field="4294967294" count="1" selected="0">
            <x v="0"/>
          </reference>
          <reference field="0" count="1" selected="0">
            <x v="5"/>
          </reference>
          <reference field="2" count="1" selected="0">
            <x v="4"/>
          </reference>
        </references>
      </pivotArea>
    </chartFormat>
    <chartFormat chart="0" format="54" series="1">
      <pivotArea type="data" outline="0" fieldPosition="0">
        <references count="3">
          <reference field="4294967294" count="1" selected="0">
            <x v="0"/>
          </reference>
          <reference field="0" count="1" selected="0">
            <x v="6"/>
          </reference>
          <reference field="2" count="1" selected="0">
            <x v="4"/>
          </reference>
        </references>
      </pivotArea>
    </chartFormat>
    <chartFormat chart="0" format="55" series="1">
      <pivotArea type="data" outline="0" fieldPosition="0">
        <references count="3">
          <reference field="4294967294" count="1" selected="0">
            <x v="0"/>
          </reference>
          <reference field="0" count="1" selected="0">
            <x v="7"/>
          </reference>
          <reference field="2" count="1" selected="0">
            <x v="4"/>
          </reference>
        </references>
      </pivotArea>
    </chartFormat>
    <chartFormat chart="0" format="56" series="1">
      <pivotArea type="data" outline="0" fieldPosition="0">
        <references count="3">
          <reference field="4294967294" count="1" selected="0">
            <x v="0"/>
          </reference>
          <reference field="0" count="1" selected="0">
            <x v="8"/>
          </reference>
          <reference field="2" count="1" selected="0">
            <x v="4"/>
          </reference>
        </references>
      </pivotArea>
    </chartFormat>
    <chartFormat chart="0" format="57" series="1">
      <pivotArea type="data" outline="0" fieldPosition="0">
        <references count="3">
          <reference field="4294967294" count="1" selected="0">
            <x v="0"/>
          </reference>
          <reference field="0" count="1" selected="0">
            <x v="9"/>
          </reference>
          <reference field="2" count="1" selected="0">
            <x v="4"/>
          </reference>
        </references>
      </pivotArea>
    </chartFormat>
    <chartFormat chart="0" format="58" series="1">
      <pivotArea type="data" outline="0" fieldPosition="0">
        <references count="3">
          <reference field="4294967294" count="1" selected="0">
            <x v="0"/>
          </reference>
          <reference field="0" count="1" selected="0">
            <x v="10"/>
          </reference>
          <reference field="2" count="1" selected="0">
            <x v="4"/>
          </reference>
        </references>
      </pivotArea>
    </chartFormat>
    <chartFormat chart="0" format="59" series="1">
      <pivotArea type="data" outline="0" fieldPosition="0">
        <references count="3">
          <reference field="4294967294" count="1" selected="0">
            <x v="0"/>
          </reference>
          <reference field="0" count="1" selected="0">
            <x v="11"/>
          </reference>
          <reference field="2" count="1" selected="0">
            <x v="4"/>
          </reference>
        </references>
      </pivotArea>
    </chartFormat>
    <chartFormat chart="0" format="60" series="1">
      <pivotArea type="data" outline="0" fieldPosition="0">
        <references count="3">
          <reference field="4294967294" count="1" selected="0">
            <x v="0"/>
          </reference>
          <reference field="0" count="1" selected="0">
            <x v="0"/>
          </reference>
          <reference field="2" count="1" selected="0">
            <x v="5"/>
          </reference>
        </references>
      </pivotArea>
    </chartFormat>
    <chartFormat chart="0" format="61" series="1">
      <pivotArea type="data" outline="0" fieldPosition="0">
        <references count="3">
          <reference field="4294967294" count="1" selected="0">
            <x v="0"/>
          </reference>
          <reference field="0" count="1" selected="0">
            <x v="1"/>
          </reference>
          <reference field="2" count="1" selected="0">
            <x v="5"/>
          </reference>
        </references>
      </pivotArea>
    </chartFormat>
    <chartFormat chart="0" format="62" series="1">
      <pivotArea type="data" outline="0" fieldPosition="0">
        <references count="3">
          <reference field="4294967294" count="1" selected="0">
            <x v="0"/>
          </reference>
          <reference field="0" count="1" selected="0">
            <x v="2"/>
          </reference>
          <reference field="2" count="1" selected="0">
            <x v="5"/>
          </reference>
        </references>
      </pivotArea>
    </chartFormat>
    <chartFormat chart="0" format="63" series="1">
      <pivotArea type="data" outline="0" fieldPosition="0">
        <references count="3">
          <reference field="4294967294" count="1" selected="0">
            <x v="0"/>
          </reference>
          <reference field="0" count="1" selected="0">
            <x v="3"/>
          </reference>
          <reference field="2" count="1" selected="0">
            <x v="5"/>
          </reference>
        </references>
      </pivotArea>
    </chartFormat>
    <chartFormat chart="0" format="64" series="1">
      <pivotArea type="data" outline="0" fieldPosition="0">
        <references count="3">
          <reference field="4294967294" count="1" selected="0">
            <x v="0"/>
          </reference>
          <reference field="0" count="1" selected="0">
            <x v="4"/>
          </reference>
          <reference field="2" count="1" selected="0">
            <x v="5"/>
          </reference>
        </references>
      </pivotArea>
    </chartFormat>
    <chartFormat chart="0" format="65" series="1">
      <pivotArea type="data" outline="0" fieldPosition="0">
        <references count="3">
          <reference field="4294967294" count="1" selected="0">
            <x v="0"/>
          </reference>
          <reference field="0" count="1" selected="0">
            <x v="5"/>
          </reference>
          <reference field="2" count="1" selected="0">
            <x v="5"/>
          </reference>
        </references>
      </pivotArea>
    </chartFormat>
    <chartFormat chart="0" format="66" series="1">
      <pivotArea type="data" outline="0" fieldPosition="0">
        <references count="3">
          <reference field="4294967294" count="1" selected="0">
            <x v="0"/>
          </reference>
          <reference field="0" count="1" selected="0">
            <x v="6"/>
          </reference>
          <reference field="2" count="1" selected="0">
            <x v="5"/>
          </reference>
        </references>
      </pivotArea>
    </chartFormat>
    <chartFormat chart="0" format="67" series="1">
      <pivotArea type="data" outline="0" fieldPosition="0">
        <references count="3">
          <reference field="4294967294" count="1" selected="0">
            <x v="0"/>
          </reference>
          <reference field="0" count="1" selected="0">
            <x v="7"/>
          </reference>
          <reference field="2" count="1" selected="0">
            <x v="5"/>
          </reference>
        </references>
      </pivotArea>
    </chartFormat>
    <chartFormat chart="0" format="68" series="1">
      <pivotArea type="data" outline="0" fieldPosition="0">
        <references count="3">
          <reference field="4294967294" count="1" selected="0">
            <x v="0"/>
          </reference>
          <reference field="0" count="1" selected="0">
            <x v="8"/>
          </reference>
          <reference field="2" count="1" selected="0">
            <x v="5"/>
          </reference>
        </references>
      </pivotArea>
    </chartFormat>
    <chartFormat chart="0" format="69" series="1">
      <pivotArea type="data" outline="0" fieldPosition="0">
        <references count="3">
          <reference field="4294967294" count="1" selected="0">
            <x v="0"/>
          </reference>
          <reference field="0" count="1" selected="0">
            <x v="9"/>
          </reference>
          <reference field="2" count="1" selected="0">
            <x v="5"/>
          </reference>
        </references>
      </pivotArea>
    </chartFormat>
    <chartFormat chart="0" format="70" series="1">
      <pivotArea type="data" outline="0" fieldPosition="0">
        <references count="3">
          <reference field="4294967294" count="1" selected="0">
            <x v="0"/>
          </reference>
          <reference field="0" count="1" selected="0">
            <x v="10"/>
          </reference>
          <reference field="2" count="1" selected="0">
            <x v="5"/>
          </reference>
        </references>
      </pivotArea>
    </chartFormat>
    <chartFormat chart="0" format="71" series="1">
      <pivotArea type="data" outline="0" fieldPosition="0">
        <references count="3">
          <reference field="4294967294" count="1" selected="0">
            <x v="0"/>
          </reference>
          <reference field="0" count="1" selected="0">
            <x v="11"/>
          </reference>
          <reference field="2" count="1" selected="0">
            <x v="5"/>
          </reference>
        </references>
      </pivotArea>
    </chartFormat>
    <chartFormat chart="0" format="72" series="1">
      <pivotArea type="data" outline="0" fieldPosition="0">
        <references count="2">
          <reference field="4294967294" count="1" selected="0">
            <x v="0"/>
          </reference>
          <reference field="0" count="1" selected="0">
            <x v="0"/>
          </reference>
        </references>
      </pivotArea>
    </chartFormat>
    <chartFormat chart="0" format="73" series="1">
      <pivotArea type="data" outline="0" fieldPosition="0">
        <references count="2">
          <reference field="4294967294" count="1" selected="0">
            <x v="0"/>
          </reference>
          <reference field="0" count="1" selected="0">
            <x v="1"/>
          </reference>
        </references>
      </pivotArea>
    </chartFormat>
    <chartFormat chart="0" format="74" series="1">
      <pivotArea type="data" outline="0" fieldPosition="0">
        <references count="2">
          <reference field="4294967294" count="1" selected="0">
            <x v="0"/>
          </reference>
          <reference field="0" count="1" selected="0">
            <x v="2"/>
          </reference>
        </references>
      </pivotArea>
    </chartFormat>
    <chartFormat chart="0" format="75" series="1">
      <pivotArea type="data" outline="0" fieldPosition="0">
        <references count="2">
          <reference field="4294967294" count="1" selected="0">
            <x v="0"/>
          </reference>
          <reference field="0" count="1" selected="0">
            <x v="3"/>
          </reference>
        </references>
      </pivotArea>
    </chartFormat>
    <chartFormat chart="0" format="76" series="1">
      <pivotArea type="data" outline="0" fieldPosition="0">
        <references count="2">
          <reference field="4294967294" count="1" selected="0">
            <x v="0"/>
          </reference>
          <reference field="0" count="1" selected="0">
            <x v="4"/>
          </reference>
        </references>
      </pivotArea>
    </chartFormat>
    <chartFormat chart="0" format="77" series="1">
      <pivotArea type="data" outline="0" fieldPosition="0">
        <references count="2">
          <reference field="4294967294" count="1" selected="0">
            <x v="0"/>
          </reference>
          <reference field="0" count="1" selected="0">
            <x v="5"/>
          </reference>
        </references>
      </pivotArea>
    </chartFormat>
    <chartFormat chart="0" format="78" series="1">
      <pivotArea type="data" outline="0" fieldPosition="0">
        <references count="2">
          <reference field="4294967294" count="1" selected="0">
            <x v="0"/>
          </reference>
          <reference field="0" count="1" selected="0">
            <x v="6"/>
          </reference>
        </references>
      </pivotArea>
    </chartFormat>
    <chartFormat chart="0" format="79" series="1">
      <pivotArea type="data" outline="0" fieldPosition="0">
        <references count="2">
          <reference field="4294967294" count="1" selected="0">
            <x v="0"/>
          </reference>
          <reference field="0" count="1" selected="0">
            <x v="7"/>
          </reference>
        </references>
      </pivotArea>
    </chartFormat>
    <chartFormat chart="0" format="80" series="1">
      <pivotArea type="data" outline="0" fieldPosition="0">
        <references count="2">
          <reference field="4294967294" count="1" selected="0">
            <x v="0"/>
          </reference>
          <reference field="0" count="1" selected="0">
            <x v="8"/>
          </reference>
        </references>
      </pivotArea>
    </chartFormat>
    <chartFormat chart="0" format="81" series="1">
      <pivotArea type="data" outline="0" fieldPosition="0">
        <references count="2">
          <reference field="4294967294" count="1" selected="0">
            <x v="0"/>
          </reference>
          <reference field="0" count="1" selected="0">
            <x v="9"/>
          </reference>
        </references>
      </pivotArea>
    </chartFormat>
    <chartFormat chart="0" format="82" series="1">
      <pivotArea type="data" outline="0" fieldPosition="0">
        <references count="2">
          <reference field="4294967294" count="1" selected="0">
            <x v="0"/>
          </reference>
          <reference field="0" count="1" selected="0">
            <x v="10"/>
          </reference>
        </references>
      </pivotArea>
    </chartFormat>
    <chartFormat chart="0" format="83" series="1">
      <pivotArea type="data" outline="0" fieldPosition="0">
        <references count="2">
          <reference field="4294967294" count="1" selected="0">
            <x v="0"/>
          </reference>
          <reference field="0" count="1" selected="0">
            <x v="1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1" format="8" series="1">
      <pivotArea type="data" outline="0" fieldPosition="0">
        <references count="2">
          <reference field="4294967294" count="1" selected="0">
            <x v="0"/>
          </reference>
          <reference field="0" count="1" selected="0">
            <x v="8"/>
          </reference>
        </references>
      </pivotArea>
    </chartFormat>
    <chartFormat chart="1" format="9" series="1">
      <pivotArea type="data" outline="0" fieldPosition="0">
        <references count="2">
          <reference field="4294967294" count="1" selected="0">
            <x v="0"/>
          </reference>
          <reference field="0" count="1" selected="0">
            <x v="9"/>
          </reference>
        </references>
      </pivotArea>
    </chartFormat>
    <chartFormat chart="1" format="10" series="1">
      <pivotArea type="data" outline="0" fieldPosition="0">
        <references count="2">
          <reference field="4294967294" count="1" selected="0">
            <x v="0"/>
          </reference>
          <reference field="0" count="1" selected="0">
            <x v="10"/>
          </reference>
        </references>
      </pivotArea>
    </chartFormat>
    <chartFormat chart="1" format="11" series="1">
      <pivotArea type="data" outline="0" fieldPosition="0">
        <references count="2">
          <reference field="4294967294" count="1" selected="0">
            <x v="0"/>
          </reference>
          <reference field="0" count="1" selected="0">
            <x v="11"/>
          </reference>
        </references>
      </pivotArea>
    </chartFormat>
    <chartFormat chart="3" format="24" series="1">
      <pivotArea type="data" outline="0" fieldPosition="0">
        <references count="2">
          <reference field="4294967294" count="1" selected="0">
            <x v="0"/>
          </reference>
          <reference field="0" count="1" selected="0">
            <x v="0"/>
          </reference>
        </references>
      </pivotArea>
    </chartFormat>
    <chartFormat chart="3" format="25" series="1">
      <pivotArea type="data" outline="0" fieldPosition="0">
        <references count="2">
          <reference field="4294967294" count="1" selected="0">
            <x v="0"/>
          </reference>
          <reference field="0" count="1" selected="0">
            <x v="1"/>
          </reference>
        </references>
      </pivotArea>
    </chartFormat>
    <chartFormat chart="3" format="26" series="1">
      <pivotArea type="data" outline="0" fieldPosition="0">
        <references count="2">
          <reference field="4294967294" count="1" selected="0">
            <x v="0"/>
          </reference>
          <reference field="0" count="1" selected="0">
            <x v="2"/>
          </reference>
        </references>
      </pivotArea>
    </chartFormat>
    <chartFormat chart="3" format="27" series="1">
      <pivotArea type="data" outline="0" fieldPosition="0">
        <references count="2">
          <reference field="4294967294" count="1" selected="0">
            <x v="0"/>
          </reference>
          <reference field="0" count="1" selected="0">
            <x v="3"/>
          </reference>
        </references>
      </pivotArea>
    </chartFormat>
    <chartFormat chart="3" format="28" series="1">
      <pivotArea type="data" outline="0" fieldPosition="0">
        <references count="2">
          <reference field="4294967294" count="1" selected="0">
            <x v="0"/>
          </reference>
          <reference field="0" count="1" selected="0">
            <x v="4"/>
          </reference>
        </references>
      </pivotArea>
    </chartFormat>
    <chartFormat chart="3" format="29" series="1">
      <pivotArea type="data" outline="0" fieldPosition="0">
        <references count="2">
          <reference field="4294967294" count="1" selected="0">
            <x v="0"/>
          </reference>
          <reference field="0" count="1" selected="0">
            <x v="5"/>
          </reference>
        </references>
      </pivotArea>
    </chartFormat>
    <chartFormat chart="3" format="30" series="1">
      <pivotArea type="data" outline="0" fieldPosition="0">
        <references count="2">
          <reference field="4294967294" count="1" selected="0">
            <x v="0"/>
          </reference>
          <reference field="0" count="1" selected="0">
            <x v="6"/>
          </reference>
        </references>
      </pivotArea>
    </chartFormat>
    <chartFormat chart="3" format="31" series="1">
      <pivotArea type="data" outline="0" fieldPosition="0">
        <references count="2">
          <reference field="4294967294" count="1" selected="0">
            <x v="0"/>
          </reference>
          <reference field="0" count="1" selected="0">
            <x v="7"/>
          </reference>
        </references>
      </pivotArea>
    </chartFormat>
    <chartFormat chart="3" format="32" series="1">
      <pivotArea type="data" outline="0" fieldPosition="0">
        <references count="2">
          <reference field="4294967294" count="1" selected="0">
            <x v="0"/>
          </reference>
          <reference field="0" count="1" selected="0">
            <x v="8"/>
          </reference>
        </references>
      </pivotArea>
    </chartFormat>
    <chartFormat chart="3" format="33" series="1">
      <pivotArea type="data" outline="0" fieldPosition="0">
        <references count="2">
          <reference field="4294967294" count="1" selected="0">
            <x v="0"/>
          </reference>
          <reference field="0" count="1" selected="0">
            <x v="9"/>
          </reference>
        </references>
      </pivotArea>
    </chartFormat>
    <chartFormat chart="3" format="34" series="1">
      <pivotArea type="data" outline="0" fieldPosition="0">
        <references count="2">
          <reference field="4294967294" count="1" selected="0">
            <x v="0"/>
          </reference>
          <reference field="0" count="1" selected="0">
            <x v="10"/>
          </reference>
        </references>
      </pivotArea>
    </chartFormat>
    <chartFormat chart="3" format="35" series="1">
      <pivotArea type="data" outline="0" fieldPosition="0">
        <references count="2">
          <reference field="4294967294" count="1" selected="0">
            <x v="0"/>
          </reference>
          <reference field="0" count="1" selected="0">
            <x v="11"/>
          </reference>
        </references>
      </pivotArea>
    </chartFormat>
    <chartFormat chart="3" format="36"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0" format="84"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4" format="5" series="1">
      <pivotArea type="data" outline="0" fieldPosition="0">
        <references count="2">
          <reference field="4294967294" count="1" selected="0">
            <x v="0"/>
          </reference>
          <reference field="0" count="1" selected="0">
            <x v="5"/>
          </reference>
        </references>
      </pivotArea>
    </chartFormat>
    <chartFormat chart="4" format="6" series="1">
      <pivotArea type="data" outline="0" fieldPosition="0">
        <references count="2">
          <reference field="4294967294" count="1" selected="0">
            <x v="0"/>
          </reference>
          <reference field="0" count="1" selected="0">
            <x v="6"/>
          </reference>
        </references>
      </pivotArea>
    </chartFormat>
    <chartFormat chart="4" format="7" series="1">
      <pivotArea type="data" outline="0" fieldPosition="0">
        <references count="2">
          <reference field="4294967294" count="1" selected="0">
            <x v="0"/>
          </reference>
          <reference field="0" count="1" selected="0">
            <x v="7"/>
          </reference>
        </references>
      </pivotArea>
    </chartFormat>
    <chartFormat chart="4" format="8" series="1">
      <pivotArea type="data" outline="0" fieldPosition="0">
        <references count="2">
          <reference field="4294967294" count="1" selected="0">
            <x v="0"/>
          </reference>
          <reference field="0" count="1" selected="0">
            <x v="8"/>
          </reference>
        </references>
      </pivotArea>
    </chartFormat>
    <chartFormat chart="4" format="9" series="1">
      <pivotArea type="data" outline="0" fieldPosition="0">
        <references count="2">
          <reference field="4294967294" count="1" selected="0">
            <x v="0"/>
          </reference>
          <reference field="0" count="1" selected="0">
            <x v="9"/>
          </reference>
        </references>
      </pivotArea>
    </chartFormat>
    <chartFormat chart="4" format="10" series="1">
      <pivotArea type="data" outline="0" fieldPosition="0">
        <references count="2">
          <reference field="4294967294" count="1" selected="0">
            <x v="0"/>
          </reference>
          <reference field="0" count="1" selected="0">
            <x v="10"/>
          </reference>
        </references>
      </pivotArea>
    </chartFormat>
    <chartFormat chart="4" format="11" series="1">
      <pivotArea type="data" outline="0" fieldPosition="0">
        <references count="2">
          <reference field="4294967294" count="1" selected="0">
            <x v="0"/>
          </reference>
          <reference field="0" count="1" selected="0">
            <x v="1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 chart="6" format="27" series="1">
      <pivotArea type="data" outline="0" fieldPosition="0">
        <references count="2">
          <reference field="4294967294" count="1" selected="0">
            <x v="0"/>
          </reference>
          <reference field="0" count="1" selected="0">
            <x v="3"/>
          </reference>
        </references>
      </pivotArea>
    </chartFormat>
    <chartFormat chart="6" format="28" series="1">
      <pivotArea type="data" outline="0" fieldPosition="0">
        <references count="2">
          <reference field="4294967294" count="1" selected="0">
            <x v="0"/>
          </reference>
          <reference field="0" count="1" selected="0">
            <x v="4"/>
          </reference>
        </references>
      </pivotArea>
    </chartFormat>
    <chartFormat chart="6" format="29" series="1">
      <pivotArea type="data" outline="0" fieldPosition="0">
        <references count="2">
          <reference field="4294967294" count="1" selected="0">
            <x v="0"/>
          </reference>
          <reference field="0" count="1" selected="0">
            <x v="5"/>
          </reference>
        </references>
      </pivotArea>
    </chartFormat>
    <chartFormat chart="6" format="30" series="1">
      <pivotArea type="data" outline="0" fieldPosition="0">
        <references count="2">
          <reference field="4294967294" count="1" selected="0">
            <x v="0"/>
          </reference>
          <reference field="0" count="1" selected="0">
            <x v="6"/>
          </reference>
        </references>
      </pivotArea>
    </chartFormat>
    <chartFormat chart="6" format="31" series="1">
      <pivotArea type="data" outline="0" fieldPosition="0">
        <references count="2">
          <reference field="4294967294" count="1" selected="0">
            <x v="0"/>
          </reference>
          <reference field="0" count="1" selected="0">
            <x v="7"/>
          </reference>
        </references>
      </pivotArea>
    </chartFormat>
    <chartFormat chart="6" format="32" series="1">
      <pivotArea type="data" outline="0" fieldPosition="0">
        <references count="2">
          <reference field="4294967294" count="1" selected="0">
            <x v="0"/>
          </reference>
          <reference field="0" count="1" selected="0">
            <x v="8"/>
          </reference>
        </references>
      </pivotArea>
    </chartFormat>
    <chartFormat chart="6" format="33" series="1">
      <pivotArea type="data" outline="0" fieldPosition="0">
        <references count="2">
          <reference field="4294967294" count="1" selected="0">
            <x v="0"/>
          </reference>
          <reference field="0" count="1" selected="0">
            <x v="9"/>
          </reference>
        </references>
      </pivotArea>
    </chartFormat>
    <chartFormat chart="6" format="34" series="1">
      <pivotArea type="data" outline="0" fieldPosition="0">
        <references count="2">
          <reference field="4294967294" count="1" selected="0">
            <x v="0"/>
          </reference>
          <reference field="0" count="1" selected="0">
            <x v="10"/>
          </reference>
        </references>
      </pivotArea>
    </chartFormat>
    <chartFormat chart="6" format="35" series="1">
      <pivotArea type="data" outline="0" fieldPosition="0">
        <references count="2">
          <reference field="4294967294" count="1" selected="0">
            <x v="0"/>
          </reference>
          <reference field="0" count="1" selected="0">
            <x v="11"/>
          </reference>
        </references>
      </pivotArea>
    </chartFormat>
    <chartFormat chart="6" format="36"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7" format="5" series="1">
      <pivotArea type="data" outline="0" fieldPosition="0">
        <references count="2">
          <reference field="4294967294" count="1" selected="0">
            <x v="0"/>
          </reference>
          <reference field="2" count="1" selected="0">
            <x v="5"/>
          </reference>
        </references>
      </pivotArea>
    </chartFormat>
    <chartFormat chart="9" format="12" series="1">
      <pivotArea type="data" outline="0" fieldPosition="0">
        <references count="2">
          <reference field="4294967294" count="1" selected="0">
            <x v="0"/>
          </reference>
          <reference field="2" count="1" selected="0">
            <x v="0"/>
          </reference>
        </references>
      </pivotArea>
    </chartFormat>
    <chartFormat chart="9" format="13" series="1">
      <pivotArea type="data" outline="0" fieldPosition="0">
        <references count="2">
          <reference field="4294967294" count="1" selected="0">
            <x v="0"/>
          </reference>
          <reference field="2" count="1" selected="0">
            <x v="1"/>
          </reference>
        </references>
      </pivotArea>
    </chartFormat>
    <chartFormat chart="9" format="14" series="1">
      <pivotArea type="data" outline="0" fieldPosition="0">
        <references count="2">
          <reference field="4294967294" count="1" selected="0">
            <x v="0"/>
          </reference>
          <reference field="2" count="1" selected="0">
            <x v="2"/>
          </reference>
        </references>
      </pivotArea>
    </chartFormat>
    <chartFormat chart="9" format="15" series="1">
      <pivotArea type="data" outline="0" fieldPosition="0">
        <references count="2">
          <reference field="4294967294" count="1" selected="0">
            <x v="0"/>
          </reference>
          <reference field="2" count="1" selected="0">
            <x v="3"/>
          </reference>
        </references>
      </pivotArea>
    </chartFormat>
    <chartFormat chart="9" format="16" series="1">
      <pivotArea type="data" outline="0" fieldPosition="0">
        <references count="2">
          <reference field="4294967294" count="1" selected="0">
            <x v="0"/>
          </reference>
          <reference field="2" count="1" selected="0">
            <x v="4"/>
          </reference>
        </references>
      </pivotArea>
    </chartFormat>
    <chartFormat chart="9" format="17" series="1">
      <pivotArea type="data" outline="0" fieldPosition="0">
        <references count="2">
          <reference field="4294967294" count="1" selected="0">
            <x v="0"/>
          </reference>
          <reference field="2" count="1" selected="0">
            <x v="5"/>
          </reference>
        </references>
      </pivotArea>
    </chartFormat>
    <chartFormat chart="10" format="18" series="1">
      <pivotArea type="data" outline="0" fieldPosition="0">
        <references count="2">
          <reference field="4294967294" count="1" selected="0">
            <x v="0"/>
          </reference>
          <reference field="2" count="1" selected="0">
            <x v="0"/>
          </reference>
        </references>
      </pivotArea>
    </chartFormat>
    <chartFormat chart="10" format="19" series="1">
      <pivotArea type="data" outline="0" fieldPosition="0">
        <references count="2">
          <reference field="4294967294" count="1" selected="0">
            <x v="0"/>
          </reference>
          <reference field="2" count="1" selected="0">
            <x v="1"/>
          </reference>
        </references>
      </pivotArea>
    </chartFormat>
    <chartFormat chart="10" format="20" series="1">
      <pivotArea type="data" outline="0" fieldPosition="0">
        <references count="2">
          <reference field="4294967294" count="1" selected="0">
            <x v="0"/>
          </reference>
          <reference field="2" count="1" selected="0">
            <x v="2"/>
          </reference>
        </references>
      </pivotArea>
    </chartFormat>
    <chartFormat chart="10" format="21" series="1">
      <pivotArea type="data" outline="0" fieldPosition="0">
        <references count="2">
          <reference field="4294967294" count="1" selected="0">
            <x v="0"/>
          </reference>
          <reference field="2" count="1" selected="0">
            <x v="3"/>
          </reference>
        </references>
      </pivotArea>
    </chartFormat>
    <chartFormat chart="10" format="22" series="1">
      <pivotArea type="data" outline="0" fieldPosition="0">
        <references count="2">
          <reference field="4294967294" count="1" selected="0">
            <x v="0"/>
          </reference>
          <reference field="2" count="1" selected="0">
            <x v="4"/>
          </reference>
        </references>
      </pivotArea>
    </chartFormat>
    <chartFormat chart="10" format="23" series="1">
      <pivotArea type="data" outline="0" fieldPosition="0">
        <references count="2">
          <reference field="4294967294" count="1" selected="0">
            <x v="0"/>
          </reference>
          <reference field="2" count="1" selected="0">
            <x v="5"/>
          </reference>
        </references>
      </pivotArea>
    </chartFormat>
    <chartFormat chart="11" format="24" series="1">
      <pivotArea type="data" outline="0" fieldPosition="0">
        <references count="2">
          <reference field="4294967294" count="1" selected="0">
            <x v="0"/>
          </reference>
          <reference field="2" count="1" selected="0">
            <x v="0"/>
          </reference>
        </references>
      </pivotArea>
    </chartFormat>
    <chartFormat chart="11" format="25" series="1">
      <pivotArea type="data" outline="0" fieldPosition="0">
        <references count="2">
          <reference field="4294967294" count="1" selected="0">
            <x v="0"/>
          </reference>
          <reference field="2" count="1" selected="0">
            <x v="1"/>
          </reference>
        </references>
      </pivotArea>
    </chartFormat>
    <chartFormat chart="11" format="26" series="1">
      <pivotArea type="data" outline="0" fieldPosition="0">
        <references count="2">
          <reference field="4294967294" count="1" selected="0">
            <x v="0"/>
          </reference>
          <reference field="2" count="1" selected="0">
            <x v="2"/>
          </reference>
        </references>
      </pivotArea>
    </chartFormat>
    <chartFormat chart="11" format="27" series="1">
      <pivotArea type="data" outline="0" fieldPosition="0">
        <references count="2">
          <reference field="4294967294" count="1" selected="0">
            <x v="0"/>
          </reference>
          <reference field="2" count="1" selected="0">
            <x v="3"/>
          </reference>
        </references>
      </pivotArea>
    </chartFormat>
    <chartFormat chart="11" format="28" series="1">
      <pivotArea type="data" outline="0" fieldPosition="0">
        <references count="2">
          <reference field="4294967294" count="1" selected="0">
            <x v="0"/>
          </reference>
          <reference field="2" count="1" selected="0">
            <x v="4"/>
          </reference>
        </references>
      </pivotArea>
    </chartFormat>
    <chartFormat chart="11" format="29" series="1">
      <pivotArea type="data" outline="0" fieldPosition="0">
        <references count="2">
          <reference field="4294967294" count="1" selected="0">
            <x v="0"/>
          </reference>
          <reference field="2" count="1" selected="0">
            <x v="5"/>
          </reference>
        </references>
      </pivotArea>
    </chartFormat>
    <chartFormat chart="11" format="30" series="1">
      <pivotArea type="data" outline="0" fieldPosition="0">
        <references count="1">
          <reference field="4294967294" count="1" selected="0">
            <x v="0"/>
          </reference>
        </references>
      </pivotArea>
    </chartFormat>
    <chartFormat chart="10" format="24" series="1">
      <pivotArea type="data" outline="0" fieldPosition="0">
        <references count="1">
          <reference field="4294967294" count="1" selected="0">
            <x v="0"/>
          </reference>
        </references>
      </pivotArea>
    </chartFormat>
    <chartFormat chart="9" format="18"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5" format="12" series="1">
      <pivotArea type="data" outline="0" fieldPosition="0">
        <references count="2">
          <reference field="4294967294" count="1" selected="0">
            <x v="0"/>
          </reference>
          <reference field="2" count="1" selected="0">
            <x v="0"/>
          </reference>
        </references>
      </pivotArea>
    </chartFormat>
    <chartFormat chart="15" format="13" series="1">
      <pivotArea type="data" outline="0" fieldPosition="0">
        <references count="2">
          <reference field="4294967294" count="1" selected="0">
            <x v="0"/>
          </reference>
          <reference field="2" count="1" selected="0">
            <x v="1"/>
          </reference>
        </references>
      </pivotArea>
    </chartFormat>
    <chartFormat chart="15" format="14" series="1">
      <pivotArea type="data" outline="0" fieldPosition="0">
        <references count="2">
          <reference field="4294967294" count="1" selected="0">
            <x v="0"/>
          </reference>
          <reference field="2" count="1" selected="0">
            <x v="2"/>
          </reference>
        </references>
      </pivotArea>
    </chartFormat>
    <chartFormat chart="15" format="15" series="1">
      <pivotArea type="data" outline="0" fieldPosition="0">
        <references count="2">
          <reference field="4294967294" count="1" selected="0">
            <x v="0"/>
          </reference>
          <reference field="2" count="1" selected="0">
            <x v="3"/>
          </reference>
        </references>
      </pivotArea>
    </chartFormat>
    <chartFormat chart="15" format="16" series="1">
      <pivotArea type="data" outline="0" fieldPosition="0">
        <references count="2">
          <reference field="4294967294" count="1" selected="0">
            <x v="0"/>
          </reference>
          <reference field="2" count="1" selected="0">
            <x v="4"/>
          </reference>
        </references>
      </pivotArea>
    </chartFormat>
    <chartFormat chart="15" format="17" series="1">
      <pivotArea type="data" outline="0" fieldPosition="0">
        <references count="2">
          <reference field="4294967294" count="1" selected="0">
            <x v="0"/>
          </reference>
          <reference field="2" count="1" selected="0">
            <x v="5"/>
          </reference>
        </references>
      </pivotArea>
    </chartFormat>
    <chartFormat chart="15"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canThruRate"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1:C4" firstHeaderRow="0" firstDataRow="1" firstDataCol="1"/>
  <pivotFields count="7">
    <pivotField axis="axisRow" numFmtId="166" showAll="0">
      <items count="13">
        <item h="1" x="0"/>
        <item h="1" x="1"/>
        <item h="1" x="2"/>
        <item x="3"/>
        <item x="4"/>
        <item x="5"/>
        <item h="1" x="6"/>
        <item h="1" x="7"/>
        <item h="1" x="8"/>
        <item h="1" x="9"/>
        <item h="1" x="10"/>
        <item h="1" x="11"/>
        <item t="default"/>
      </items>
    </pivotField>
    <pivotField numFmtId="164" showAll="0"/>
    <pivotField numFmtId="164" showAll="0"/>
    <pivotField numFmtId="164" showAll="0"/>
    <pivotField dataField="1" numFmtId="165" showAll="0"/>
    <pivotField dataField="1" numFmtId="165" showAll="0"/>
    <pivotField numFmtId="164" showAll="0"/>
  </pivotFields>
  <rowFields count="1">
    <field x="0"/>
  </rowFields>
  <rowItems count="3">
    <i>
      <x v="3"/>
    </i>
    <i>
      <x v="4"/>
    </i>
    <i>
      <x v="5"/>
    </i>
  </rowItems>
  <colFields count="1">
    <field x="-2"/>
  </colFields>
  <colItems count="2">
    <i>
      <x/>
    </i>
    <i i="1">
      <x v="1"/>
    </i>
  </colItems>
  <dataFields count="2">
    <dataField name="Sum of Scan Through Rate (Actual)" fld="4" baseField="0" baseItem="0"/>
    <dataField name="Sum of Scan Through Rate (Goal)" fld="5" baseField="0" baseItem="0"/>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Conversions"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1:D14" firstHeaderRow="1" firstDataRow="2" firstDataCol="1"/>
  <pivotFields count="3">
    <pivotField axis="axisRow" numFmtId="167" showAll="0">
      <items count="13">
        <item x="0"/>
        <item x="1"/>
        <item x="2"/>
        <item x="3"/>
        <item x="4"/>
        <item x="5"/>
        <item x="6"/>
        <item x="7"/>
        <item x="8"/>
        <item x="9"/>
        <item x="10"/>
        <item x="11"/>
        <item t="default"/>
      </items>
    </pivotField>
    <pivotField dataField="1" numFmtId="164" showAll="0"/>
    <pivotField axis="axisCol" showAll="0">
      <items count="4">
        <item x="0"/>
        <item x="1"/>
        <item x="2"/>
        <item t="default"/>
      </items>
    </pivotField>
  </pivotFields>
  <rowFields count="1">
    <field x="0"/>
  </rowFields>
  <rowItems count="12">
    <i>
      <x/>
    </i>
    <i>
      <x v="1"/>
    </i>
    <i>
      <x v="2"/>
    </i>
    <i>
      <x v="3"/>
    </i>
    <i>
      <x v="4"/>
    </i>
    <i>
      <x v="5"/>
    </i>
    <i>
      <x v="6"/>
    </i>
    <i>
      <x v="7"/>
    </i>
    <i>
      <x v="8"/>
    </i>
    <i>
      <x v="9"/>
    </i>
    <i>
      <x v="10"/>
    </i>
    <i>
      <x v="11"/>
    </i>
  </rowItems>
  <colFields count="1">
    <field x="2"/>
  </colFields>
  <colItems count="3">
    <i>
      <x/>
    </i>
    <i>
      <x v="1"/>
    </i>
    <i>
      <x v="2"/>
    </i>
  </colItems>
  <dataFields count="1">
    <dataField name="Sum of Conversions" fld="1" baseField="0" baseItem="0"/>
  </dataFields>
  <chartFormats count="4">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d_Location" sourceName="Ad Location">
  <pivotTables>
    <pivotTable tabId="3" name="ScansPerAdLocation"/>
  </pivotTables>
  <data>
    <tabular pivotCacheId="1">
      <items count="6">
        <i x="0" s="1"/>
        <i x="3"/>
        <i x="4"/>
        <i x="5"/>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eriod" sourceName="Period">
  <pivotTables>
    <pivotTable tabId="4" name="ScanThruRate"/>
  </pivotTables>
  <data>
    <tabular pivotCacheId="2">
      <items count="12">
        <i x="0"/>
        <i x="1"/>
        <i x="2"/>
        <i x="3" s="1"/>
        <i x="4" s="1"/>
        <i x="5" s="1"/>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anding_Page" sourceName="Landing Page">
  <pivotTables>
    <pivotTable tabId="5" name="Conversions"/>
  </pivotTables>
  <data>
    <tabular pivotCacheId="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eriod1" sourceName="Period">
  <pivotTables>
    <pivotTable tabId="5" name="Conversions"/>
  </pivotTables>
  <data>
    <tabular pivotCacheId="3">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d Location" cache="Slicer_Ad_Location" caption="Ad Location" style="SlicerStyleDark6" lockedPosition="1" rowHeight="219456"/>
  <slicer name="Period" cache="Slicer_Period" caption="Period" style="SlicerStyleDark6" lockedPosition="1" rowHeight="219456"/>
  <slicer name="Landing Page" cache="Slicer_Landing_Page" caption="Landing Page" style="SlicerStyleDark6" lockedPosition="1" rowHeight="219456"/>
  <slicer name="Period 1" cache="Slicer_Period1" caption="Period" columnCount="4" style="SlicerStyleDark6" lockedPosition="1" rowHeight="219456"/>
</slicers>
</file>

<file path=xl/tables/table1.xml><?xml version="1.0" encoding="utf-8"?>
<table xmlns="http://schemas.openxmlformats.org/spreadsheetml/2006/main" id="1" name="Table2" displayName="Table2" ref="A1:G13" totalsRowShown="0" headerRowDxfId="20" dataDxfId="19" headerRowCellStyle="Percent" dataCellStyle="Percent">
  <tableColumns count="7">
    <tableColumn id="1" name="Period" dataDxfId="18" dataCellStyle="Percent"/>
    <tableColumn id="2" name="# of Scans (Actual)" dataDxfId="17" dataCellStyle="Comma"/>
    <tableColumn id="3" name="# of Scans (Goal)" dataDxfId="16" dataCellStyle="Comma"/>
    <tableColumn id="4" name="# of Impressions" dataDxfId="15" dataCellStyle="Comma"/>
    <tableColumn id="5" name="Scan Through Rate (Actual)" dataDxfId="14" dataCellStyle="Percent">
      <calculatedColumnFormula>B2/D2</calculatedColumnFormula>
    </tableColumn>
    <tableColumn id="6" name="Scan Through Rate (Goal)" dataDxfId="13" dataCellStyle="Percent"/>
    <tableColumn id="7" name="Conversions from QR Landing Pages (Actual)" dataDxfId="12" dataCellStyle="Comma"/>
  </tableColumns>
  <tableStyleInfo name="TableStyleMedium16" showFirstColumn="0" showLastColumn="0" showRowStripes="1" showColumnStripes="0"/>
</table>
</file>

<file path=xl/tables/table2.xml><?xml version="1.0" encoding="utf-8"?>
<table xmlns="http://schemas.openxmlformats.org/spreadsheetml/2006/main" id="2" name="Table3" displayName="Table3" ref="A15:C87" totalsRowShown="0" headerRowDxfId="11" dataDxfId="10" headerRowCellStyle="Percent" dataCellStyle="Percent">
  <tableColumns count="3">
    <tableColumn id="1" name="Period" dataDxfId="9" dataCellStyle="Percent"/>
    <tableColumn id="2" name="# of Scans" dataDxfId="8" dataCellStyle="Comma"/>
    <tableColumn id="3" name="Ad Location" dataDxfId="7" dataCellStyle="Percent"/>
  </tableColumns>
  <tableStyleInfo name="TableStyleMedium16" showFirstColumn="0" showLastColumn="0" showRowStripes="1" showColumnStripes="0"/>
</table>
</file>

<file path=xl/tables/table3.xml><?xml version="1.0" encoding="utf-8"?>
<table xmlns="http://schemas.openxmlformats.org/spreadsheetml/2006/main" id="3" name="Table4" displayName="Table4" ref="E15:G51" totalsRowShown="0" headerRowDxfId="6" dataDxfId="5" headerRowCellStyle="Percent" dataCellStyle="Percent">
  <tableColumns count="3">
    <tableColumn id="1" name="Period" dataDxfId="4" dataCellStyle="Percent"/>
    <tableColumn id="2" name="Conversions" dataDxfId="3" dataCellStyle="Comma"/>
    <tableColumn id="3" name="Landing Page" dataDxfId="2" dataCellStyle="Percent"/>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6"/>
  <sheetViews>
    <sheetView showGridLines="0" tabSelected="1" zoomScaleNormal="100" workbookViewId="0">
      <selection activeCell="U15" sqref="U15"/>
    </sheetView>
  </sheetViews>
  <sheetFormatPr defaultRowHeight="16.8" x14ac:dyDescent="0.4"/>
  <cols>
    <col min="1" max="10" width="8.88671875" style="11"/>
    <col min="11" max="11" width="4.33203125" style="11" customWidth="1"/>
    <col min="12" max="18" width="8.88671875" style="11"/>
    <col min="19" max="19" width="4.33203125" style="11" customWidth="1"/>
    <col min="20" max="21" width="10" style="11" customWidth="1"/>
    <col min="22" max="16384" width="8.88671875" style="11"/>
  </cols>
  <sheetData>
    <row r="1" spans="1:19" s="17" customFormat="1" ht="21.6" customHeight="1" x14ac:dyDescent="0.6">
      <c r="A1" s="18" t="s">
        <v>25</v>
      </c>
      <c r="B1" s="16"/>
      <c r="C1" s="16"/>
      <c r="D1" s="16"/>
      <c r="E1" s="16"/>
      <c r="F1" s="16"/>
      <c r="G1" s="16"/>
      <c r="H1" s="16"/>
      <c r="I1" s="16"/>
      <c r="J1" s="16"/>
      <c r="K1" s="16"/>
      <c r="L1" s="16"/>
      <c r="M1" s="16"/>
      <c r="N1" s="16"/>
      <c r="O1" s="16"/>
      <c r="P1" s="16"/>
      <c r="Q1" s="16"/>
      <c r="R1" s="16"/>
      <c r="S1" s="16"/>
    </row>
    <row r="2" spans="1:19" x14ac:dyDescent="0.4">
      <c r="D2" s="19"/>
      <c r="E2" s="19"/>
      <c r="F2" s="19"/>
      <c r="G2" s="19"/>
      <c r="H2" s="19"/>
      <c r="I2" s="19"/>
      <c r="J2" s="19"/>
      <c r="K2" s="19"/>
      <c r="L2" s="19"/>
      <c r="M2" s="19"/>
      <c r="N2" s="19"/>
      <c r="O2" s="19"/>
      <c r="P2" s="19"/>
      <c r="Q2" s="19"/>
      <c r="R2" s="19"/>
      <c r="S2" s="19"/>
    </row>
    <row r="3" spans="1:19" x14ac:dyDescent="0.4">
      <c r="D3" s="19"/>
      <c r="E3" s="19"/>
      <c r="F3" s="19"/>
      <c r="G3" s="19"/>
      <c r="H3" s="19"/>
      <c r="I3" s="19"/>
      <c r="J3" s="19"/>
      <c r="K3" s="19"/>
      <c r="L3" s="19"/>
      <c r="M3" s="19"/>
      <c r="N3" s="19"/>
      <c r="O3" s="19"/>
      <c r="P3" s="19"/>
      <c r="Q3" s="19"/>
      <c r="R3" s="19"/>
      <c r="S3" s="19"/>
    </row>
    <row r="4" spans="1:19" x14ac:dyDescent="0.4">
      <c r="D4" s="19"/>
      <c r="E4" s="19"/>
      <c r="F4" s="19"/>
      <c r="G4" s="19"/>
      <c r="H4" s="19"/>
      <c r="I4" s="19"/>
      <c r="J4" s="19"/>
      <c r="K4" s="19"/>
      <c r="L4" s="19"/>
      <c r="M4" s="19"/>
      <c r="N4" s="19"/>
      <c r="O4" s="19"/>
      <c r="P4" s="19"/>
      <c r="Q4" s="19"/>
      <c r="R4" s="19"/>
      <c r="S4" s="19"/>
    </row>
    <row r="5" spans="1:19" x14ac:dyDescent="0.4">
      <c r="D5" s="19"/>
      <c r="E5" s="19"/>
      <c r="F5" s="19"/>
      <c r="G5" s="19"/>
      <c r="H5" s="19"/>
      <c r="I5" s="19"/>
      <c r="J5" s="19"/>
      <c r="K5" s="19"/>
      <c r="L5" s="19"/>
      <c r="M5" s="19"/>
      <c r="N5" s="19"/>
      <c r="O5" s="19"/>
      <c r="P5" s="19"/>
      <c r="Q5" s="19"/>
      <c r="R5" s="19"/>
      <c r="S5" s="19"/>
    </row>
    <row r="6" spans="1:19" x14ac:dyDescent="0.4">
      <c r="D6" s="19"/>
      <c r="E6" s="19"/>
      <c r="F6" s="19"/>
      <c r="G6" s="19"/>
      <c r="H6" s="19"/>
      <c r="I6" s="19"/>
      <c r="J6" s="19"/>
      <c r="K6" s="19"/>
      <c r="L6" s="19"/>
      <c r="M6" s="19"/>
      <c r="N6" s="19"/>
      <c r="O6" s="19"/>
      <c r="P6" s="19"/>
      <c r="Q6" s="19"/>
      <c r="R6" s="19"/>
      <c r="S6" s="19"/>
    </row>
    <row r="7" spans="1:19" x14ac:dyDescent="0.4">
      <c r="D7" s="19"/>
      <c r="E7" s="19"/>
      <c r="F7" s="19"/>
      <c r="G7" s="19"/>
      <c r="H7" s="19"/>
      <c r="I7" s="19"/>
      <c r="J7" s="19"/>
      <c r="K7" s="19"/>
      <c r="L7" s="19"/>
      <c r="M7" s="19"/>
      <c r="N7" s="19"/>
      <c r="O7" s="19"/>
      <c r="P7" s="19"/>
      <c r="Q7" s="19"/>
      <c r="R7" s="19"/>
      <c r="S7" s="19"/>
    </row>
    <row r="8" spans="1:19" x14ac:dyDescent="0.4">
      <c r="D8" s="19"/>
      <c r="E8" s="19"/>
      <c r="F8" s="19"/>
      <c r="G8" s="19"/>
      <c r="H8" s="19"/>
      <c r="I8" s="19"/>
      <c r="J8" s="19"/>
      <c r="K8" s="19"/>
      <c r="L8" s="19"/>
      <c r="M8" s="19"/>
      <c r="N8" s="19"/>
      <c r="O8" s="19"/>
      <c r="P8" s="19"/>
      <c r="Q8" s="19"/>
      <c r="R8" s="19"/>
      <c r="S8" s="19"/>
    </row>
    <row r="9" spans="1:19" x14ac:dyDescent="0.4">
      <c r="D9" s="19"/>
      <c r="E9" s="19"/>
      <c r="F9" s="19"/>
      <c r="G9" s="19"/>
      <c r="H9" s="19"/>
      <c r="I9" s="19"/>
      <c r="J9" s="19"/>
      <c r="K9" s="19"/>
      <c r="L9" s="19"/>
      <c r="M9" s="19"/>
      <c r="N9" s="19"/>
      <c r="O9" s="19"/>
      <c r="P9" s="19"/>
      <c r="Q9" s="19"/>
      <c r="R9" s="19"/>
      <c r="S9" s="19"/>
    </row>
    <row r="10" spans="1:19" x14ac:dyDescent="0.4">
      <c r="D10" s="19"/>
      <c r="E10" s="19"/>
      <c r="F10" s="19"/>
      <c r="G10" s="19"/>
      <c r="H10" s="19"/>
      <c r="I10" s="19"/>
      <c r="J10" s="19"/>
      <c r="K10" s="19"/>
      <c r="L10" s="19"/>
      <c r="M10" s="19"/>
      <c r="N10" s="19"/>
      <c r="O10" s="19"/>
      <c r="P10" s="19"/>
      <c r="Q10" s="19"/>
      <c r="R10" s="19"/>
      <c r="S10" s="19"/>
    </row>
    <row r="11" spans="1:19" x14ac:dyDescent="0.4">
      <c r="D11" s="19"/>
      <c r="E11" s="19"/>
      <c r="F11" s="19"/>
      <c r="G11" s="19"/>
      <c r="H11" s="19"/>
      <c r="I11" s="19"/>
      <c r="J11" s="19"/>
      <c r="K11" s="19"/>
      <c r="L11" s="19"/>
      <c r="M11" s="19"/>
      <c r="N11" s="19"/>
      <c r="O11" s="19"/>
      <c r="P11" s="19"/>
      <c r="Q11" s="19"/>
      <c r="R11" s="19"/>
      <c r="S11" s="19"/>
    </row>
    <row r="12" spans="1:19" x14ac:dyDescent="0.4">
      <c r="D12" s="19"/>
      <c r="E12" s="19"/>
      <c r="F12" s="19"/>
      <c r="G12" s="19"/>
      <c r="H12" s="19"/>
      <c r="I12" s="19"/>
      <c r="J12" s="19"/>
      <c r="K12" s="19"/>
      <c r="L12" s="19"/>
      <c r="M12" s="19"/>
      <c r="N12" s="19"/>
      <c r="O12" s="19"/>
      <c r="P12" s="19"/>
      <c r="Q12" s="19"/>
      <c r="R12" s="19"/>
      <c r="S12" s="19"/>
    </row>
    <row r="13" spans="1:19" x14ac:dyDescent="0.4">
      <c r="D13" s="19"/>
      <c r="E13" s="19"/>
      <c r="F13" s="19"/>
      <c r="G13" s="19"/>
      <c r="H13" s="19"/>
      <c r="I13" s="19"/>
      <c r="J13" s="19"/>
      <c r="K13" s="19"/>
      <c r="L13" s="19"/>
      <c r="M13" s="19"/>
      <c r="N13" s="19"/>
      <c r="O13" s="19"/>
      <c r="P13" s="19"/>
      <c r="Q13" s="19"/>
      <c r="R13" s="19"/>
      <c r="S13" s="19"/>
    </row>
    <row r="14" spans="1:19" x14ac:dyDescent="0.4">
      <c r="D14" s="19"/>
      <c r="E14" s="19"/>
      <c r="F14" s="19"/>
      <c r="G14" s="19"/>
      <c r="H14" s="19"/>
      <c r="I14" s="19"/>
      <c r="J14" s="19"/>
      <c r="K14" s="19"/>
      <c r="L14" s="19"/>
      <c r="M14" s="19"/>
      <c r="N14" s="19"/>
      <c r="O14" s="19"/>
      <c r="P14" s="19"/>
      <c r="Q14" s="19"/>
      <c r="R14" s="19"/>
      <c r="S14" s="19"/>
    </row>
    <row r="15" spans="1:19" x14ac:dyDescent="0.4">
      <c r="D15" s="19"/>
      <c r="E15" s="19"/>
      <c r="F15" s="19"/>
      <c r="G15" s="19"/>
      <c r="H15" s="19"/>
      <c r="I15" s="19"/>
      <c r="J15" s="19"/>
      <c r="K15" s="19"/>
      <c r="L15" s="19"/>
      <c r="M15" s="19"/>
      <c r="N15" s="19"/>
      <c r="O15" s="19"/>
      <c r="P15" s="19"/>
      <c r="Q15" s="19"/>
      <c r="R15" s="19"/>
      <c r="S15" s="19"/>
    </row>
    <row r="16" spans="1:19" x14ac:dyDescent="0.4">
      <c r="D16" s="19"/>
      <c r="E16" s="19"/>
      <c r="F16" s="19"/>
      <c r="G16" s="19"/>
      <c r="H16" s="19"/>
      <c r="I16" s="19"/>
      <c r="J16" s="19"/>
      <c r="K16" s="19"/>
      <c r="L16" s="19"/>
      <c r="M16" s="19"/>
      <c r="N16" s="19"/>
      <c r="O16" s="19"/>
      <c r="P16" s="19"/>
      <c r="Q16" s="19"/>
      <c r="R16" s="19"/>
      <c r="S16" s="19"/>
    </row>
    <row r="17" spans="4:19" x14ac:dyDescent="0.4">
      <c r="D17" s="19"/>
      <c r="E17" s="19"/>
      <c r="F17" s="19"/>
      <c r="G17" s="19"/>
      <c r="H17" s="19"/>
      <c r="I17" s="19"/>
      <c r="J17" s="19"/>
      <c r="K17" s="19"/>
      <c r="L17" s="19"/>
      <c r="M17" s="19"/>
      <c r="N17" s="19"/>
      <c r="O17" s="19"/>
      <c r="P17" s="19"/>
      <c r="Q17" s="19"/>
      <c r="R17" s="19"/>
      <c r="S17" s="19"/>
    </row>
    <row r="18" spans="4:19" x14ac:dyDescent="0.4">
      <c r="D18" s="19"/>
      <c r="E18" s="19"/>
      <c r="F18" s="19"/>
      <c r="G18" s="19"/>
      <c r="H18" s="19"/>
      <c r="I18" s="19"/>
      <c r="J18" s="19"/>
      <c r="K18" s="19"/>
      <c r="L18" s="19"/>
      <c r="M18" s="19"/>
      <c r="N18" s="19"/>
      <c r="O18" s="19"/>
      <c r="P18" s="19"/>
      <c r="Q18" s="19"/>
      <c r="R18" s="19"/>
      <c r="S18" s="19"/>
    </row>
    <row r="19" spans="4:19" x14ac:dyDescent="0.4">
      <c r="D19" s="19"/>
      <c r="E19" s="19"/>
      <c r="F19" s="19"/>
      <c r="G19" s="19"/>
      <c r="H19" s="19"/>
      <c r="I19" s="19"/>
      <c r="J19" s="19"/>
      <c r="K19" s="19"/>
      <c r="L19" s="19"/>
      <c r="M19" s="19"/>
      <c r="N19" s="19"/>
      <c r="O19" s="19"/>
      <c r="P19" s="19"/>
      <c r="Q19" s="19"/>
      <c r="R19" s="19"/>
      <c r="S19" s="19"/>
    </row>
    <row r="20" spans="4:19" x14ac:dyDescent="0.4">
      <c r="D20" s="19"/>
      <c r="E20" s="19"/>
      <c r="F20" s="19"/>
      <c r="G20" s="19"/>
      <c r="H20" s="19"/>
      <c r="I20" s="19"/>
      <c r="J20" s="19"/>
      <c r="K20" s="19"/>
      <c r="L20" s="19"/>
      <c r="M20" s="19"/>
      <c r="N20" s="19"/>
      <c r="O20" s="19"/>
      <c r="P20" s="19"/>
      <c r="Q20" s="19"/>
      <c r="R20" s="19"/>
      <c r="S20" s="19"/>
    </row>
    <row r="21" spans="4:19" x14ac:dyDescent="0.4">
      <c r="D21" s="19"/>
      <c r="E21" s="19"/>
      <c r="F21" s="19"/>
      <c r="G21" s="19"/>
      <c r="H21" s="19"/>
      <c r="I21" s="19"/>
      <c r="J21" s="19"/>
      <c r="K21" s="19"/>
      <c r="L21" s="19"/>
      <c r="M21" s="19"/>
      <c r="N21" s="19"/>
      <c r="O21" s="19"/>
      <c r="P21" s="19"/>
      <c r="Q21" s="19"/>
      <c r="R21" s="19"/>
      <c r="S21" s="19"/>
    </row>
    <row r="22" spans="4:19" x14ac:dyDescent="0.4">
      <c r="D22" s="19"/>
      <c r="E22" s="19"/>
      <c r="F22" s="19"/>
      <c r="G22" s="19"/>
      <c r="H22" s="19"/>
      <c r="I22" s="19"/>
      <c r="J22" s="19"/>
      <c r="K22" s="19"/>
      <c r="L22" s="19"/>
      <c r="M22" s="19"/>
      <c r="N22" s="19"/>
      <c r="O22" s="19"/>
      <c r="P22" s="19"/>
      <c r="Q22" s="19"/>
      <c r="R22" s="19"/>
      <c r="S22" s="19"/>
    </row>
    <row r="23" spans="4:19" ht="18" customHeight="1" x14ac:dyDescent="0.4">
      <c r="D23" s="19"/>
      <c r="E23" s="19"/>
      <c r="F23" s="19"/>
      <c r="G23" s="19"/>
      <c r="H23" s="19"/>
      <c r="I23" s="19"/>
      <c r="J23" s="19"/>
      <c r="K23" s="19"/>
      <c r="L23" s="19"/>
      <c r="M23" s="19"/>
      <c r="N23" s="19"/>
      <c r="O23" s="19"/>
      <c r="P23" s="19"/>
      <c r="Q23" s="19"/>
      <c r="R23" s="19"/>
      <c r="S23" s="19"/>
    </row>
    <row r="24" spans="4:19" x14ac:dyDescent="0.4">
      <c r="D24" s="19"/>
      <c r="E24" s="19"/>
      <c r="F24" s="19"/>
      <c r="G24" s="19"/>
      <c r="H24" s="19"/>
      <c r="I24" s="19"/>
      <c r="J24" s="19"/>
      <c r="K24" s="19"/>
      <c r="L24" s="22" t="s">
        <v>26</v>
      </c>
      <c r="M24" s="22"/>
      <c r="N24" s="22"/>
      <c r="O24" s="22"/>
      <c r="P24" s="19"/>
      <c r="Q24" s="19"/>
      <c r="R24" s="20">
        <f>SUM(ScansPerAdLocation!B3:G14)</f>
        <v>1434</v>
      </c>
      <c r="S24" s="20"/>
    </row>
    <row r="25" spans="4:19" x14ac:dyDescent="0.4">
      <c r="D25" s="19"/>
      <c r="E25" s="19"/>
      <c r="F25" s="19"/>
      <c r="G25" s="19"/>
      <c r="H25" s="19"/>
      <c r="I25" s="19"/>
      <c r="J25" s="19"/>
      <c r="K25" s="19"/>
      <c r="L25" s="22" t="s">
        <v>27</v>
      </c>
      <c r="M25" s="22"/>
      <c r="N25" s="22"/>
      <c r="O25" s="22"/>
      <c r="P25" s="19"/>
      <c r="Q25" s="19"/>
      <c r="R25" s="21">
        <f>(AVERAGE(ScanThruRate!B2:B13))</f>
        <v>3.5415028745959053E-2</v>
      </c>
      <c r="S25" s="21"/>
    </row>
    <row r="26" spans="4:19" x14ac:dyDescent="0.4">
      <c r="D26" s="19"/>
      <c r="E26" s="19"/>
      <c r="F26" s="19"/>
      <c r="G26" s="19"/>
      <c r="H26" s="19"/>
      <c r="I26" s="19"/>
      <c r="J26" s="19"/>
      <c r="K26" s="19"/>
      <c r="L26" s="22" t="s">
        <v>28</v>
      </c>
      <c r="M26" s="22"/>
      <c r="N26" s="22"/>
      <c r="O26" s="22"/>
      <c r="P26" s="19"/>
      <c r="Q26" s="19"/>
      <c r="R26" s="20">
        <f>SUM(Conversions!B3:D14)</f>
        <v>16834</v>
      </c>
      <c r="S26" s="20"/>
    </row>
  </sheetData>
  <mergeCells count="6">
    <mergeCell ref="R26:S26"/>
    <mergeCell ref="R25:S25"/>
    <mergeCell ref="R24:S24"/>
    <mergeCell ref="L26:O26"/>
    <mergeCell ref="L25:O25"/>
    <mergeCell ref="L24:O2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G87"/>
  <sheetViews>
    <sheetView workbookViewId="0">
      <selection activeCell="L11" sqref="L11"/>
    </sheetView>
  </sheetViews>
  <sheetFormatPr defaultColWidth="9.109375" defaultRowHeight="14.4" x14ac:dyDescent="0.3"/>
  <cols>
    <col min="1" max="7" width="20.6640625" style="8" customWidth="1"/>
    <col min="8" max="16384" width="9.109375" style="5"/>
  </cols>
  <sheetData>
    <row r="1" spans="1:7" s="2" customFormat="1" ht="28.8" x14ac:dyDescent="0.3">
      <c r="A1" s="1" t="s">
        <v>0</v>
      </c>
      <c r="B1" s="1" t="s">
        <v>1</v>
      </c>
      <c r="C1" s="1" t="s">
        <v>2</v>
      </c>
      <c r="D1" s="1" t="s">
        <v>3</v>
      </c>
      <c r="E1" s="1" t="s">
        <v>4</v>
      </c>
      <c r="F1" s="1" t="s">
        <v>5</v>
      </c>
      <c r="G1" s="1" t="s">
        <v>6</v>
      </c>
    </row>
    <row r="2" spans="1:7" x14ac:dyDescent="0.3">
      <c r="A2" s="12">
        <v>42370</v>
      </c>
      <c r="B2" s="3">
        <v>3219</v>
      </c>
      <c r="C2" s="3">
        <v>3000</v>
      </c>
      <c r="D2" s="3">
        <v>78495</v>
      </c>
      <c r="E2" s="4">
        <f t="shared" ref="E2:E13" si="0">B2/D2</f>
        <v>4.1008981463787501E-2</v>
      </c>
      <c r="F2" s="4">
        <v>0.06</v>
      </c>
      <c r="G2" s="3">
        <v>1000</v>
      </c>
    </row>
    <row r="3" spans="1:7" x14ac:dyDescent="0.3">
      <c r="A3" s="12">
        <v>42401</v>
      </c>
      <c r="B3" s="3">
        <v>3381</v>
      </c>
      <c r="C3" s="3">
        <v>3500</v>
      </c>
      <c r="D3" s="3">
        <v>80394</v>
      </c>
      <c r="E3" s="4">
        <f t="shared" si="0"/>
        <v>4.2055377266960223E-2</v>
      </c>
      <c r="F3" s="4">
        <v>0.06</v>
      </c>
      <c r="G3" s="3">
        <v>1200</v>
      </c>
    </row>
    <row r="4" spans="1:7" x14ac:dyDescent="0.3">
      <c r="A4" s="12">
        <v>42430</v>
      </c>
      <c r="B4" s="3">
        <v>3453</v>
      </c>
      <c r="C4" s="3">
        <v>3500</v>
      </c>
      <c r="D4" s="3">
        <v>93040</v>
      </c>
      <c r="E4" s="4">
        <f t="shared" si="0"/>
        <v>3.7113069647463456E-2</v>
      </c>
      <c r="F4" s="4">
        <v>0.06</v>
      </c>
      <c r="G4" s="3">
        <v>1210</v>
      </c>
    </row>
    <row r="5" spans="1:7" x14ac:dyDescent="0.3">
      <c r="A5" s="12">
        <v>42461</v>
      </c>
      <c r="B5" s="3">
        <v>3723</v>
      </c>
      <c r="C5" s="3">
        <v>3500</v>
      </c>
      <c r="D5" s="3">
        <v>96049</v>
      </c>
      <c r="E5" s="4">
        <f t="shared" si="0"/>
        <v>3.876146550198336E-2</v>
      </c>
      <c r="F5" s="4">
        <v>0.06</v>
      </c>
      <c r="G5" s="3">
        <v>1250</v>
      </c>
    </row>
    <row r="6" spans="1:7" x14ac:dyDescent="0.3">
      <c r="A6" s="12">
        <v>42491</v>
      </c>
      <c r="B6" s="3">
        <v>3791</v>
      </c>
      <c r="C6" s="3">
        <v>4000</v>
      </c>
      <c r="D6" s="3">
        <v>104950</v>
      </c>
      <c r="E6" s="4">
        <f t="shared" si="0"/>
        <v>3.6121962839447352E-2</v>
      </c>
      <c r="F6" s="4">
        <v>0.06</v>
      </c>
      <c r="G6" s="3">
        <v>1400</v>
      </c>
    </row>
    <row r="7" spans="1:7" x14ac:dyDescent="0.3">
      <c r="A7" s="12">
        <v>42522</v>
      </c>
      <c r="B7" s="3">
        <v>3862</v>
      </c>
      <c r="C7" s="3">
        <v>4000</v>
      </c>
      <c r="D7" s="3">
        <v>123144</v>
      </c>
      <c r="E7" s="4">
        <f t="shared" si="0"/>
        <v>3.1361657896446439E-2</v>
      </c>
      <c r="F7" s="4">
        <v>0.06</v>
      </c>
      <c r="G7" s="3">
        <v>1459</v>
      </c>
    </row>
    <row r="8" spans="1:7" x14ac:dyDescent="0.3">
      <c r="A8" s="12">
        <v>42552</v>
      </c>
      <c r="B8" s="3">
        <v>3876</v>
      </c>
      <c r="C8" s="3">
        <v>4000</v>
      </c>
      <c r="D8" s="3">
        <v>103940</v>
      </c>
      <c r="E8" s="4">
        <f t="shared" si="0"/>
        <v>3.7290744660380987E-2</v>
      </c>
      <c r="F8" s="4">
        <v>0.06</v>
      </c>
      <c r="G8" s="3">
        <v>1401</v>
      </c>
    </row>
    <row r="9" spans="1:7" x14ac:dyDescent="0.3">
      <c r="A9" s="12">
        <v>42583</v>
      </c>
      <c r="B9" s="3">
        <v>4030</v>
      </c>
      <c r="C9" s="3">
        <v>4500</v>
      </c>
      <c r="D9" s="3">
        <v>104059</v>
      </c>
      <c r="E9" s="4">
        <f t="shared" si="0"/>
        <v>3.8728029291075258E-2</v>
      </c>
      <c r="F9" s="4">
        <v>0.06</v>
      </c>
      <c r="G9" s="3">
        <v>1509</v>
      </c>
    </row>
    <row r="10" spans="1:7" x14ac:dyDescent="0.3">
      <c r="A10" s="12">
        <v>42614</v>
      </c>
      <c r="B10" s="3">
        <v>4077</v>
      </c>
      <c r="C10" s="3">
        <v>4500</v>
      </c>
      <c r="D10" s="3">
        <v>130455</v>
      </c>
      <c r="E10" s="4">
        <f t="shared" si="0"/>
        <v>3.1252155915833045E-2</v>
      </c>
      <c r="F10" s="4">
        <v>0.06</v>
      </c>
      <c r="G10" s="3">
        <v>1498</v>
      </c>
    </row>
    <row r="11" spans="1:7" x14ac:dyDescent="0.3">
      <c r="A11" s="12">
        <v>42644</v>
      </c>
      <c r="B11" s="3">
        <v>4115</v>
      </c>
      <c r="C11" s="3">
        <v>4500</v>
      </c>
      <c r="D11" s="3">
        <v>129405</v>
      </c>
      <c r="E11" s="4">
        <f t="shared" si="0"/>
        <v>3.1799389513542754E-2</v>
      </c>
      <c r="F11" s="4">
        <v>0.06</v>
      </c>
      <c r="G11" s="3">
        <v>1531</v>
      </c>
    </row>
    <row r="12" spans="1:7" x14ac:dyDescent="0.3">
      <c r="A12" s="12">
        <v>42675</v>
      </c>
      <c r="B12" s="3">
        <v>4167</v>
      </c>
      <c r="C12" s="3">
        <v>4500</v>
      </c>
      <c r="D12" s="3">
        <v>149856</v>
      </c>
      <c r="E12" s="4">
        <f t="shared" si="0"/>
        <v>2.7806694426649584E-2</v>
      </c>
      <c r="F12" s="4">
        <v>0.06</v>
      </c>
      <c r="G12" s="3">
        <v>1600</v>
      </c>
    </row>
    <row r="13" spans="1:7" x14ac:dyDescent="0.3">
      <c r="A13" s="12">
        <v>42705</v>
      </c>
      <c r="B13" s="3">
        <v>4282</v>
      </c>
      <c r="C13" s="3">
        <v>4500</v>
      </c>
      <c r="D13" s="3">
        <v>129450</v>
      </c>
      <c r="E13" s="4">
        <f t="shared" si="0"/>
        <v>3.3078408651989188E-2</v>
      </c>
      <c r="F13" s="4">
        <v>0.06</v>
      </c>
      <c r="G13" s="3">
        <v>1775</v>
      </c>
    </row>
    <row r="15" spans="1:7" s="2" customFormat="1" x14ac:dyDescent="0.3">
      <c r="A15" s="1" t="s">
        <v>0</v>
      </c>
      <c r="B15" s="1" t="s">
        <v>7</v>
      </c>
      <c r="C15" s="1" t="s">
        <v>8</v>
      </c>
      <c r="D15" s="6"/>
      <c r="E15" s="1" t="s">
        <v>0</v>
      </c>
      <c r="F15" s="1" t="s">
        <v>9</v>
      </c>
      <c r="G15" s="1" t="s">
        <v>10</v>
      </c>
    </row>
    <row r="16" spans="1:7" x14ac:dyDescent="0.3">
      <c r="A16" s="12">
        <v>42370</v>
      </c>
      <c r="B16" s="3">
        <v>103</v>
      </c>
      <c r="C16" s="7" t="s">
        <v>11</v>
      </c>
      <c r="E16" s="12">
        <v>42370</v>
      </c>
      <c r="F16" s="3">
        <v>400</v>
      </c>
      <c r="G16" s="7" t="s">
        <v>12</v>
      </c>
    </row>
    <row r="17" spans="1:7" x14ac:dyDescent="0.3">
      <c r="A17" s="12">
        <v>42401</v>
      </c>
      <c r="B17" s="3">
        <v>106</v>
      </c>
      <c r="C17" s="7" t="s">
        <v>11</v>
      </c>
      <c r="E17" s="12">
        <v>42401</v>
      </c>
      <c r="F17" s="3">
        <v>459</v>
      </c>
      <c r="G17" s="7" t="s">
        <v>12</v>
      </c>
    </row>
    <row r="18" spans="1:7" x14ac:dyDescent="0.3">
      <c r="A18" s="12">
        <v>42430</v>
      </c>
      <c r="B18" s="3">
        <v>109</v>
      </c>
      <c r="C18" s="7" t="s">
        <v>11</v>
      </c>
      <c r="E18" s="12">
        <v>42430</v>
      </c>
      <c r="F18" s="3">
        <v>500</v>
      </c>
      <c r="G18" s="7" t="s">
        <v>12</v>
      </c>
    </row>
    <row r="19" spans="1:7" x14ac:dyDescent="0.3">
      <c r="A19" s="12">
        <v>42461</v>
      </c>
      <c r="B19" s="3">
        <v>112</v>
      </c>
      <c r="C19" s="7" t="s">
        <v>11</v>
      </c>
      <c r="E19" s="12">
        <v>42461</v>
      </c>
      <c r="F19" s="3">
        <v>520</v>
      </c>
      <c r="G19" s="7" t="s">
        <v>12</v>
      </c>
    </row>
    <row r="20" spans="1:7" x14ac:dyDescent="0.3">
      <c r="A20" s="12">
        <v>42491</v>
      </c>
      <c r="B20" s="3">
        <v>115</v>
      </c>
      <c r="C20" s="7" t="s">
        <v>11</v>
      </c>
      <c r="E20" s="12">
        <v>42491</v>
      </c>
      <c r="F20" s="3">
        <v>600</v>
      </c>
      <c r="G20" s="7" t="s">
        <v>12</v>
      </c>
    </row>
    <row r="21" spans="1:7" x14ac:dyDescent="0.3">
      <c r="A21" s="12">
        <v>42522</v>
      </c>
      <c r="B21" s="3">
        <v>118</v>
      </c>
      <c r="C21" s="7" t="s">
        <v>11</v>
      </c>
      <c r="E21" s="12">
        <v>42522</v>
      </c>
      <c r="F21" s="3">
        <v>524</v>
      </c>
      <c r="G21" s="7" t="s">
        <v>12</v>
      </c>
    </row>
    <row r="22" spans="1:7" x14ac:dyDescent="0.3">
      <c r="A22" s="12">
        <v>42552</v>
      </c>
      <c r="B22" s="3">
        <v>121</v>
      </c>
      <c r="C22" s="7" t="s">
        <v>11</v>
      </c>
      <c r="E22" s="12">
        <v>42552</v>
      </c>
      <c r="F22" s="3">
        <v>527</v>
      </c>
      <c r="G22" s="7" t="s">
        <v>12</v>
      </c>
    </row>
    <row r="23" spans="1:7" x14ac:dyDescent="0.3">
      <c r="A23" s="12">
        <v>42583</v>
      </c>
      <c r="B23" s="3">
        <v>124</v>
      </c>
      <c r="C23" s="7" t="s">
        <v>11</v>
      </c>
      <c r="E23" s="12">
        <v>42583</v>
      </c>
      <c r="F23" s="3">
        <v>601</v>
      </c>
      <c r="G23" s="7" t="s">
        <v>12</v>
      </c>
    </row>
    <row r="24" spans="1:7" x14ac:dyDescent="0.3">
      <c r="A24" s="12">
        <v>42614</v>
      </c>
      <c r="B24" s="3">
        <v>127</v>
      </c>
      <c r="C24" s="7" t="s">
        <v>11</v>
      </c>
      <c r="E24" s="12">
        <v>42614</v>
      </c>
      <c r="F24" s="3">
        <v>588</v>
      </c>
      <c r="G24" s="7" t="s">
        <v>12</v>
      </c>
    </row>
    <row r="25" spans="1:7" x14ac:dyDescent="0.3">
      <c r="A25" s="12">
        <v>42644</v>
      </c>
      <c r="B25" s="3">
        <v>130</v>
      </c>
      <c r="C25" s="7" t="s">
        <v>11</v>
      </c>
      <c r="E25" s="12">
        <v>42644</v>
      </c>
      <c r="F25" s="3">
        <v>512</v>
      </c>
      <c r="G25" s="7" t="s">
        <v>12</v>
      </c>
    </row>
    <row r="26" spans="1:7" x14ac:dyDescent="0.3">
      <c r="A26" s="12">
        <v>42675</v>
      </c>
      <c r="B26" s="3">
        <v>133</v>
      </c>
      <c r="C26" s="7" t="s">
        <v>11</v>
      </c>
      <c r="E26" s="12">
        <v>42675</v>
      </c>
      <c r="F26" s="3">
        <v>545</v>
      </c>
      <c r="G26" s="7" t="s">
        <v>12</v>
      </c>
    </row>
    <row r="27" spans="1:7" x14ac:dyDescent="0.3">
      <c r="A27" s="12">
        <v>42705</v>
      </c>
      <c r="B27" s="3">
        <v>136</v>
      </c>
      <c r="C27" s="7" t="s">
        <v>11</v>
      </c>
      <c r="E27" s="12">
        <v>42705</v>
      </c>
      <c r="F27" s="3">
        <v>599</v>
      </c>
      <c r="G27" s="7" t="s">
        <v>12</v>
      </c>
    </row>
    <row r="28" spans="1:7" x14ac:dyDescent="0.3">
      <c r="A28" s="12">
        <v>42370</v>
      </c>
      <c r="B28" s="3">
        <v>783</v>
      </c>
      <c r="C28" s="7" t="s">
        <v>13</v>
      </c>
      <c r="E28" s="12">
        <v>42370</v>
      </c>
      <c r="F28" s="3">
        <v>300</v>
      </c>
      <c r="G28" s="7" t="s">
        <v>14</v>
      </c>
    </row>
    <row r="29" spans="1:7" x14ac:dyDescent="0.3">
      <c r="A29" s="12">
        <v>42401</v>
      </c>
      <c r="B29" s="3">
        <v>789</v>
      </c>
      <c r="C29" s="7" t="s">
        <v>13</v>
      </c>
      <c r="E29" s="12">
        <v>42401</v>
      </c>
      <c r="F29" s="3">
        <v>320</v>
      </c>
      <c r="G29" s="7" t="s">
        <v>14</v>
      </c>
    </row>
    <row r="30" spans="1:7" x14ac:dyDescent="0.3">
      <c r="A30" s="12">
        <v>42430</v>
      </c>
      <c r="B30" s="3">
        <v>795</v>
      </c>
      <c r="C30" s="7" t="s">
        <v>13</v>
      </c>
      <c r="E30" s="12">
        <v>42430</v>
      </c>
      <c r="F30" s="3">
        <v>315</v>
      </c>
      <c r="G30" s="7" t="s">
        <v>14</v>
      </c>
    </row>
    <row r="31" spans="1:7" x14ac:dyDescent="0.3">
      <c r="A31" s="12">
        <v>42461</v>
      </c>
      <c r="B31" s="3">
        <v>801</v>
      </c>
      <c r="C31" s="7" t="s">
        <v>13</v>
      </c>
      <c r="E31" s="12">
        <v>42461</v>
      </c>
      <c r="F31" s="3">
        <v>321</v>
      </c>
      <c r="G31" s="7" t="s">
        <v>14</v>
      </c>
    </row>
    <row r="32" spans="1:7" x14ac:dyDescent="0.3">
      <c r="A32" s="12">
        <v>42491</v>
      </c>
      <c r="B32" s="3">
        <v>807</v>
      </c>
      <c r="C32" s="7" t="s">
        <v>13</v>
      </c>
      <c r="E32" s="12">
        <v>42491</v>
      </c>
      <c r="F32" s="3">
        <v>319</v>
      </c>
      <c r="G32" s="7" t="s">
        <v>14</v>
      </c>
    </row>
    <row r="33" spans="1:7" x14ac:dyDescent="0.3">
      <c r="A33" s="12">
        <v>42522</v>
      </c>
      <c r="B33" s="3">
        <v>813</v>
      </c>
      <c r="C33" s="7" t="s">
        <v>13</v>
      </c>
      <c r="E33" s="12">
        <v>42522</v>
      </c>
      <c r="F33" s="3">
        <v>327</v>
      </c>
      <c r="G33" s="7" t="s">
        <v>14</v>
      </c>
    </row>
    <row r="34" spans="1:7" x14ac:dyDescent="0.3">
      <c r="A34" s="12">
        <v>42552</v>
      </c>
      <c r="B34" s="3">
        <v>819</v>
      </c>
      <c r="C34" s="7" t="s">
        <v>13</v>
      </c>
      <c r="E34" s="12">
        <v>42552</v>
      </c>
      <c r="F34" s="3">
        <v>322</v>
      </c>
      <c r="G34" s="7" t="s">
        <v>14</v>
      </c>
    </row>
    <row r="35" spans="1:7" x14ac:dyDescent="0.3">
      <c r="A35" s="12">
        <v>42583</v>
      </c>
      <c r="B35" s="3">
        <v>825</v>
      </c>
      <c r="C35" s="7" t="s">
        <v>13</v>
      </c>
      <c r="E35" s="12">
        <v>42583</v>
      </c>
      <c r="F35" s="3">
        <v>329</v>
      </c>
      <c r="G35" s="7" t="s">
        <v>14</v>
      </c>
    </row>
    <row r="36" spans="1:7" x14ac:dyDescent="0.3">
      <c r="A36" s="12">
        <v>42614</v>
      </c>
      <c r="B36" s="3">
        <v>831</v>
      </c>
      <c r="C36" s="7" t="s">
        <v>13</v>
      </c>
      <c r="E36" s="12">
        <v>42614</v>
      </c>
      <c r="F36" s="3">
        <v>335</v>
      </c>
      <c r="G36" s="7" t="s">
        <v>14</v>
      </c>
    </row>
    <row r="37" spans="1:7" x14ac:dyDescent="0.3">
      <c r="A37" s="12">
        <v>42644</v>
      </c>
      <c r="B37" s="3">
        <v>837</v>
      </c>
      <c r="C37" s="7" t="s">
        <v>13</v>
      </c>
      <c r="E37" s="12">
        <v>42644</v>
      </c>
      <c r="F37" s="3">
        <v>333</v>
      </c>
      <c r="G37" s="7" t="s">
        <v>14</v>
      </c>
    </row>
    <row r="38" spans="1:7" x14ac:dyDescent="0.3">
      <c r="A38" s="12">
        <v>42675</v>
      </c>
      <c r="B38" s="3">
        <v>843</v>
      </c>
      <c r="C38" s="7" t="s">
        <v>13</v>
      </c>
      <c r="E38" s="12">
        <v>42675</v>
      </c>
      <c r="F38" s="3">
        <v>341</v>
      </c>
      <c r="G38" s="7" t="s">
        <v>14</v>
      </c>
    </row>
    <row r="39" spans="1:7" x14ac:dyDescent="0.3">
      <c r="A39" s="12">
        <v>42705</v>
      </c>
      <c r="B39" s="3">
        <v>849</v>
      </c>
      <c r="C39" s="7" t="s">
        <v>13</v>
      </c>
      <c r="E39" s="12">
        <v>42705</v>
      </c>
      <c r="F39" s="3">
        <v>329</v>
      </c>
      <c r="G39" s="7" t="s">
        <v>14</v>
      </c>
    </row>
    <row r="40" spans="1:7" x14ac:dyDescent="0.3">
      <c r="A40" s="12">
        <v>42370</v>
      </c>
      <c r="B40" s="3">
        <v>513</v>
      </c>
      <c r="C40" s="7" t="s">
        <v>15</v>
      </c>
      <c r="E40" s="12">
        <v>42370</v>
      </c>
      <c r="F40" s="3">
        <v>300</v>
      </c>
      <c r="G40" s="7" t="s">
        <v>16</v>
      </c>
    </row>
    <row r="41" spans="1:7" x14ac:dyDescent="0.3">
      <c r="A41" s="12">
        <v>42401</v>
      </c>
      <c r="B41" s="3">
        <v>516</v>
      </c>
      <c r="C41" s="7" t="s">
        <v>15</v>
      </c>
      <c r="E41" s="12">
        <v>42401</v>
      </c>
      <c r="F41" s="3">
        <v>421</v>
      </c>
      <c r="G41" s="7" t="s">
        <v>16</v>
      </c>
    </row>
    <row r="42" spans="1:7" x14ac:dyDescent="0.3">
      <c r="A42" s="12">
        <v>42430</v>
      </c>
      <c r="B42" s="3">
        <v>569</v>
      </c>
      <c r="C42" s="7" t="s">
        <v>15</v>
      </c>
      <c r="E42" s="12">
        <v>42430</v>
      </c>
      <c r="F42" s="3">
        <v>395</v>
      </c>
      <c r="G42" s="7" t="s">
        <v>16</v>
      </c>
    </row>
    <row r="43" spans="1:7" x14ac:dyDescent="0.3">
      <c r="A43" s="12">
        <v>42461</v>
      </c>
      <c r="B43" s="3">
        <v>580</v>
      </c>
      <c r="C43" s="7" t="s">
        <v>15</v>
      </c>
      <c r="E43" s="12">
        <v>42461</v>
      </c>
      <c r="F43" s="3">
        <v>410</v>
      </c>
      <c r="G43" s="7" t="s">
        <v>16</v>
      </c>
    </row>
    <row r="44" spans="1:7" x14ac:dyDescent="0.3">
      <c r="A44" s="12">
        <v>42491</v>
      </c>
      <c r="B44" s="3">
        <v>609</v>
      </c>
      <c r="C44" s="7" t="s">
        <v>15</v>
      </c>
      <c r="E44" s="12">
        <v>42491</v>
      </c>
      <c r="F44" s="3">
        <v>481</v>
      </c>
      <c r="G44" s="7" t="s">
        <v>16</v>
      </c>
    </row>
    <row r="45" spans="1:7" x14ac:dyDescent="0.3">
      <c r="A45" s="12">
        <v>42522</v>
      </c>
      <c r="B45" s="3">
        <v>610</v>
      </c>
      <c r="C45" s="7" t="s">
        <v>15</v>
      </c>
      <c r="E45" s="12">
        <v>42522</v>
      </c>
      <c r="F45" s="3">
        <v>608</v>
      </c>
      <c r="G45" s="7" t="s">
        <v>16</v>
      </c>
    </row>
    <row r="46" spans="1:7" x14ac:dyDescent="0.3">
      <c r="A46" s="12">
        <v>42552</v>
      </c>
      <c r="B46" s="3">
        <v>610</v>
      </c>
      <c r="C46" s="7" t="s">
        <v>15</v>
      </c>
      <c r="E46" s="12">
        <v>42552</v>
      </c>
      <c r="F46" s="3">
        <v>552</v>
      </c>
      <c r="G46" s="7" t="s">
        <v>16</v>
      </c>
    </row>
    <row r="47" spans="1:7" x14ac:dyDescent="0.3">
      <c r="A47" s="12">
        <v>42583</v>
      </c>
      <c r="B47" s="3">
        <v>625</v>
      </c>
      <c r="C47" s="7" t="s">
        <v>15</v>
      </c>
      <c r="E47" s="12">
        <v>42583</v>
      </c>
      <c r="F47" s="3">
        <v>579</v>
      </c>
      <c r="G47" s="7" t="s">
        <v>16</v>
      </c>
    </row>
    <row r="48" spans="1:7" x14ac:dyDescent="0.3">
      <c r="A48" s="12">
        <v>42614</v>
      </c>
      <c r="B48" s="3">
        <v>635</v>
      </c>
      <c r="C48" s="7" t="s">
        <v>15</v>
      </c>
      <c r="E48" s="12">
        <v>42614</v>
      </c>
      <c r="F48" s="3">
        <v>575</v>
      </c>
      <c r="G48" s="7" t="s">
        <v>16</v>
      </c>
    </row>
    <row r="49" spans="1:7" x14ac:dyDescent="0.3">
      <c r="A49" s="12">
        <v>42644</v>
      </c>
      <c r="B49" s="3">
        <v>640</v>
      </c>
      <c r="C49" s="7" t="s">
        <v>15</v>
      </c>
      <c r="E49" s="12">
        <v>42644</v>
      </c>
      <c r="F49" s="3">
        <v>686</v>
      </c>
      <c r="G49" s="7" t="s">
        <v>16</v>
      </c>
    </row>
    <row r="50" spans="1:7" x14ac:dyDescent="0.3">
      <c r="A50" s="12">
        <v>42675</v>
      </c>
      <c r="B50" s="3">
        <v>650</v>
      </c>
      <c r="C50" s="7" t="s">
        <v>15</v>
      </c>
      <c r="E50" s="12">
        <v>42675</v>
      </c>
      <c r="F50" s="3">
        <v>714</v>
      </c>
      <c r="G50" s="7" t="s">
        <v>16</v>
      </c>
    </row>
    <row r="51" spans="1:7" x14ac:dyDescent="0.3">
      <c r="A51" s="12">
        <v>42705</v>
      </c>
      <c r="B51" s="3">
        <v>655</v>
      </c>
      <c r="C51" s="7" t="s">
        <v>15</v>
      </c>
      <c r="E51" s="12">
        <v>42705</v>
      </c>
      <c r="F51" s="3">
        <v>847</v>
      </c>
      <c r="G51" s="7" t="s">
        <v>16</v>
      </c>
    </row>
    <row r="52" spans="1:7" x14ac:dyDescent="0.3">
      <c r="A52" s="12">
        <v>42370</v>
      </c>
      <c r="B52" s="3">
        <v>200</v>
      </c>
      <c r="C52" s="7" t="s">
        <v>17</v>
      </c>
    </row>
    <row r="53" spans="1:7" x14ac:dyDescent="0.3">
      <c r="A53" s="12">
        <v>42401</v>
      </c>
      <c r="B53" s="3">
        <v>240</v>
      </c>
      <c r="C53" s="7" t="s">
        <v>17</v>
      </c>
    </row>
    <row r="54" spans="1:7" x14ac:dyDescent="0.3">
      <c r="A54" s="12">
        <v>42430</v>
      </c>
      <c r="B54" s="3">
        <v>240</v>
      </c>
      <c r="C54" s="7" t="s">
        <v>17</v>
      </c>
    </row>
    <row r="55" spans="1:7" x14ac:dyDescent="0.3">
      <c r="A55" s="12">
        <v>42461</v>
      </c>
      <c r="B55" s="3">
        <v>280</v>
      </c>
      <c r="C55" s="7" t="s">
        <v>17</v>
      </c>
    </row>
    <row r="56" spans="1:7" x14ac:dyDescent="0.3">
      <c r="A56" s="12">
        <v>42491</v>
      </c>
      <c r="B56" s="3">
        <v>285</v>
      </c>
      <c r="C56" s="7" t="s">
        <v>17</v>
      </c>
    </row>
    <row r="57" spans="1:7" x14ac:dyDescent="0.3">
      <c r="A57" s="12">
        <v>42522</v>
      </c>
      <c r="B57" s="3">
        <v>290</v>
      </c>
      <c r="C57" s="7" t="s">
        <v>17</v>
      </c>
    </row>
    <row r="58" spans="1:7" x14ac:dyDescent="0.3">
      <c r="A58" s="12">
        <v>42552</v>
      </c>
      <c r="B58" s="3">
        <v>295</v>
      </c>
      <c r="C58" s="7" t="s">
        <v>17</v>
      </c>
    </row>
    <row r="59" spans="1:7" x14ac:dyDescent="0.3">
      <c r="A59" s="12">
        <v>42583</v>
      </c>
      <c r="B59" s="3">
        <v>300</v>
      </c>
      <c r="C59" s="7" t="s">
        <v>17</v>
      </c>
    </row>
    <row r="60" spans="1:7" x14ac:dyDescent="0.3">
      <c r="A60" s="12">
        <v>42614</v>
      </c>
      <c r="B60" s="3">
        <v>310</v>
      </c>
      <c r="C60" s="7" t="s">
        <v>17</v>
      </c>
    </row>
    <row r="61" spans="1:7" x14ac:dyDescent="0.3">
      <c r="A61" s="12">
        <v>42644</v>
      </c>
      <c r="B61" s="3">
        <v>310</v>
      </c>
      <c r="C61" s="7" t="s">
        <v>17</v>
      </c>
    </row>
    <row r="62" spans="1:7" x14ac:dyDescent="0.3">
      <c r="A62" s="12">
        <v>42675</v>
      </c>
      <c r="B62" s="3">
        <v>315</v>
      </c>
      <c r="C62" s="7" t="s">
        <v>17</v>
      </c>
    </row>
    <row r="63" spans="1:7" x14ac:dyDescent="0.3">
      <c r="A63" s="12">
        <v>42705</v>
      </c>
      <c r="B63" s="3">
        <v>320</v>
      </c>
      <c r="C63" s="7" t="s">
        <v>17</v>
      </c>
    </row>
    <row r="64" spans="1:7" x14ac:dyDescent="0.3">
      <c r="A64" s="12">
        <v>42370</v>
      </c>
      <c r="B64" s="3">
        <v>1000</v>
      </c>
      <c r="C64" s="7" t="s">
        <v>18</v>
      </c>
    </row>
    <row r="65" spans="1:3" x14ac:dyDescent="0.3">
      <c r="A65" s="12">
        <v>42401</v>
      </c>
      <c r="B65" s="3">
        <v>1100</v>
      </c>
      <c r="C65" s="7" t="s">
        <v>18</v>
      </c>
    </row>
    <row r="66" spans="1:3" x14ac:dyDescent="0.3">
      <c r="A66" s="12">
        <v>42430</v>
      </c>
      <c r="B66" s="3">
        <v>1100</v>
      </c>
      <c r="C66" s="7" t="s">
        <v>18</v>
      </c>
    </row>
    <row r="67" spans="1:3" x14ac:dyDescent="0.3">
      <c r="A67" s="12">
        <v>42461</v>
      </c>
      <c r="B67" s="3">
        <v>1250</v>
      </c>
      <c r="C67" s="7" t="s">
        <v>18</v>
      </c>
    </row>
    <row r="68" spans="1:3" x14ac:dyDescent="0.3">
      <c r="A68" s="12">
        <v>42491</v>
      </c>
      <c r="B68" s="3">
        <v>1250</v>
      </c>
      <c r="C68" s="7" t="s">
        <v>18</v>
      </c>
    </row>
    <row r="69" spans="1:3" x14ac:dyDescent="0.3">
      <c r="A69" s="12">
        <v>42522</v>
      </c>
      <c r="B69" s="3">
        <v>1275</v>
      </c>
      <c r="C69" s="7" t="s">
        <v>18</v>
      </c>
    </row>
    <row r="70" spans="1:3" x14ac:dyDescent="0.3">
      <c r="A70" s="12">
        <v>42552</v>
      </c>
      <c r="B70" s="3">
        <v>1275</v>
      </c>
      <c r="C70" s="7" t="s">
        <v>18</v>
      </c>
    </row>
    <row r="71" spans="1:3" x14ac:dyDescent="0.3">
      <c r="A71" s="12">
        <v>42583</v>
      </c>
      <c r="B71" s="3">
        <v>1400</v>
      </c>
      <c r="C71" s="7" t="s">
        <v>18</v>
      </c>
    </row>
    <row r="72" spans="1:3" x14ac:dyDescent="0.3">
      <c r="A72" s="12">
        <v>42614</v>
      </c>
      <c r="B72" s="3">
        <v>1410</v>
      </c>
      <c r="C72" s="7" t="s">
        <v>18</v>
      </c>
    </row>
    <row r="73" spans="1:3" x14ac:dyDescent="0.3">
      <c r="A73" s="12">
        <v>42644</v>
      </c>
      <c r="B73" s="3">
        <v>1411</v>
      </c>
      <c r="C73" s="7" t="s">
        <v>18</v>
      </c>
    </row>
    <row r="74" spans="1:3" x14ac:dyDescent="0.3">
      <c r="A74" s="12">
        <v>42675</v>
      </c>
      <c r="B74" s="3">
        <v>1425</v>
      </c>
      <c r="C74" s="7" t="s">
        <v>18</v>
      </c>
    </row>
    <row r="75" spans="1:3" x14ac:dyDescent="0.3">
      <c r="A75" s="12">
        <v>42705</v>
      </c>
      <c r="B75" s="3">
        <v>1520</v>
      </c>
      <c r="C75" s="7" t="s">
        <v>18</v>
      </c>
    </row>
    <row r="76" spans="1:3" x14ac:dyDescent="0.3">
      <c r="A76" s="12">
        <v>42370</v>
      </c>
      <c r="B76" s="3">
        <v>620</v>
      </c>
      <c r="C76" s="7" t="s">
        <v>19</v>
      </c>
    </row>
    <row r="77" spans="1:3" x14ac:dyDescent="0.3">
      <c r="A77" s="12">
        <v>42401</v>
      </c>
      <c r="B77" s="3">
        <v>630</v>
      </c>
      <c r="C77" s="7" t="s">
        <v>19</v>
      </c>
    </row>
    <row r="78" spans="1:3" x14ac:dyDescent="0.3">
      <c r="A78" s="12">
        <v>42430</v>
      </c>
      <c r="B78" s="3">
        <v>640</v>
      </c>
      <c r="C78" s="7" t="s">
        <v>19</v>
      </c>
    </row>
    <row r="79" spans="1:3" x14ac:dyDescent="0.3">
      <c r="A79" s="12">
        <v>42461</v>
      </c>
      <c r="B79" s="3">
        <v>700</v>
      </c>
      <c r="C79" s="7" t="s">
        <v>19</v>
      </c>
    </row>
    <row r="80" spans="1:3" x14ac:dyDescent="0.3">
      <c r="A80" s="12">
        <v>42491</v>
      </c>
      <c r="B80" s="3">
        <v>725</v>
      </c>
      <c r="C80" s="7" t="s">
        <v>19</v>
      </c>
    </row>
    <row r="81" spans="1:3" x14ac:dyDescent="0.3">
      <c r="A81" s="12">
        <v>42522</v>
      </c>
      <c r="B81" s="3">
        <v>756</v>
      </c>
      <c r="C81" s="7" t="s">
        <v>19</v>
      </c>
    </row>
    <row r="82" spans="1:3" x14ac:dyDescent="0.3">
      <c r="A82" s="12">
        <v>42552</v>
      </c>
      <c r="B82" s="3">
        <v>756</v>
      </c>
      <c r="C82" s="7" t="s">
        <v>19</v>
      </c>
    </row>
    <row r="83" spans="1:3" x14ac:dyDescent="0.3">
      <c r="A83" s="12">
        <v>42583</v>
      </c>
      <c r="B83" s="3">
        <v>756</v>
      </c>
      <c r="C83" s="7" t="s">
        <v>19</v>
      </c>
    </row>
    <row r="84" spans="1:3" x14ac:dyDescent="0.3">
      <c r="A84" s="12">
        <v>42614</v>
      </c>
      <c r="B84" s="3">
        <v>764</v>
      </c>
      <c r="C84" s="7" t="s">
        <v>19</v>
      </c>
    </row>
    <row r="85" spans="1:3" x14ac:dyDescent="0.3">
      <c r="A85" s="12">
        <v>42644</v>
      </c>
      <c r="B85" s="3">
        <v>787</v>
      </c>
      <c r="C85" s="7" t="s">
        <v>19</v>
      </c>
    </row>
    <row r="86" spans="1:3" x14ac:dyDescent="0.3">
      <c r="A86" s="12">
        <v>42675</v>
      </c>
      <c r="B86" s="3">
        <v>801</v>
      </c>
      <c r="C86" s="7" t="s">
        <v>19</v>
      </c>
    </row>
    <row r="87" spans="1:3" x14ac:dyDescent="0.3">
      <c r="A87" s="12">
        <v>42705</v>
      </c>
      <c r="B87" s="3">
        <v>802</v>
      </c>
      <c r="C87" s="7" t="s">
        <v>19</v>
      </c>
    </row>
  </sheetData>
  <pageMargins left="0.7" right="0.7" top="0.75" bottom="0.75" header="0.3" footer="0.3"/>
  <pageSetup paperSize="9"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L11" sqref="L11"/>
    </sheetView>
  </sheetViews>
  <sheetFormatPr defaultRowHeight="14.4" x14ac:dyDescent="0.3"/>
  <cols>
    <col min="1" max="1" width="19.21875" bestFit="1" customWidth="1"/>
    <col min="2" max="2" width="15.5546875" bestFit="1" customWidth="1"/>
    <col min="3" max="3" width="14.109375" bestFit="1" customWidth="1"/>
    <col min="4" max="4" width="11.88671875" bestFit="1" customWidth="1"/>
    <col min="5" max="5" width="13.33203125" bestFit="1" customWidth="1"/>
    <col min="6" max="6" width="16.77734375" bestFit="1" customWidth="1"/>
    <col min="7" max="7" width="10.21875" bestFit="1" customWidth="1"/>
    <col min="8" max="8" width="5" customWidth="1"/>
    <col min="9" max="9" width="6.88671875" customWidth="1"/>
    <col min="10" max="10" width="10.21875" customWidth="1"/>
    <col min="11" max="11" width="7.77734375" customWidth="1"/>
    <col min="12" max="12" width="9.88671875" customWidth="1"/>
    <col min="13" max="13" width="9.5546875" customWidth="1"/>
    <col min="14" max="14" width="9.109375" customWidth="1"/>
    <col min="15" max="15" width="14.109375" customWidth="1"/>
    <col min="16" max="16" width="11.88671875" customWidth="1"/>
    <col min="17" max="17" width="13.33203125" customWidth="1"/>
    <col min="18" max="18" width="16.77734375" customWidth="1"/>
    <col min="19" max="19" width="10.21875" customWidth="1"/>
    <col min="20" max="20" width="8.6640625" customWidth="1"/>
    <col min="21" max="21" width="14.109375" customWidth="1"/>
    <col min="22" max="22" width="11.88671875" customWidth="1"/>
    <col min="23" max="23" width="13.33203125" customWidth="1"/>
    <col min="24" max="24" width="16.77734375" customWidth="1"/>
    <col min="25" max="25" width="10.21875" customWidth="1"/>
    <col min="26" max="26" width="9.44140625" customWidth="1"/>
    <col min="27" max="27" width="14.109375" customWidth="1"/>
    <col min="28" max="28" width="11.88671875" customWidth="1"/>
    <col min="29" max="29" width="13.33203125" customWidth="1"/>
    <col min="30" max="30" width="16.77734375" customWidth="1"/>
    <col min="31" max="31" width="10.21875" customWidth="1"/>
    <col min="32" max="32" width="8.5546875" customWidth="1"/>
    <col min="33" max="33" width="14.109375" customWidth="1"/>
    <col min="34" max="34" width="11.88671875" customWidth="1"/>
    <col min="35" max="35" width="13.33203125" customWidth="1"/>
    <col min="36" max="36" width="16.77734375" customWidth="1"/>
    <col min="37" max="37" width="10.21875" customWidth="1"/>
    <col min="38" max="38" width="8.44140625" customWidth="1"/>
    <col min="39" max="39" width="14.109375" customWidth="1"/>
    <col min="40" max="40" width="11.88671875" customWidth="1"/>
    <col min="41" max="41" width="13.33203125" customWidth="1"/>
    <col min="42" max="42" width="16.77734375" customWidth="1"/>
    <col min="43" max="43" width="10.21875" customWidth="1"/>
    <col min="44" max="44" width="9" customWidth="1"/>
    <col min="45" max="45" width="14.109375" customWidth="1"/>
    <col min="46" max="46" width="11.88671875" customWidth="1"/>
    <col min="47" max="47" width="13.33203125" customWidth="1"/>
    <col min="48" max="48" width="16.77734375" customWidth="1"/>
    <col min="49" max="49" width="10.21875" customWidth="1"/>
    <col min="50" max="50" width="8.77734375" customWidth="1"/>
    <col min="51" max="51" width="14.109375" customWidth="1"/>
    <col min="52" max="52" width="11.88671875" customWidth="1"/>
    <col min="53" max="53" width="13.33203125" customWidth="1"/>
    <col min="54" max="54" width="16.77734375" customWidth="1"/>
    <col min="55" max="55" width="10.21875" customWidth="1"/>
    <col min="56" max="56" width="8.5546875" customWidth="1"/>
    <col min="57" max="57" width="14.109375" customWidth="1"/>
    <col min="58" max="58" width="11.88671875" customWidth="1"/>
    <col min="59" max="59" width="13.33203125" customWidth="1"/>
    <col min="60" max="60" width="16.77734375" customWidth="1"/>
    <col min="61" max="61" width="10.21875" customWidth="1"/>
    <col min="62" max="62" width="9.109375" customWidth="1"/>
    <col min="63" max="63" width="14.109375" customWidth="1"/>
    <col min="64" max="64" width="11.88671875" customWidth="1"/>
    <col min="65" max="65" width="13.33203125" customWidth="1"/>
    <col min="66" max="66" width="16.77734375" customWidth="1"/>
    <col min="67" max="67" width="10.21875" customWidth="1"/>
    <col min="68" max="68" width="8.77734375" customWidth="1"/>
    <col min="69" max="69" width="14.109375" customWidth="1"/>
    <col min="70" max="70" width="11.88671875" customWidth="1"/>
    <col min="71" max="71" width="13.33203125" customWidth="1"/>
    <col min="72" max="72" width="16.77734375" customWidth="1"/>
    <col min="73" max="73" width="10.21875" customWidth="1"/>
  </cols>
  <sheetData>
    <row r="1" spans="1:2" x14ac:dyDescent="0.3">
      <c r="A1" s="9" t="s">
        <v>29</v>
      </c>
      <c r="B1" s="9" t="s">
        <v>20</v>
      </c>
    </row>
    <row r="2" spans="1:2" x14ac:dyDescent="0.3">
      <c r="A2" s="9" t="s">
        <v>21</v>
      </c>
      <c r="B2" t="s">
        <v>11</v>
      </c>
    </row>
    <row r="3" spans="1:2" x14ac:dyDescent="0.3">
      <c r="A3" s="13">
        <v>42370</v>
      </c>
      <c r="B3" s="10">
        <v>103</v>
      </c>
    </row>
    <row r="4" spans="1:2" x14ac:dyDescent="0.3">
      <c r="A4" s="13">
        <v>42401</v>
      </c>
      <c r="B4" s="10">
        <v>106</v>
      </c>
    </row>
    <row r="5" spans="1:2" x14ac:dyDescent="0.3">
      <c r="A5" s="13">
        <v>42430</v>
      </c>
      <c r="B5" s="10">
        <v>109</v>
      </c>
    </row>
    <row r="6" spans="1:2" x14ac:dyDescent="0.3">
      <c r="A6" s="13">
        <v>42461</v>
      </c>
      <c r="B6" s="10">
        <v>112</v>
      </c>
    </row>
    <row r="7" spans="1:2" x14ac:dyDescent="0.3">
      <c r="A7" s="13">
        <v>42491</v>
      </c>
      <c r="B7" s="10">
        <v>115</v>
      </c>
    </row>
    <row r="8" spans="1:2" x14ac:dyDescent="0.3">
      <c r="A8" s="13">
        <v>42522</v>
      </c>
      <c r="B8" s="10">
        <v>118</v>
      </c>
    </row>
    <row r="9" spans="1:2" x14ac:dyDescent="0.3">
      <c r="A9" s="13">
        <v>42552</v>
      </c>
      <c r="B9" s="10">
        <v>121</v>
      </c>
    </row>
    <row r="10" spans="1:2" x14ac:dyDescent="0.3">
      <c r="A10" s="13">
        <v>42583</v>
      </c>
      <c r="B10" s="10">
        <v>124</v>
      </c>
    </row>
    <row r="11" spans="1:2" x14ac:dyDescent="0.3">
      <c r="A11" s="13">
        <v>42614</v>
      </c>
      <c r="B11" s="10">
        <v>127</v>
      </c>
    </row>
    <row r="12" spans="1:2" x14ac:dyDescent="0.3">
      <c r="A12" s="13">
        <v>42644</v>
      </c>
      <c r="B12" s="10">
        <v>130</v>
      </c>
    </row>
    <row r="13" spans="1:2" x14ac:dyDescent="0.3">
      <c r="A13" s="13">
        <v>42675</v>
      </c>
      <c r="B13" s="10">
        <v>133</v>
      </c>
    </row>
    <row r="14" spans="1:2" x14ac:dyDescent="0.3">
      <c r="A14" s="13">
        <v>42705</v>
      </c>
      <c r="B14" s="10">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L11" sqref="L11"/>
    </sheetView>
  </sheetViews>
  <sheetFormatPr defaultRowHeight="14.4" x14ac:dyDescent="0.3"/>
  <cols>
    <col min="1" max="1" width="12.5546875" customWidth="1"/>
    <col min="2" max="2" width="30.88671875" bestFit="1" customWidth="1"/>
    <col min="3" max="3" width="29.21875" customWidth="1"/>
    <col min="4" max="4" width="11.88671875" customWidth="1"/>
    <col min="5" max="5" width="13.33203125" customWidth="1"/>
    <col min="6" max="6" width="16.77734375" bestFit="1" customWidth="1"/>
    <col min="7" max="7" width="10.21875" customWidth="1"/>
    <col min="8" max="8" width="10.77734375" customWidth="1"/>
    <col min="9" max="12" width="15.5546875" bestFit="1" customWidth="1"/>
    <col min="13" max="13" width="10.77734375" bestFit="1" customWidth="1"/>
  </cols>
  <sheetData>
    <row r="1" spans="1:8" x14ac:dyDescent="0.3">
      <c r="A1" s="9" t="s">
        <v>21</v>
      </c>
      <c r="B1" t="s">
        <v>23</v>
      </c>
      <c r="C1" t="s">
        <v>22</v>
      </c>
    </row>
    <row r="2" spans="1:8" x14ac:dyDescent="0.3">
      <c r="A2" s="13">
        <v>42461</v>
      </c>
      <c r="B2" s="14">
        <v>3.876146550198336E-2</v>
      </c>
      <c r="C2" s="14">
        <v>0.06</v>
      </c>
    </row>
    <row r="3" spans="1:8" x14ac:dyDescent="0.3">
      <c r="A3" s="13">
        <v>42491</v>
      </c>
      <c r="B3" s="14">
        <v>3.6121962839447352E-2</v>
      </c>
      <c r="C3" s="14">
        <v>0.06</v>
      </c>
      <c r="D3" s="10"/>
      <c r="E3" s="10"/>
      <c r="F3" s="10"/>
      <c r="G3" s="10"/>
      <c r="H3" s="10"/>
    </row>
    <row r="4" spans="1:8" x14ac:dyDescent="0.3">
      <c r="A4" s="13">
        <v>42522</v>
      </c>
      <c r="B4" s="14">
        <v>3.1361657896446439E-2</v>
      </c>
      <c r="C4" s="14">
        <v>0.06</v>
      </c>
      <c r="D4" s="10"/>
      <c r="E4" s="10"/>
      <c r="F4" s="10"/>
      <c r="G4" s="10"/>
      <c r="H4" s="10"/>
    </row>
    <row r="5" spans="1:8" x14ac:dyDescent="0.3">
      <c r="D5" s="10"/>
      <c r="E5" s="10"/>
      <c r="F5" s="10"/>
      <c r="G5" s="10"/>
      <c r="H5" s="10"/>
    </row>
    <row r="6" spans="1:8" x14ac:dyDescent="0.3">
      <c r="D6" s="10"/>
      <c r="E6" s="10"/>
      <c r="F6" s="10"/>
      <c r="G6" s="10"/>
      <c r="H6" s="10"/>
    </row>
    <row r="7" spans="1:8" x14ac:dyDescent="0.3">
      <c r="D7" s="10"/>
      <c r="E7" s="10"/>
      <c r="F7" s="10"/>
      <c r="G7" s="10"/>
      <c r="H7" s="10"/>
    </row>
    <row r="8" spans="1:8" x14ac:dyDescent="0.3">
      <c r="D8" s="10"/>
      <c r="E8" s="10"/>
      <c r="F8" s="10"/>
      <c r="G8" s="10"/>
      <c r="H8" s="10"/>
    </row>
    <row r="9" spans="1:8" x14ac:dyDescent="0.3">
      <c r="D9" s="10"/>
      <c r="E9" s="10"/>
      <c r="F9" s="10"/>
      <c r="G9" s="10"/>
      <c r="H9" s="10"/>
    </row>
    <row r="10" spans="1:8" x14ac:dyDescent="0.3">
      <c r="D10" s="10"/>
      <c r="E10" s="10"/>
      <c r="F10" s="10"/>
      <c r="G10" s="10"/>
      <c r="H10" s="10"/>
    </row>
    <row r="11" spans="1:8" x14ac:dyDescent="0.3">
      <c r="D11" s="10"/>
      <c r="E11" s="10"/>
      <c r="F11" s="10"/>
      <c r="G11" s="10"/>
      <c r="H11" s="10"/>
    </row>
    <row r="12" spans="1:8" x14ac:dyDescent="0.3">
      <c r="D12" s="10"/>
      <c r="E12" s="10"/>
      <c r="F12" s="10"/>
      <c r="G12" s="10"/>
      <c r="H12" s="10"/>
    </row>
    <row r="13" spans="1:8" x14ac:dyDescent="0.3">
      <c r="D13" s="10"/>
      <c r="E13" s="10"/>
      <c r="F13" s="10"/>
      <c r="G13" s="10"/>
      <c r="H13" s="10"/>
    </row>
    <row r="14" spans="1:8" x14ac:dyDescent="0.3">
      <c r="D14" s="10"/>
      <c r="E14" s="10"/>
      <c r="F14" s="10"/>
      <c r="G14" s="10"/>
      <c r="H14" s="10"/>
    </row>
    <row r="15" spans="1:8" x14ac:dyDescent="0.3">
      <c r="D15" s="10"/>
      <c r="E15" s="10"/>
      <c r="F15" s="10"/>
      <c r="G15" s="10"/>
      <c r="H15"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L11" sqref="L11"/>
    </sheetView>
  </sheetViews>
  <sheetFormatPr defaultRowHeight="14.4" x14ac:dyDescent="0.3"/>
  <cols>
    <col min="1" max="1" width="17.88671875" customWidth="1"/>
    <col min="2" max="2" width="15.5546875" bestFit="1" customWidth="1"/>
    <col min="3" max="3" width="14.77734375" customWidth="1"/>
    <col min="4" max="4" width="14.77734375" bestFit="1" customWidth="1"/>
    <col min="5" max="5" width="10.77734375" bestFit="1" customWidth="1"/>
  </cols>
  <sheetData>
    <row r="1" spans="1:4" x14ac:dyDescent="0.3">
      <c r="A1" s="9" t="s">
        <v>24</v>
      </c>
      <c r="B1" s="9" t="s">
        <v>20</v>
      </c>
    </row>
    <row r="2" spans="1:4" x14ac:dyDescent="0.3">
      <c r="A2" s="9" t="s">
        <v>21</v>
      </c>
      <c r="B2" t="s">
        <v>12</v>
      </c>
      <c r="C2" t="s">
        <v>14</v>
      </c>
      <c r="D2" t="s">
        <v>16</v>
      </c>
    </row>
    <row r="3" spans="1:4" x14ac:dyDescent="0.3">
      <c r="A3" s="15">
        <v>42370</v>
      </c>
      <c r="B3" s="10">
        <v>400</v>
      </c>
      <c r="C3" s="10">
        <v>300</v>
      </c>
      <c r="D3" s="10">
        <v>300</v>
      </c>
    </row>
    <row r="4" spans="1:4" x14ac:dyDescent="0.3">
      <c r="A4" s="15">
        <v>42401</v>
      </c>
      <c r="B4" s="10">
        <v>459</v>
      </c>
      <c r="C4" s="10">
        <v>320</v>
      </c>
      <c r="D4" s="10">
        <v>421</v>
      </c>
    </row>
    <row r="5" spans="1:4" x14ac:dyDescent="0.3">
      <c r="A5" s="15">
        <v>42430</v>
      </c>
      <c r="B5" s="10">
        <v>500</v>
      </c>
      <c r="C5" s="10">
        <v>315</v>
      </c>
      <c r="D5" s="10">
        <v>395</v>
      </c>
    </row>
    <row r="6" spans="1:4" x14ac:dyDescent="0.3">
      <c r="A6" s="15">
        <v>42461</v>
      </c>
      <c r="B6" s="10">
        <v>520</v>
      </c>
      <c r="C6" s="10">
        <v>321</v>
      </c>
      <c r="D6" s="10">
        <v>410</v>
      </c>
    </row>
    <row r="7" spans="1:4" x14ac:dyDescent="0.3">
      <c r="A7" s="15">
        <v>42491</v>
      </c>
      <c r="B7" s="10">
        <v>600</v>
      </c>
      <c r="C7" s="10">
        <v>319</v>
      </c>
      <c r="D7" s="10">
        <v>481</v>
      </c>
    </row>
    <row r="8" spans="1:4" x14ac:dyDescent="0.3">
      <c r="A8" s="15">
        <v>42522</v>
      </c>
      <c r="B8" s="10">
        <v>524</v>
      </c>
      <c r="C8" s="10">
        <v>327</v>
      </c>
      <c r="D8" s="10">
        <v>608</v>
      </c>
    </row>
    <row r="9" spans="1:4" x14ac:dyDescent="0.3">
      <c r="A9" s="15">
        <v>42552</v>
      </c>
      <c r="B9" s="10">
        <v>527</v>
      </c>
      <c r="C9" s="10">
        <v>322</v>
      </c>
      <c r="D9" s="10">
        <v>552</v>
      </c>
    </row>
    <row r="10" spans="1:4" x14ac:dyDescent="0.3">
      <c r="A10" s="15">
        <v>42583</v>
      </c>
      <c r="B10" s="10">
        <v>601</v>
      </c>
      <c r="C10" s="10">
        <v>329</v>
      </c>
      <c r="D10" s="10">
        <v>579</v>
      </c>
    </row>
    <row r="11" spans="1:4" x14ac:dyDescent="0.3">
      <c r="A11" s="15">
        <v>42614</v>
      </c>
      <c r="B11" s="10">
        <v>588</v>
      </c>
      <c r="C11" s="10">
        <v>335</v>
      </c>
      <c r="D11" s="10">
        <v>575</v>
      </c>
    </row>
    <row r="12" spans="1:4" x14ac:dyDescent="0.3">
      <c r="A12" s="15">
        <v>42644</v>
      </c>
      <c r="B12" s="10">
        <v>512</v>
      </c>
      <c r="C12" s="10">
        <v>333</v>
      </c>
      <c r="D12" s="10">
        <v>686</v>
      </c>
    </row>
    <row r="13" spans="1:4" x14ac:dyDescent="0.3">
      <c r="A13" s="15">
        <v>42675</v>
      </c>
      <c r="B13" s="10">
        <v>545</v>
      </c>
      <c r="C13" s="10">
        <v>341</v>
      </c>
      <c r="D13" s="10">
        <v>714</v>
      </c>
    </row>
    <row r="14" spans="1:4" x14ac:dyDescent="0.3">
      <c r="A14" s="15">
        <v>42705</v>
      </c>
      <c r="B14" s="10">
        <v>599</v>
      </c>
      <c r="C14" s="10">
        <v>329</v>
      </c>
      <c r="D14" s="10">
        <v>847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QRCode_Marketing</vt:lpstr>
      <vt:lpstr>ScansPerAdLocation</vt:lpstr>
      <vt:lpstr>ScanThruRate</vt:lpstr>
      <vt:lpstr>Conversions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John Carlo D. Ortiz</cp:lastModifiedBy>
  <dcterms:created xsi:type="dcterms:W3CDTF">2019-10-13T11:50:14Z</dcterms:created>
  <dcterms:modified xsi:type="dcterms:W3CDTF">2020-08-07T14:14:35Z</dcterms:modified>
</cp:coreProperties>
</file>