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F5BEDC3-793D-431B-81B5-E621A67F7C25}" xr6:coauthVersionLast="47" xr6:coauthVersionMax="47" xr10:uidLastSave="{00000000-0000-0000-0000-000000000000}"/>
  <bookViews>
    <workbookView xWindow="-108" yWindow="-108" windowWidth="23256" windowHeight="12456" xr2:uid="{D51DE918-969F-4468-B5AE-67E6D578EB0F}"/>
  </bookViews>
  <sheets>
    <sheet name="Sheet1" sheetId="1" r:id="rId1"/>
    <sheet name="Sheet2" sheetId="2" r:id="rId2"/>
  </sheets>
  <definedNames>
    <definedName name="_xlchart.v1.0" hidden="1">Sheet1!$N$11</definedName>
    <definedName name="_xlchart.v1.1" hidden="1">Sheet1!$N$12</definedName>
    <definedName name="_xlchart.v1.2" hidden="1">Sheet1!$N$13</definedName>
    <definedName name="_xlchart.v1.3" hidden="1">Sheet1!$O$10:$V$10</definedName>
    <definedName name="_xlchart.v1.4" hidden="1">Sheet1!$O$11:$V$11</definedName>
    <definedName name="_xlchart.v1.5" hidden="1">Sheet1!$O$12:$V$12</definedName>
    <definedName name="_xlchart.v1.6" hidden="1">Sheet1!$O$13:$V$13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N13" i="1"/>
  <c r="N12" i="1"/>
  <c r="N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K7" i="1"/>
  <c r="T11" i="1" s="1"/>
  <c r="J2" i="1"/>
  <c r="O10" i="1" s="1"/>
  <c r="J3" i="1"/>
  <c r="P10" i="1" s="1"/>
  <c r="J4" i="1"/>
  <c r="Q10" i="1" s="1"/>
  <c r="J5" i="1"/>
  <c r="R10" i="1" s="1"/>
  <c r="J6" i="1"/>
  <c r="S10" i="1" s="1"/>
  <c r="J7" i="1"/>
  <c r="T10" i="1" s="1"/>
  <c r="J8" i="1"/>
  <c r="U10" i="1" s="1"/>
  <c r="K2" i="1"/>
  <c r="O11" i="1" s="1"/>
  <c r="L2" i="1"/>
  <c r="O12" i="1" s="1"/>
  <c r="L8" i="1"/>
  <c r="U12" i="1" s="1"/>
  <c r="M8" i="1"/>
  <c r="U13" i="1" s="1"/>
  <c r="L7" i="1"/>
  <c r="T12" i="1" s="1"/>
  <c r="M7" i="1"/>
  <c r="T13" i="1" s="1"/>
  <c r="L6" i="1"/>
  <c r="S12" i="1" s="1"/>
  <c r="M6" i="1"/>
  <c r="S13" i="1" s="1"/>
  <c r="L5" i="1"/>
  <c r="R12" i="1" s="1"/>
  <c r="M5" i="1"/>
  <c r="R13" i="1" s="1"/>
  <c r="L4" i="1"/>
  <c r="Q12" i="1" s="1"/>
  <c r="M4" i="1"/>
  <c r="Q13" i="1" s="1"/>
  <c r="L3" i="1"/>
  <c r="P12" i="1" s="1"/>
  <c r="M3" i="1"/>
  <c r="P13" i="1" s="1"/>
  <c r="K3" i="1"/>
  <c r="P11" i="1" s="1"/>
  <c r="K4" i="1"/>
  <c r="Q11" i="1" s="1"/>
  <c r="K5" i="1"/>
  <c r="R11" i="1" s="1"/>
  <c r="K6" i="1"/>
  <c r="S11" i="1" s="1"/>
  <c r="M2" i="1"/>
  <c r="O13" i="1" s="1"/>
  <c r="O3" i="1" l="1"/>
  <c r="O7" i="1"/>
  <c r="O5" i="1"/>
  <c r="O6" i="1"/>
  <c r="O4" i="1"/>
  <c r="O2" i="1"/>
  <c r="O8" i="1"/>
  <c r="K8" i="1"/>
  <c r="U11" i="1" s="1"/>
</calcChain>
</file>

<file path=xl/sharedStrings.xml><?xml version="1.0" encoding="utf-8"?>
<sst xmlns="http://schemas.openxmlformats.org/spreadsheetml/2006/main" count="340" uniqueCount="36">
  <si>
    <t>Supervisors</t>
  </si>
  <si>
    <t>1st Draft</t>
  </si>
  <si>
    <t>2nd Draft</t>
  </si>
  <si>
    <t>3rd Draft</t>
  </si>
  <si>
    <t>Total  Comments</t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</si>
  <si>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</si>
  <si>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</si>
  <si>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</si>
  <si>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</si>
  <si>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</si>
  <si>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</si>
  <si>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</si>
  <si>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</si>
  <si>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</si>
  <si>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</si>
  <si>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</si>
  <si>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</si>
  <si>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</si>
  <si>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</si>
  <si>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</si>
  <si>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</si>
  <si>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Feedback Function</t>
  </si>
  <si>
    <t xml:space="preserve">Deletions </t>
  </si>
  <si>
    <t>Reformulations</t>
  </si>
  <si>
    <t xml:space="preserve">Directives </t>
  </si>
  <si>
    <t xml:space="preserve">Statements </t>
  </si>
  <si>
    <t xml:space="preserve">Questions </t>
  </si>
  <si>
    <t>Underlining</t>
  </si>
  <si>
    <t xml:space="preserve">Suggestions </t>
  </si>
  <si>
    <t>Drafts</t>
  </si>
  <si>
    <t>1st Draft</t>
  </si>
  <si>
    <t>2nd Draft</t>
  </si>
  <si>
    <t>3rd Draft</t>
  </si>
  <si>
    <t xml:space="preserve">Feedback Function </t>
  </si>
  <si>
    <t>Total Feedback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</si>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</sst>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D-4375-8E8A-AD14C9B4A1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D-4375-8E8A-AD14C9B4A1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19</c:v>
                </c:pt>
                <c:pt idx="3">
                  <c:v>0</c:v>
                </c:pt>
                <c:pt idx="4">
                  <c:v>25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D-4375-8E8A-AD14C9B4A1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24</c:v>
                </c:pt>
                <c:pt idx="3">
                  <c:v>4</c:v>
                </c:pt>
                <c:pt idx="4">
                  <c:v>33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D-4375-8E8A-AD14C9B4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59071"/>
        <c:axId val="262606495"/>
      </c:lineChart>
      <c:catAx>
        <c:axId val="3599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6495"/>
        <c:crosses val="autoZero"/>
        <c:auto val="1"/>
        <c:lblAlgn val="ctr"/>
        <c:lblOffset val="100"/>
        <c:noMultiLvlLbl val="0"/>
      </c:catAx>
      <c:valAx>
        <c:axId val="2626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comments in different feedback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35375616620729"/>
          <c:y val="0.48301689341972348"/>
          <c:w val="0.70364624383379282"/>
          <c:h val="0.4780818339736518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1st Draft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</c:v>
                </c:pt>
                <c:pt idx="1">
                  <c:v>440</c:v>
                </c:pt>
                <c:pt idx="2">
                  <c:v>175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0-4993-A984-A79E4C44991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2nd Draft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0</c:v>
                </c:pt>
                <c:pt idx="1">
                  <c:v>358</c:v>
                </c:pt>
                <c:pt idx="2">
                  <c:v>105</c:v>
                </c:pt>
                <c:pt idx="3">
                  <c:v>79</c:v>
                </c:pt>
                <c:pt idx="4">
                  <c:v>197</c:v>
                </c:pt>
                <c:pt idx="5">
                  <c:v>91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0-4993-A984-A79E4C44991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3rd Draft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0</c:v>
                </c:pt>
                <c:pt idx="1">
                  <c:v>157</c:v>
                </c:pt>
                <c:pt idx="2">
                  <c:v>60</c:v>
                </c:pt>
                <c:pt idx="3">
                  <c:v>46</c:v>
                </c:pt>
                <c:pt idx="4">
                  <c:v>52</c:v>
                </c:pt>
                <c:pt idx="5">
                  <c:v>33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0-4993-A984-A79E4C44991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0-4993-A984-A79E4C44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6079"/>
        <c:axId val="445696559"/>
      </c:lineChart>
      <c:catAx>
        <c:axId val="4456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6559"/>
        <c:crosses val="autoZero"/>
        <c:auto val="1"/>
        <c:lblAlgn val="ctr"/>
        <c:lblOffset val="100"/>
        <c:noMultiLvlLbl val="0"/>
      </c:catAx>
      <c:valAx>
        <c:axId val="445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53455818022741"/>
          <c:y val="0.80555555555555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</c:v>
                </c:pt>
                <c:pt idx="1">
                  <c:v>440</c:v>
                </c:pt>
                <c:pt idx="2">
                  <c:v>175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A33-A5D4-76FD5F226B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0</c:v>
                </c:pt>
                <c:pt idx="1">
                  <c:v>358</c:v>
                </c:pt>
                <c:pt idx="2">
                  <c:v>105</c:v>
                </c:pt>
                <c:pt idx="3">
                  <c:v>79</c:v>
                </c:pt>
                <c:pt idx="4">
                  <c:v>197</c:v>
                </c:pt>
                <c:pt idx="5">
                  <c:v>91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0-4A33-A5D4-76FD5F226B5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0</c:v>
                </c:pt>
                <c:pt idx="1">
                  <c:v>157</c:v>
                </c:pt>
                <c:pt idx="2">
                  <c:v>60</c:v>
                </c:pt>
                <c:pt idx="3">
                  <c:v>46</c:v>
                </c:pt>
                <c:pt idx="4">
                  <c:v>52</c:v>
                </c:pt>
                <c:pt idx="5">
                  <c:v>33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0-4A33-A5D4-76FD5F226B5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Sheet1!$J$2:$J$8</c:f>
              <c:strCache>
                <c:ptCount val="7"/>
                <c:pt idx="0">
                  <c:v>Deletions </c:v>
                </c:pt>
                <c:pt idx="1">
                  <c:v>Reformulations</c:v>
                </c:pt>
                <c:pt idx="2">
                  <c:v>Directives </c:v>
                </c:pt>
                <c:pt idx="3">
                  <c:v>Statements </c:v>
                </c:pt>
                <c:pt idx="4">
                  <c:v>Underlining</c:v>
                </c:pt>
                <c:pt idx="5">
                  <c:v>Questions </c:v>
                </c:pt>
                <c:pt idx="6">
                  <c:v>Suggestions </c:v>
                </c:pt>
              </c:strCache>
            </c:strRef>
          </c:cat>
          <c:val>
            <c:numRef>
              <c:f>Sheet1!$O$2:$O$8</c:f>
              <c:numCache>
                <c:formatCode>General</c:formatCode>
                <c:ptCount val="7"/>
                <c:pt idx="0">
                  <c:v>0</c:v>
                </c:pt>
                <c:pt idx="1">
                  <c:v>955</c:v>
                </c:pt>
                <c:pt idx="2">
                  <c:v>340</c:v>
                </c:pt>
                <c:pt idx="3">
                  <c:v>190</c:v>
                </c:pt>
                <c:pt idx="4">
                  <c:v>309</c:v>
                </c:pt>
                <c:pt idx="5">
                  <c:v>185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0-4A33-A5D4-76FD5F22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23167"/>
        <c:axId val="38292364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Sheet1!$J$2:$J$8</c15:sqref>
                        </c15:formulaRef>
                      </c:ext>
                    </c:extLst>
                    <c:strCache>
                      <c:ptCount val="7"/>
                      <c:pt idx="0">
                        <c:v>Deletions </c:v>
                      </c:pt>
                      <c:pt idx="1">
                        <c:v>Reformulations</c:v>
                      </c:pt>
                      <c:pt idx="2">
                        <c:v>Directives </c:v>
                      </c:pt>
                      <c:pt idx="3">
                        <c:v>Statements </c:v>
                      </c:pt>
                      <c:pt idx="4">
                        <c:v>Underlining</c:v>
                      </c:pt>
                      <c:pt idx="5">
                        <c:v>Questions </c:v>
                      </c:pt>
                      <c:pt idx="6">
                        <c:v>Suggestions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D0-4A33-A5D4-76FD5F226B55}"/>
                  </c:ext>
                </c:extLst>
              </c15:ser>
            </c15:filteredBarSeries>
          </c:ext>
        </c:extLst>
      </c:barChart>
      <c:catAx>
        <c:axId val="3829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23647"/>
        <c:crosses val="autoZero"/>
        <c:auto val="1"/>
        <c:lblAlgn val="ctr"/>
        <c:lblOffset val="100"/>
        <c:noMultiLvlLbl val="0"/>
      </c:catAx>
      <c:valAx>
        <c:axId val="3829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_xlchart.v1.3</cx:f>
      </cx:strDim>
      <cx:numDim type="val">
        <cx:f dir="row">_xlchart.v1.5</cx:f>
      </cx:numDim>
    </cx:data>
    <cx:data id="2">
      <cx:strDim type="cat">
        <cx:f dir="row">_xlchart.v1.3</cx:f>
      </cx:strDim>
      <cx:numDim type="val">
        <cx:f dir="row">_xlchart.v1.6</cx:f>
      </cx:numDim>
    </cx:data>
  </cx:chartData>
  <cx:chart>
    <cx:title pos="t" align="ctr" overlay="0"/>
    <cx:plotArea>
      <cx:plotAreaRegion>
        <cx:series layoutId="clusteredColumn" uniqueId="{DAAFE93E-81EA-4DD3-BB19-EC5E251587FC}" formatIdx="0">
          <cx:tx>
            <cx:txData>
              <cx:f>_xlchart.v1.0</cx:f>
              <cx:v>1st Draft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9B7E4FF-2A77-47FC-947F-6ACF15C297E8}" formatIdx="1">
          <cx:axisId val="2"/>
        </cx:series>
        <cx:series layoutId="clusteredColumn" hidden="1" uniqueId="{0BA84A08-63C2-42B3-94BD-CB6FC2288A0C}" formatIdx="2">
          <cx:tx>
            <cx:txData>
              <cx:f>_xlchart.v1.1</cx:f>
              <cx:v>2nd Draft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D32C9DCB-EF81-45EF-BDA6-7518BF106B00}" formatIdx="3">
          <cx:axisId val="2"/>
        </cx:series>
        <cx:series layoutId="clusteredColumn" hidden="1" uniqueId="{4132034C-264D-4596-97FD-5B5C5C0AD634}" formatIdx="4">
          <cx:tx>
            <cx:txData>
              <cx:f>_xlchart.v1.2</cx:f>
              <cx:v>3rd Draft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35785A65-F3B3-4C3F-935E-783184B1D758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923925</xdr:colOff>
      <xdr:row>21</xdr:row>
      <xdr:rowOff>4763</xdr:rowOff>
    </xdr:from>
    <xdr:to>
      <xdr:col>16</xdr:col>
      <xdr:colOff>161925</xdr:colOff>
      <xdr:row>32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0CBA-784F-B6F8-E1CB-65A1B28B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602796</xdr:colOff>
      <xdr:row>22</xdr:row>
      <xdr:rowOff>0</xdr:rowOff>
    </xdr:from>
    <xdr:to>
      <xdr:col>20</xdr:col>
      <xdr:colOff>374196</xdr:colOff>
      <xdr:row>35</xdr:row>
      <xdr:rowOff>198665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469BC-7945-64F0-4E91-0B93D5831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17</xdr:row>
      <xdr:rowOff>166688</xdr:rowOff>
    </xdr:from>
    <xdr:to>
      <xdr:col>21</xdr:col>
      <xdr:colOff>514350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132B66-7C1B-9C0C-2000-A213D9EE8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24070" y="4052888"/>
              <a:ext cx="5204460" cy="2302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108858</xdr:colOff>
      <xdr:row>16</xdr:row>
      <xdr:rowOff>201385</xdr:rowOff>
    </xdr:from>
    <xdr:to>
      <xdr:col>12</xdr:col>
      <xdr:colOff>250372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C76A4FF-7167-786F-1936-56594669E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9638" y="3881845"/>
              <a:ext cx="4568734" cy="2473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315686</xdr:colOff>
      <xdr:row>26</xdr:row>
      <xdr:rowOff>5443</xdr:rowOff>
    </xdr:from>
    <xdr:to>
      <xdr:col>12</xdr:col>
      <xdr:colOff>457200</xdr:colOff>
      <xdr:row>37</xdr:row>
      <xdr:rowOff>59871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1F027-640F-F0CE-01AE-B68FCBA6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D0DD-352C-41B8-89A1-03B7ED9F4A24}">
  <dimension ref="A1:U121"/>
  <sheetViews>
    <sheetView tabSelected="1" topLeftCell="A44" zoomScaleNormal="100" workbookViewId="0">
      <selection activeCell="A58" sqref="A58"/>
    </sheetView>
  </sheetViews>
  <sheetFormatPr defaultRowHeight="14.4" x14ac:dyDescent="0.3"/>
  <cols>
    <col min="1" max="1" width="23.33203125" customWidth="1"/>
    <col min="2" max="2" width="26.21875" customWidth="1"/>
    <col min="3" max="3" width="21.77734375" customWidth="1"/>
    <col min="4" max="4" width="20.21875" customWidth="1"/>
    <col min="5" max="5" width="20.88671875" customWidth="1"/>
    <col min="6" max="6" width="18.6640625" customWidth="1"/>
    <col min="8" max="8" width="6.5546875" customWidth="1"/>
    <col min="9" max="9" width="8.88671875" hidden="1" customWidth="1"/>
    <col min="10" max="10" width="24.44140625" customWidth="1"/>
    <col min="11" max="11" width="18.109375" customWidth="1"/>
    <col min="12" max="12" width="22" customWidth="1"/>
    <col min="13" max="13" width="23.44140625" customWidth="1"/>
    <col min="14" max="14" width="15" customWidth="1"/>
    <col min="15" max="15" width="18.109375" customWidth="1"/>
  </cols>
  <sheetData>
    <row r="1" spans="1:21" ht="16.2" thickBot="1" x14ac:dyDescent="0.35">
      <c r="A1" s="1" t="s">
        <v>0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4</v>
      </c>
      <c r="J1" s="2" t="s">
        <v>21</v>
      </c>
      <c r="K1" s="2" t="s">
        <v>1</v>
      </c>
      <c r="L1" s="2" t="s">
        <v>2</v>
      </c>
      <c r="M1" s="2" t="s">
        <v>3</v>
      </c>
      <c r="N1" s="2"/>
      <c r="O1" s="2" t="s">
        <v>4</v>
      </c>
    </row>
    <row r="2" spans="1:21" ht="16.2" thickBot="1" x14ac:dyDescent="0.35">
      <c r="A2" s="3" t="s">
        <v>5</v>
      </c>
      <c r="B2" s="11" t="s">
        <v>22</v>
      </c>
      <c r="C2" s="5">
        <v>8</v>
      </c>
      <c r="D2" s="5">
        <v>0</v>
      </c>
      <c r="E2" s="5">
        <v>3</v>
      </c>
      <c r="F2" s="5">
        <f>SUM(C2:E2)</f>
        <v>11</v>
      </c>
      <c r="J2" s="4" t="str">
        <f t="shared" ref="J2:J8" si="0">B2</f>
        <v xml:space="preserve">Deletions </v>
      </c>
      <c r="K2" s="12" t="e">
        <f>SUM(C2,C9,C16,C23,C30,C37,C44,C51,#REF!,C65,C72,C79,C86,C93,C100,C107,C114,)</f>
        <v>#REF!</v>
      </c>
      <c r="L2" s="12" t="e">
        <f>SUM(D2,D9,D16,D23,D30,D37,D44,D51,#REF!,D65,D72,D79,D86,D93,D100,D107,D114,)</f>
        <v>#REF!</v>
      </c>
      <c r="M2" s="12" t="e">
        <f>SUM(E2,E9,E16,E23,E30,E37,E44,E51,#REF!,E65,E72,E79,E86,E93,E100,E107,E114,)</f>
        <v>#REF!</v>
      </c>
      <c r="N2" s="12"/>
      <c r="O2" t="e">
        <f>SUM(F2,F9,F16,F23,F30,F37,F44,F51,#REF!,F65,F72,F79,F86,F93,F100,F107,F114,)</f>
        <v>#REF!</v>
      </c>
    </row>
    <row r="3" spans="1:21" ht="16.2" thickBot="1" x14ac:dyDescent="0.35">
      <c r="A3" s="6"/>
      <c r="B3" s="8" t="s">
        <v>23</v>
      </c>
      <c r="C3" s="5">
        <v>17</v>
      </c>
      <c r="D3" s="5">
        <v>0</v>
      </c>
      <c r="E3" s="5">
        <v>2</v>
      </c>
      <c r="F3" s="5">
        <f t="shared" ref="F3:F58" si="1">SUM(C3:E3)</f>
        <v>19</v>
      </c>
      <c r="J3" s="4" t="str">
        <f t="shared" si="0"/>
        <v>Reformulations</v>
      </c>
      <c r="K3" s="12">
        <f>SUM(C3,C10,C17,C24,C31,C38,C45,C52,C59,C66,C73,C80,C87,C94,C101,C108,C115,)</f>
        <v>440</v>
      </c>
      <c r="L3" s="12">
        <f>SUM(D3,D10,D17,D24,D31,D38,D45,D52,D59,D66,D73,D80,D87,D94,D101,D108,D115,)</f>
        <v>358</v>
      </c>
      <c r="M3" s="12">
        <f>SUM(E3,E10,E17,E24,E31,E38,E45,E52,E59,E66,E73,E80,E87,E94,E101,E108,E115,)</f>
        <v>157</v>
      </c>
      <c r="N3" s="12"/>
      <c r="O3">
        <f>SUM(F3,F10,F17,F24,F31,F38,F45,F52,F59,F66,F73,F80,F87,F94,F101,F108,F115,)</f>
        <v>955</v>
      </c>
    </row>
    <row r="4" spans="1:21" ht="46.8" customHeight="1" thickBot="1" x14ac:dyDescent="0.35">
      <c r="A4" s="6"/>
      <c r="B4" s="8" t="s">
        <v>24</v>
      </c>
      <c r="C4" s="5">
        <v>5</v>
      </c>
      <c r="D4" s="5">
        <v>0</v>
      </c>
      <c r="E4" s="5">
        <v>19</v>
      </c>
      <c r="F4" s="5">
        <f t="shared" si="1"/>
        <v>24</v>
      </c>
      <c r="J4" s="4" t="str">
        <f t="shared" si="0"/>
        <v xml:space="preserve">Directives </v>
      </c>
      <c r="K4" s="12">
        <f>SUM(C4,C11,C18,C25,C32,C39,C46,C53,C60,C67,C74,C81,C88,C95,C102,C109,C116,)</f>
        <v>175</v>
      </c>
      <c r="L4" s="12">
        <f>SUM(D4,D11,D18,D25,D32,D39,D46,D53,D60,D67,D74,D81,D88,D95,D102,D109,D116,)</f>
        <v>105</v>
      </c>
      <c r="M4" s="12">
        <f>SUM(E4,E11,E18,E25,E32,E39,E46,E53,E60,E67,E74,E81,E88,E95,E102,E109,E116,)</f>
        <v>60</v>
      </c>
      <c r="N4" s="12"/>
      <c r="O4">
        <f>SUM(F4,F11,F18,F25,F32,F39,F46,F53,F60,F67,F74,F81,F88,F95,F102,F109,F116,)</f>
        <v>340</v>
      </c>
    </row>
    <row r="5" spans="1:21" ht="16.2" thickBot="1" x14ac:dyDescent="0.35">
      <c r="A5" s="7"/>
      <c r="B5" s="8" t="s">
        <v>25</v>
      </c>
      <c r="C5" s="5">
        <v>4</v>
      </c>
      <c r="D5" s="5">
        <v>0</v>
      </c>
      <c r="E5" s="5">
        <v>0</v>
      </c>
      <c r="F5" s="5">
        <f t="shared" si="1"/>
        <v>4</v>
      </c>
      <c r="J5" s="4" t="str">
        <f t="shared" si="0"/>
        <v xml:space="preserve">Statements </v>
      </c>
      <c r="K5" s="12">
        <f>SUM(C5,C12,C19,C26,C33,C40,C47,C54,C61,C68,C75,C82,C89,C96,C103,C110,C117,)</f>
        <v>65</v>
      </c>
      <c r="L5" s="12">
        <f>SUM(D5,D12,D19,D26,D33,D40,D47,D54,D61,D68,D75,D82,D89,D96,D103,D110,D117,)</f>
        <v>79</v>
      </c>
      <c r="M5" s="12">
        <f>SUM(E5,E12,E19,E26,E33,E40,E47,E54,E61,E68,E75,E82,E89,E96,E103,E110,E117,)</f>
        <v>46</v>
      </c>
      <c r="N5" s="12"/>
      <c r="O5">
        <f>SUM(F5,F12,F19,F26,F33,F40,F47,F54,F61,F68,F75,F82,F89,F96,F103,F110,F117,)</f>
        <v>190</v>
      </c>
    </row>
    <row r="6" spans="1:21" ht="16.2" thickBot="1" x14ac:dyDescent="0.35">
      <c r="A6" s="8"/>
      <c r="B6" s="8" t="s">
        <v>27</v>
      </c>
      <c r="C6" s="5">
        <v>7</v>
      </c>
      <c r="D6" s="5">
        <v>1</v>
      </c>
      <c r="E6" s="5">
        <v>25</v>
      </c>
      <c r="F6" s="5">
        <f t="shared" si="1"/>
        <v>33</v>
      </c>
      <c r="J6" s="4" t="str">
        <f t="shared" si="0"/>
        <v>Underlining</v>
      </c>
      <c r="K6" s="12">
        <f>SUM(C6,C13,C20,C27,C34,C41,C48,C55,C62,C69,C76,C83,C90,C97,C104,C111,C118,)</f>
        <v>60</v>
      </c>
      <c r="L6" s="12">
        <f>SUM(D6,D13,D20,D27,D34,D41,D48,D55,D62,D69,D76,D83,D90,D97,D104,D111,D118,)</f>
        <v>197</v>
      </c>
      <c r="M6" s="12">
        <f>SUM(E6,E13,E20,E27,E34,E41,E48,E55,E62,E69,E76,E83,E90,E97,E104,E111,E118,)</f>
        <v>52</v>
      </c>
      <c r="N6" s="12"/>
      <c r="O6">
        <f>SUM(F6,F13,F20,F27,F34,F41,F48,F55,F62,F69,F76,F83,F90,F97,F104,F111,F118,)</f>
        <v>309</v>
      </c>
    </row>
    <row r="7" spans="1:21" ht="16.2" thickBot="1" x14ac:dyDescent="0.35">
      <c r="A7" s="8"/>
      <c r="B7" s="8" t="s">
        <v>26</v>
      </c>
      <c r="C7" s="5">
        <v>8</v>
      </c>
      <c r="D7" s="5">
        <v>2</v>
      </c>
      <c r="E7" s="5">
        <v>2</v>
      </c>
      <c r="F7" s="5">
        <f t="shared" si="1"/>
        <v>12</v>
      </c>
      <c r="J7" s="4" t="str">
        <f t="shared" si="0"/>
        <v xml:space="preserve">Questions </v>
      </c>
      <c r="K7" s="12">
        <f>SUM(C7,C14,C21,C28,C35,C42,C49,C56,C63,C70,C77,C84,C91,C98,C105,C112,C119,)</f>
        <v>61</v>
      </c>
      <c r="L7" s="12">
        <f>SUM(D7,D14,D21,D28,D35,D42,D49,D56,D63,D70,D77,D84,D91,D98,D105,D112,D119,)</f>
        <v>91</v>
      </c>
      <c r="M7" s="12">
        <f>SUM(E7,E14,E21,E28,E35,E42,E49,E56,E63,E70,E77,E84,E91,E98,E105,E112,E119,)</f>
        <v>33</v>
      </c>
      <c r="N7" s="12"/>
      <c r="O7">
        <f>SUM(F7,F14,F21,F28,F35,F42,F49,F56,F63,F70,F77,F84,F91,F98,F105,F112,F119,)</f>
        <v>185</v>
      </c>
    </row>
    <row r="8" spans="1:21" ht="16.2" thickBot="1" x14ac:dyDescent="0.35">
      <c r="A8" s="8"/>
      <c r="B8" s="8" t="s">
        <v>28</v>
      </c>
      <c r="C8" s="5">
        <v>3</v>
      </c>
      <c r="D8" s="5">
        <v>0</v>
      </c>
      <c r="E8" s="5">
        <v>2</v>
      </c>
      <c r="F8" s="5">
        <f t="shared" si="1"/>
        <v>5</v>
      </c>
      <c r="J8" s="4" t="str">
        <f t="shared" si="0"/>
        <v xml:space="preserve">Suggestions </v>
      </c>
      <c r="K8" s="12">
        <f>SUM(C8,C15,C22,C29,C36,C43,C50,C57,C64,C71,C78,C85,C92,C99,C106,C113,C120,)</f>
        <v>23</v>
      </c>
      <c r="L8" s="12">
        <f>SUM(D8,D15,D22,D29,D36,D43,D50,D57,D64,D71,D78,D85,D92,D99,D106,D113,D120,)</f>
        <v>16</v>
      </c>
      <c r="M8" s="12">
        <f>SUM(E8,E15,E22,E29,E36,E43,E50,E57,E64,E71,E78,E85,E92,E99,E106,E113,E120,)</f>
        <v>4</v>
      </c>
      <c r="N8" s="12"/>
      <c r="O8">
        <f>SUM(F8,F15,F22,F29,F36,F43,F50,F57,F64,F71,F78,F85,F92,F99,F106,F113,F120,)</f>
        <v>43</v>
      </c>
    </row>
    <row r="9" spans="1:21" ht="16.2" thickBot="1" x14ac:dyDescent="0.35">
      <c r="A9" s="3" t="s">
        <v>6</v>
      </c>
      <c r="B9" s="11" t="s">
        <v>22</v>
      </c>
      <c r="C9" s="5">
        <v>4</v>
      </c>
      <c r="D9" s="5">
        <v>4</v>
      </c>
      <c r="E9" s="9">
        <v>0</v>
      </c>
      <c r="F9" s="5">
        <f t="shared" si="1"/>
        <v>8</v>
      </c>
    </row>
    <row r="10" spans="1:21" ht="16.2" thickBot="1" x14ac:dyDescent="0.35">
      <c r="A10" s="8"/>
      <c r="B10" s="8" t="s">
        <v>23</v>
      </c>
      <c r="C10" s="5">
        <v>15</v>
      </c>
      <c r="D10" s="5">
        <v>13</v>
      </c>
      <c r="E10" s="9"/>
      <c r="F10" s="5">
        <f t="shared" si="1"/>
        <v>28</v>
      </c>
      <c r="O10" t="str">
        <f>J2</f>
        <v xml:space="preserve">Deletions </v>
      </c>
      <c r="P10" t="str">
        <f>J3</f>
        <v>Reformulations</v>
      </c>
      <c r="Q10" t="str">
        <f>J4</f>
        <v xml:space="preserve">Directives </v>
      </c>
      <c r="R10" t="str">
        <f>J5</f>
        <v xml:space="preserve">Statements </v>
      </c>
      <c r="S10" t="str">
        <f>J6</f>
        <v>Underlining</v>
      </c>
      <c r="T10" t="str">
        <f>J7</f>
        <v xml:space="preserve">Questions </v>
      </c>
      <c r="U10" t="str">
        <f>J8</f>
        <v xml:space="preserve">Suggestions </v>
      </c>
    </row>
    <row r="11" spans="1:21" ht="16.2" thickBot="1" x14ac:dyDescent="0.35">
      <c r="A11" s="8"/>
      <c r="B11" s="8" t="s">
        <v>24</v>
      </c>
      <c r="C11" s="5">
        <v>10</v>
      </c>
      <c r="D11" s="5">
        <v>11</v>
      </c>
      <c r="E11" s="9"/>
      <c r="F11" s="5">
        <f t="shared" si="1"/>
        <v>21</v>
      </c>
      <c r="N11" t="str">
        <f>K1</f>
        <v>1st Draft</v>
      </c>
      <c r="O11" t="e">
        <f>K2</f>
        <v>#REF!</v>
      </c>
      <c r="P11">
        <f>K3</f>
        <v>440</v>
      </c>
      <c r="Q11">
        <f>K4</f>
        <v>175</v>
      </c>
      <c r="R11">
        <f>K5</f>
        <v>65</v>
      </c>
      <c r="S11">
        <f>K6</f>
        <v>60</v>
      </c>
      <c r="T11">
        <f>K7</f>
        <v>61</v>
      </c>
      <c r="U11">
        <f>K8</f>
        <v>23</v>
      </c>
    </row>
    <row r="12" spans="1:21" ht="16.2" thickBot="1" x14ac:dyDescent="0.35">
      <c r="A12" s="8"/>
      <c r="B12" s="8" t="s">
        <v>25</v>
      </c>
      <c r="C12" s="5">
        <v>1</v>
      </c>
      <c r="D12" s="9">
        <v>4</v>
      </c>
      <c r="E12" s="9"/>
      <c r="F12" s="5">
        <f t="shared" si="1"/>
        <v>5</v>
      </c>
      <c r="N12" t="str">
        <f>L1</f>
        <v>2nd Draft</v>
      </c>
      <c r="O12" t="e">
        <f>L2</f>
        <v>#REF!</v>
      </c>
      <c r="P12">
        <f>L3</f>
        <v>358</v>
      </c>
      <c r="Q12">
        <f>L4</f>
        <v>105</v>
      </c>
      <c r="R12">
        <f>L5</f>
        <v>79</v>
      </c>
      <c r="S12">
        <f>L6</f>
        <v>197</v>
      </c>
      <c r="T12">
        <f>L7</f>
        <v>91</v>
      </c>
      <c r="U12">
        <f>L8</f>
        <v>16</v>
      </c>
    </row>
    <row r="13" spans="1:21" ht="16.2" thickBot="1" x14ac:dyDescent="0.35">
      <c r="A13" s="8"/>
      <c r="B13" s="8" t="s">
        <v>27</v>
      </c>
      <c r="C13" s="5">
        <v>1</v>
      </c>
      <c r="D13" s="9">
        <v>1</v>
      </c>
      <c r="E13" s="9"/>
      <c r="F13" s="5">
        <f t="shared" si="1"/>
        <v>2</v>
      </c>
      <c r="N13" t="str">
        <f>M1</f>
        <v>3rd Draft</v>
      </c>
      <c r="O13" t="e">
        <f>M2</f>
        <v>#REF!</v>
      </c>
      <c r="P13">
        <f>M3</f>
        <v>157</v>
      </c>
      <c r="Q13">
        <f>M4</f>
        <v>60</v>
      </c>
      <c r="R13">
        <f>M5</f>
        <v>46</v>
      </c>
      <c r="S13">
        <f>M6</f>
        <v>52</v>
      </c>
      <c r="T13">
        <f>M7</f>
        <v>33</v>
      </c>
      <c r="U13">
        <f>M8</f>
        <v>4</v>
      </c>
    </row>
    <row r="14" spans="1:21" ht="16.2" thickBot="1" x14ac:dyDescent="0.35">
      <c r="A14" s="8"/>
      <c r="B14" s="8" t="s">
        <v>26</v>
      </c>
      <c r="C14" s="5">
        <v>0</v>
      </c>
      <c r="D14" s="9">
        <v>4</v>
      </c>
      <c r="E14" s="9">
        <v>0</v>
      </c>
      <c r="F14" s="5">
        <f t="shared" si="1"/>
        <v>4</v>
      </c>
    </row>
    <row r="15" spans="1:21" ht="16.2" thickBot="1" x14ac:dyDescent="0.35">
      <c r="A15" s="8"/>
      <c r="B15" s="8" t="s">
        <v>28</v>
      </c>
      <c r="C15" s="5">
        <v>3</v>
      </c>
      <c r="D15" s="9">
        <v>1</v>
      </c>
      <c r="E15" s="9"/>
      <c r="F15" s="5">
        <f t="shared" si="1"/>
        <v>4</v>
      </c>
    </row>
    <row r="16" spans="1:21" ht="16.2" thickBot="1" x14ac:dyDescent="0.35">
      <c r="A16" s="3" t="s">
        <v>7</v>
      </c>
      <c r="B16" s="11" t="s">
        <v>22</v>
      </c>
      <c r="C16" s="5">
        <v>7</v>
      </c>
      <c r="D16" s="9"/>
      <c r="E16" s="9"/>
      <c r="F16" s="5">
        <f t="shared" si="1"/>
        <v>7</v>
      </c>
    </row>
    <row r="17" spans="1:6" ht="16.2" thickBot="1" x14ac:dyDescent="0.35">
      <c r="A17" s="8"/>
      <c r="B17" s="8" t="s">
        <v>23</v>
      </c>
      <c r="C17" s="5">
        <v>40</v>
      </c>
      <c r="D17" s="9"/>
      <c r="E17" s="9"/>
      <c r="F17" s="5">
        <f t="shared" si="1"/>
        <v>40</v>
      </c>
    </row>
    <row r="18" spans="1:6" ht="16.2" thickBot="1" x14ac:dyDescent="0.35">
      <c r="A18" s="8"/>
      <c r="B18" s="8" t="s">
        <v>24</v>
      </c>
      <c r="C18" s="5">
        <v>5</v>
      </c>
      <c r="D18" s="5">
        <v>1</v>
      </c>
      <c r="E18" s="9"/>
      <c r="F18" s="5">
        <f t="shared" si="1"/>
        <v>6</v>
      </c>
    </row>
    <row r="19" spans="1:6" ht="16.2" thickBot="1" x14ac:dyDescent="0.35">
      <c r="A19" s="8"/>
      <c r="B19" s="8" t="s">
        <v>25</v>
      </c>
      <c r="C19" s="5">
        <v>1</v>
      </c>
      <c r="D19" s="9">
        <v>1</v>
      </c>
      <c r="E19" s="9"/>
      <c r="F19" s="5">
        <f t="shared" si="1"/>
        <v>2</v>
      </c>
    </row>
    <row r="20" spans="1:6" ht="16.2" thickBot="1" x14ac:dyDescent="0.35">
      <c r="A20" s="8"/>
      <c r="B20" s="8" t="s">
        <v>27</v>
      </c>
      <c r="C20" s="5"/>
      <c r="D20" s="9"/>
      <c r="E20" s="9"/>
      <c r="F20" s="5">
        <f t="shared" si="1"/>
        <v>0</v>
      </c>
    </row>
    <row r="21" spans="1:6" ht="16.2" thickBot="1" x14ac:dyDescent="0.35">
      <c r="A21" s="8"/>
      <c r="B21" s="8" t="s">
        <v>26</v>
      </c>
      <c r="C21" s="5"/>
      <c r="D21" s="9"/>
      <c r="E21" s="9"/>
      <c r="F21" s="5">
        <f t="shared" si="1"/>
        <v>0</v>
      </c>
    </row>
    <row r="22" spans="1:6" ht="16.2" thickBot="1" x14ac:dyDescent="0.35">
      <c r="A22" s="8"/>
      <c r="B22" s="8" t="s">
        <v>28</v>
      </c>
      <c r="C22" s="5">
        <v>0</v>
      </c>
      <c r="D22" s="9">
        <v>4</v>
      </c>
      <c r="E22" s="9"/>
      <c r="F22" s="5">
        <f t="shared" si="1"/>
        <v>4</v>
      </c>
    </row>
    <row r="23" spans="1:6" ht="16.2" thickBot="1" x14ac:dyDescent="0.35">
      <c r="A23" s="3" t="s">
        <v>8</v>
      </c>
      <c r="B23" s="11" t="s">
        <v>22</v>
      </c>
      <c r="C23" s="5">
        <v>1</v>
      </c>
      <c r="D23" s="5">
        <v>1</v>
      </c>
      <c r="E23" s="5"/>
      <c r="F23" s="5">
        <f t="shared" si="1"/>
        <v>2</v>
      </c>
    </row>
    <row r="24" spans="1:6" ht="16.2" thickBot="1" x14ac:dyDescent="0.35">
      <c r="A24" s="8"/>
      <c r="B24" s="8" t="s">
        <v>23</v>
      </c>
      <c r="C24" s="5">
        <v>1</v>
      </c>
      <c r="D24" s="5">
        <v>4</v>
      </c>
      <c r="E24" s="5">
        <v>1</v>
      </c>
      <c r="F24" s="5">
        <f t="shared" si="1"/>
        <v>6</v>
      </c>
    </row>
    <row r="25" spans="1:6" ht="16.2" thickBot="1" x14ac:dyDescent="0.35">
      <c r="A25" s="8"/>
      <c r="B25" s="8" t="s">
        <v>24</v>
      </c>
      <c r="C25" s="5">
        <v>12</v>
      </c>
      <c r="D25" s="5">
        <v>19</v>
      </c>
      <c r="E25" s="5">
        <v>11</v>
      </c>
      <c r="F25" s="5">
        <f t="shared" si="1"/>
        <v>42</v>
      </c>
    </row>
    <row r="26" spans="1:6" ht="16.2" thickBot="1" x14ac:dyDescent="0.35">
      <c r="A26" s="8"/>
      <c r="B26" s="8" t="s">
        <v>25</v>
      </c>
      <c r="C26" s="5">
        <v>9</v>
      </c>
      <c r="D26" s="5">
        <v>14</v>
      </c>
      <c r="E26" s="5">
        <v>6</v>
      </c>
      <c r="F26" s="5">
        <f t="shared" si="1"/>
        <v>29</v>
      </c>
    </row>
    <row r="27" spans="1:6" ht="16.2" thickBot="1" x14ac:dyDescent="0.35">
      <c r="A27" s="8"/>
      <c r="B27" s="8" t="s">
        <v>27</v>
      </c>
      <c r="C27" s="5">
        <v>18</v>
      </c>
      <c r="D27" s="5">
        <v>6</v>
      </c>
      <c r="E27" s="5">
        <v>12</v>
      </c>
      <c r="F27" s="5">
        <f t="shared" si="1"/>
        <v>36</v>
      </c>
    </row>
    <row r="28" spans="1:6" ht="16.2" thickBot="1" x14ac:dyDescent="0.35">
      <c r="A28" s="8"/>
      <c r="B28" s="8" t="s">
        <v>26</v>
      </c>
      <c r="C28" s="5">
        <v>6</v>
      </c>
      <c r="D28" s="5">
        <v>9</v>
      </c>
      <c r="E28" s="5">
        <v>5</v>
      </c>
      <c r="F28" s="5">
        <f t="shared" si="1"/>
        <v>20</v>
      </c>
    </row>
    <row r="29" spans="1:6" ht="16.2" thickBot="1" x14ac:dyDescent="0.35">
      <c r="A29" s="8"/>
      <c r="B29" s="8" t="s">
        <v>28</v>
      </c>
      <c r="C29" s="5">
        <v>0</v>
      </c>
      <c r="D29" s="5">
        <v>1</v>
      </c>
      <c r="E29" s="5">
        <v>1</v>
      </c>
      <c r="F29" s="5">
        <f t="shared" si="1"/>
        <v>2</v>
      </c>
    </row>
    <row r="30" spans="1:6" ht="16.2" thickBot="1" x14ac:dyDescent="0.35">
      <c r="A30" s="3" t="s">
        <v>9</v>
      </c>
      <c r="B30" s="11" t="s">
        <v>22</v>
      </c>
      <c r="C30" s="5">
        <v>0</v>
      </c>
      <c r="D30" s="5">
        <v>0</v>
      </c>
      <c r="E30" s="5">
        <v>18</v>
      </c>
      <c r="F30" s="5">
        <f t="shared" si="1"/>
        <v>18</v>
      </c>
    </row>
    <row r="31" spans="1:6" ht="16.2" thickBot="1" x14ac:dyDescent="0.35">
      <c r="A31" s="8"/>
      <c r="B31" s="8" t="s">
        <v>23</v>
      </c>
      <c r="C31" s="5">
        <v>0</v>
      </c>
      <c r="D31" s="5">
        <v>1</v>
      </c>
      <c r="E31" s="5">
        <v>14</v>
      </c>
      <c r="F31" s="5">
        <f t="shared" si="1"/>
        <v>15</v>
      </c>
    </row>
    <row r="32" spans="1:6" ht="16.2" thickBot="1" x14ac:dyDescent="0.35">
      <c r="A32" s="8"/>
      <c r="B32" s="8" t="s">
        <v>24</v>
      </c>
      <c r="C32" s="5">
        <v>6</v>
      </c>
      <c r="D32" s="5">
        <v>7</v>
      </c>
      <c r="E32" s="5">
        <v>13</v>
      </c>
      <c r="F32" s="5">
        <f t="shared" si="1"/>
        <v>26</v>
      </c>
    </row>
    <row r="33" spans="1:6" ht="16.2" thickBot="1" x14ac:dyDescent="0.35">
      <c r="A33" s="8"/>
      <c r="B33" s="8" t="s">
        <v>25</v>
      </c>
      <c r="C33" s="5">
        <v>17</v>
      </c>
      <c r="D33" s="5">
        <v>12</v>
      </c>
      <c r="E33" s="5">
        <v>7</v>
      </c>
      <c r="F33" s="5">
        <f t="shared" si="1"/>
        <v>36</v>
      </c>
    </row>
    <row r="34" spans="1:6" ht="16.2" thickBot="1" x14ac:dyDescent="0.35">
      <c r="A34" s="8"/>
      <c r="B34" s="8" t="s">
        <v>27</v>
      </c>
      <c r="C34" s="5"/>
      <c r="D34" s="5"/>
      <c r="E34" s="5"/>
      <c r="F34" s="5">
        <f t="shared" si="1"/>
        <v>0</v>
      </c>
    </row>
    <row r="35" spans="1:6" ht="16.2" thickBot="1" x14ac:dyDescent="0.35">
      <c r="A35" s="8"/>
      <c r="B35" s="8" t="s">
        <v>26</v>
      </c>
      <c r="C35" s="5">
        <v>1</v>
      </c>
      <c r="D35" s="5"/>
      <c r="E35" s="5"/>
      <c r="F35" s="5">
        <f t="shared" si="1"/>
        <v>1</v>
      </c>
    </row>
    <row r="36" spans="1:6" ht="16.2" thickBot="1" x14ac:dyDescent="0.35">
      <c r="A36" s="8"/>
      <c r="B36" s="8" t="s">
        <v>28</v>
      </c>
      <c r="C36" s="5">
        <v>3</v>
      </c>
      <c r="D36" s="5">
        <v>1</v>
      </c>
      <c r="E36" s="5">
        <v>1</v>
      </c>
      <c r="F36" s="5">
        <f t="shared" si="1"/>
        <v>5</v>
      </c>
    </row>
    <row r="37" spans="1:6" ht="16.2" thickBot="1" x14ac:dyDescent="0.35">
      <c r="A37" s="3" t="s">
        <v>10</v>
      </c>
      <c r="B37" s="11" t="s">
        <v>22</v>
      </c>
      <c r="C37" s="5">
        <v>12</v>
      </c>
      <c r="D37" s="5">
        <v>3</v>
      </c>
      <c r="E37" s="5">
        <v>2</v>
      </c>
      <c r="F37" s="5">
        <f t="shared" si="1"/>
        <v>17</v>
      </c>
    </row>
    <row r="38" spans="1:6" ht="16.2" thickBot="1" x14ac:dyDescent="0.35">
      <c r="A38" s="8"/>
      <c r="B38" s="8" t="s">
        <v>23</v>
      </c>
      <c r="C38" s="5">
        <v>9</v>
      </c>
      <c r="D38" s="5">
        <v>10</v>
      </c>
      <c r="E38" s="5">
        <v>2</v>
      </c>
      <c r="F38" s="5">
        <f t="shared" si="1"/>
        <v>21</v>
      </c>
    </row>
    <row r="39" spans="1:6" ht="16.2" thickBot="1" x14ac:dyDescent="0.35">
      <c r="A39" s="8"/>
      <c r="B39" s="8" t="s">
        <v>24</v>
      </c>
      <c r="C39" s="5">
        <v>18</v>
      </c>
      <c r="D39" s="5">
        <v>5</v>
      </c>
      <c r="E39" s="5">
        <v>1</v>
      </c>
      <c r="F39" s="5">
        <f t="shared" si="1"/>
        <v>24</v>
      </c>
    </row>
    <row r="40" spans="1:6" ht="16.2" thickBot="1" x14ac:dyDescent="0.35">
      <c r="A40" s="8"/>
      <c r="B40" s="8" t="s">
        <v>25</v>
      </c>
      <c r="C40" s="5"/>
      <c r="D40" s="5"/>
      <c r="E40" s="5"/>
      <c r="F40" s="5">
        <f t="shared" si="1"/>
        <v>0</v>
      </c>
    </row>
    <row r="41" spans="1:6" ht="16.2" thickBot="1" x14ac:dyDescent="0.35">
      <c r="A41" s="8"/>
      <c r="B41" s="8" t="s">
        <v>27</v>
      </c>
      <c r="C41" s="5">
        <v>2</v>
      </c>
      <c r="D41" s="5">
        <v>3</v>
      </c>
      <c r="E41" s="5"/>
      <c r="F41" s="5">
        <f t="shared" si="1"/>
        <v>5</v>
      </c>
    </row>
    <row r="42" spans="1:6" ht="16.2" thickBot="1" x14ac:dyDescent="0.35">
      <c r="A42" s="8"/>
      <c r="B42" s="8" t="s">
        <v>26</v>
      </c>
      <c r="C42" s="5"/>
      <c r="D42" s="5">
        <v>2</v>
      </c>
      <c r="E42" s="5"/>
      <c r="F42" s="5">
        <f t="shared" si="1"/>
        <v>2</v>
      </c>
    </row>
    <row r="43" spans="1:6" ht="16.2" thickBot="1" x14ac:dyDescent="0.35">
      <c r="A43" s="8"/>
      <c r="B43" s="8" t="s">
        <v>28</v>
      </c>
      <c r="C43" s="5"/>
      <c r="D43" s="5"/>
      <c r="E43" s="5"/>
      <c r="F43" s="5">
        <f t="shared" si="1"/>
        <v>0</v>
      </c>
    </row>
    <row r="44" spans="1:6" ht="16.2" thickBot="1" x14ac:dyDescent="0.35">
      <c r="A44" s="3" t="s">
        <v>11</v>
      </c>
      <c r="B44" s="11" t="s">
        <v>22</v>
      </c>
      <c r="C44" s="9">
        <v>44</v>
      </c>
      <c r="D44" s="9">
        <v>13</v>
      </c>
      <c r="E44" s="9"/>
      <c r="F44" s="5">
        <f t="shared" si="1"/>
        <v>57</v>
      </c>
    </row>
    <row r="45" spans="1:6" ht="16.2" thickBot="1" x14ac:dyDescent="0.35">
      <c r="A45" s="8"/>
      <c r="B45" s="8" t="s">
        <v>23</v>
      </c>
      <c r="C45" s="9">
        <v>18</v>
      </c>
      <c r="D45" s="9">
        <v>12</v>
      </c>
      <c r="E45" s="9"/>
      <c r="F45" s="5">
        <f t="shared" si="1"/>
        <v>30</v>
      </c>
    </row>
    <row r="46" spans="1:6" ht="16.2" thickBot="1" x14ac:dyDescent="0.35">
      <c r="A46" s="8"/>
      <c r="B46" s="8" t="s">
        <v>24</v>
      </c>
      <c r="C46" s="9">
        <v>1</v>
      </c>
      <c r="D46" s="9">
        <v>2</v>
      </c>
      <c r="E46" s="9"/>
      <c r="F46" s="5">
        <f t="shared" si="1"/>
        <v>3</v>
      </c>
    </row>
    <row r="47" spans="1:6" ht="16.2" thickBot="1" x14ac:dyDescent="0.35">
      <c r="A47" s="8"/>
      <c r="B47" s="8" t="s">
        <v>25</v>
      </c>
      <c r="C47" s="9">
        <v>2</v>
      </c>
      <c r="D47" s="9">
        <v>3</v>
      </c>
      <c r="E47" s="9"/>
      <c r="F47" s="5">
        <f t="shared" si="1"/>
        <v>5</v>
      </c>
    </row>
    <row r="48" spans="1:6" ht="16.2" thickBot="1" x14ac:dyDescent="0.35">
      <c r="A48" s="8"/>
      <c r="B48" s="8" t="s">
        <v>27</v>
      </c>
      <c r="C48" s="9">
        <v>7</v>
      </c>
      <c r="D48" s="9">
        <v>3</v>
      </c>
      <c r="E48" s="9"/>
      <c r="F48" s="5">
        <f t="shared" si="1"/>
        <v>10</v>
      </c>
    </row>
    <row r="49" spans="1:6" ht="16.2" thickBot="1" x14ac:dyDescent="0.35">
      <c r="A49" s="8"/>
      <c r="B49" s="8" t="s">
        <v>26</v>
      </c>
      <c r="C49" s="9"/>
      <c r="D49" s="9"/>
      <c r="E49" s="9"/>
      <c r="F49" s="5">
        <f t="shared" si="1"/>
        <v>0</v>
      </c>
    </row>
    <row r="50" spans="1:6" ht="16.2" thickBot="1" x14ac:dyDescent="0.35">
      <c r="A50" s="8"/>
      <c r="B50" s="8" t="s">
        <v>28</v>
      </c>
      <c r="C50" s="9"/>
      <c r="D50" s="9">
        <v>5</v>
      </c>
      <c r="E50" s="9"/>
      <c r="F50" s="5">
        <f t="shared" si="1"/>
        <v>5</v>
      </c>
    </row>
    <row r="51" spans="1:6" ht="16.2" thickBot="1" x14ac:dyDescent="0.35">
      <c r="A51" s="3" t="s">
        <v>12</v>
      </c>
      <c r="B51" s="11" t="s">
        <v>22</v>
      </c>
      <c r="C51" s="5">
        <v>19</v>
      </c>
      <c r="D51" s="5">
        <v>2</v>
      </c>
      <c r="E51" s="5">
        <v>12</v>
      </c>
      <c r="F51" s="5">
        <f t="shared" si="1"/>
        <v>33</v>
      </c>
    </row>
    <row r="52" spans="1:6" ht="16.2" thickBot="1" x14ac:dyDescent="0.35">
      <c r="A52" s="8"/>
      <c r="B52" s="8" t="s">
        <v>23</v>
      </c>
      <c r="C52" s="9">
        <v>68</v>
      </c>
      <c r="D52" s="9">
        <v>134</v>
      </c>
      <c r="E52" s="9">
        <v>67</v>
      </c>
      <c r="F52" s="5">
        <f t="shared" si="1"/>
        <v>269</v>
      </c>
    </row>
    <row r="53" spans="1:6" ht="16.2" thickBot="1" x14ac:dyDescent="0.35">
      <c r="A53" s="8"/>
      <c r="B53" s="8" t="s">
        <v>24</v>
      </c>
      <c r="C53" s="9">
        <v>56</v>
      </c>
      <c r="D53" s="9">
        <v>4</v>
      </c>
      <c r="E53" s="9">
        <v>3</v>
      </c>
      <c r="F53" s="5">
        <f t="shared" si="1"/>
        <v>63</v>
      </c>
    </row>
    <row r="54" spans="1:6" ht="16.2" thickBot="1" x14ac:dyDescent="0.35">
      <c r="A54" s="8"/>
      <c r="B54" s="8" t="s">
        <v>25</v>
      </c>
      <c r="C54" s="9">
        <v>4</v>
      </c>
      <c r="D54" s="9">
        <v>6</v>
      </c>
      <c r="E54" s="9">
        <v>16</v>
      </c>
      <c r="F54" s="5">
        <f t="shared" si="1"/>
        <v>26</v>
      </c>
    </row>
    <row r="55" spans="1:6" ht="16.2" thickBot="1" x14ac:dyDescent="0.35">
      <c r="A55" s="8"/>
      <c r="B55" s="8" t="s">
        <v>27</v>
      </c>
      <c r="C55" s="9">
        <v>1</v>
      </c>
      <c r="D55" s="9">
        <v>0</v>
      </c>
      <c r="E55" s="9">
        <v>5</v>
      </c>
      <c r="F55" s="5">
        <f t="shared" si="1"/>
        <v>6</v>
      </c>
    </row>
    <row r="56" spans="1:6" ht="16.2" thickBot="1" x14ac:dyDescent="0.35">
      <c r="A56" s="8"/>
      <c r="B56" s="8" t="s">
        <v>26</v>
      </c>
      <c r="C56" s="9">
        <v>3</v>
      </c>
      <c r="D56" s="9">
        <v>26</v>
      </c>
      <c r="E56" s="9">
        <v>3</v>
      </c>
      <c r="F56" s="5">
        <f t="shared" si="1"/>
        <v>32</v>
      </c>
    </row>
    <row r="57" spans="1:6" ht="16.2" thickBot="1" x14ac:dyDescent="0.35">
      <c r="A57" s="8"/>
      <c r="B57" s="8" t="s">
        <v>28</v>
      </c>
      <c r="C57" s="9">
        <v>6</v>
      </c>
      <c r="D57" s="9"/>
      <c r="E57" s="9"/>
      <c r="F57" s="5">
        <f t="shared" si="1"/>
        <v>6</v>
      </c>
    </row>
    <row r="58" spans="1:6" ht="16.2" thickBot="1" x14ac:dyDescent="0.35">
      <c r="A58" s="6" t="s">
        <v>35</v>
      </c>
      <c r="B58" s="8" t="s">
        <v>22</v>
      </c>
      <c r="C58" s="9">
        <v>2</v>
      </c>
      <c r="D58" s="9">
        <v>1</v>
      </c>
      <c r="E58" s="9">
        <v>2</v>
      </c>
      <c r="F58" s="5">
        <f t="shared" si="1"/>
        <v>5</v>
      </c>
    </row>
    <row r="59" spans="1:6" ht="16.2" thickBot="1" x14ac:dyDescent="0.35">
      <c r="A59" s="8"/>
      <c r="B59" s="8" t="s">
        <v>23</v>
      </c>
      <c r="C59" s="5">
        <v>10</v>
      </c>
      <c r="D59" s="5">
        <v>9</v>
      </c>
      <c r="E59" s="9">
        <v>2</v>
      </c>
      <c r="F59" s="5">
        <f t="shared" ref="F59:F114" si="2">SUM(C59:E59)</f>
        <v>21</v>
      </c>
    </row>
    <row r="60" spans="1:6" ht="16.2" thickBot="1" x14ac:dyDescent="0.35">
      <c r="A60" s="8"/>
      <c r="B60" s="8" t="s">
        <v>24</v>
      </c>
      <c r="C60" s="5">
        <v>12</v>
      </c>
      <c r="D60" s="5">
        <v>10</v>
      </c>
      <c r="E60" s="5">
        <v>0</v>
      </c>
      <c r="F60" s="5">
        <f t="shared" si="2"/>
        <v>22</v>
      </c>
    </row>
    <row r="61" spans="1:6" ht="16.2" thickBot="1" x14ac:dyDescent="0.35">
      <c r="A61" s="8"/>
      <c r="B61" s="8" t="s">
        <v>25</v>
      </c>
      <c r="C61" s="5">
        <v>0</v>
      </c>
      <c r="D61" s="5">
        <v>10</v>
      </c>
      <c r="E61" s="5">
        <v>5</v>
      </c>
      <c r="F61" s="5">
        <f t="shared" si="2"/>
        <v>15</v>
      </c>
    </row>
    <row r="62" spans="1:6" ht="16.2" thickBot="1" x14ac:dyDescent="0.35">
      <c r="A62" s="8"/>
      <c r="B62" s="8" t="s">
        <v>27</v>
      </c>
      <c r="C62" s="5">
        <v>1</v>
      </c>
      <c r="D62" s="5">
        <v>11</v>
      </c>
      <c r="E62" s="5">
        <v>1</v>
      </c>
      <c r="F62" s="5">
        <f t="shared" si="2"/>
        <v>13</v>
      </c>
    </row>
    <row r="63" spans="1:6" ht="16.2" thickBot="1" x14ac:dyDescent="0.35">
      <c r="A63" s="8"/>
      <c r="B63" s="8" t="s">
        <v>26</v>
      </c>
      <c r="C63" s="5">
        <v>6</v>
      </c>
      <c r="D63" s="5">
        <v>11</v>
      </c>
      <c r="E63" s="5">
        <v>20</v>
      </c>
      <c r="F63" s="5">
        <f t="shared" si="2"/>
        <v>37</v>
      </c>
    </row>
    <row r="64" spans="1:6" ht="16.2" thickBot="1" x14ac:dyDescent="0.35">
      <c r="A64" s="8"/>
      <c r="B64" s="8" t="s">
        <v>28</v>
      </c>
      <c r="C64" s="5">
        <v>1</v>
      </c>
      <c r="D64" s="5">
        <v>2</v>
      </c>
      <c r="E64" s="5"/>
      <c r="F64" s="5">
        <f t="shared" si="2"/>
        <v>3</v>
      </c>
    </row>
    <row r="65" spans="1:6" ht="16.2" thickBot="1" x14ac:dyDescent="0.35">
      <c r="A65" s="3" t="s">
        <v>13</v>
      </c>
      <c r="B65" s="11" t="s">
        <v>22</v>
      </c>
      <c r="C65" s="9">
        <v>0</v>
      </c>
      <c r="D65" s="9">
        <v>12</v>
      </c>
      <c r="E65" s="9">
        <v>0</v>
      </c>
      <c r="F65" s="5">
        <f t="shared" si="2"/>
        <v>12</v>
      </c>
    </row>
    <row r="66" spans="1:6" ht="16.2" thickBot="1" x14ac:dyDescent="0.35">
      <c r="A66" s="8"/>
      <c r="B66" s="8" t="s">
        <v>23</v>
      </c>
      <c r="C66" s="9"/>
      <c r="D66" s="9">
        <v>37</v>
      </c>
      <c r="E66" s="9"/>
      <c r="F66" s="5">
        <f t="shared" si="2"/>
        <v>37</v>
      </c>
    </row>
    <row r="67" spans="1:6" ht="16.2" thickBot="1" x14ac:dyDescent="0.35">
      <c r="A67" s="8"/>
      <c r="B67" s="8" t="s">
        <v>24</v>
      </c>
      <c r="C67" s="9">
        <v>0</v>
      </c>
      <c r="D67" s="9">
        <v>10</v>
      </c>
      <c r="E67" s="9">
        <v>0</v>
      </c>
      <c r="F67" s="5">
        <f t="shared" si="2"/>
        <v>10</v>
      </c>
    </row>
    <row r="68" spans="1:6" ht="16.2" thickBot="1" x14ac:dyDescent="0.35">
      <c r="A68" s="8"/>
      <c r="B68" s="8" t="s">
        <v>25</v>
      </c>
      <c r="C68" s="9">
        <v>9</v>
      </c>
      <c r="D68" s="9">
        <v>2</v>
      </c>
      <c r="E68" s="9"/>
      <c r="F68" s="5">
        <f t="shared" si="2"/>
        <v>11</v>
      </c>
    </row>
    <row r="69" spans="1:6" ht="16.2" thickBot="1" x14ac:dyDescent="0.35">
      <c r="A69" s="8"/>
      <c r="B69" s="8" t="s">
        <v>27</v>
      </c>
      <c r="C69" s="9">
        <v>1</v>
      </c>
      <c r="D69" s="9">
        <v>1</v>
      </c>
      <c r="E69" s="9"/>
      <c r="F69" s="5">
        <f t="shared" si="2"/>
        <v>2</v>
      </c>
    </row>
    <row r="70" spans="1:6" ht="16.2" thickBot="1" x14ac:dyDescent="0.35">
      <c r="A70" s="8"/>
      <c r="B70" s="8" t="s">
        <v>26</v>
      </c>
      <c r="C70" s="9"/>
      <c r="D70" s="9">
        <v>1</v>
      </c>
      <c r="E70" s="9"/>
      <c r="F70" s="5">
        <f t="shared" si="2"/>
        <v>1</v>
      </c>
    </row>
    <row r="71" spans="1:6" ht="16.2" thickBot="1" x14ac:dyDescent="0.35">
      <c r="A71" s="8"/>
      <c r="B71" s="8" t="s">
        <v>28</v>
      </c>
      <c r="C71" s="9"/>
      <c r="D71" s="9"/>
      <c r="E71" s="9"/>
      <c r="F71" s="5">
        <f t="shared" si="2"/>
        <v>0</v>
      </c>
    </row>
    <row r="72" spans="1:6" ht="16.2" thickBot="1" x14ac:dyDescent="0.35">
      <c r="A72" s="3" t="s">
        <v>14</v>
      </c>
      <c r="B72" s="11" t="s">
        <v>22</v>
      </c>
      <c r="C72" s="5"/>
      <c r="D72" s="5"/>
      <c r="E72" s="5"/>
      <c r="F72" s="5">
        <f t="shared" si="2"/>
        <v>0</v>
      </c>
    </row>
    <row r="73" spans="1:6" ht="16.2" thickBot="1" x14ac:dyDescent="0.35">
      <c r="A73" s="8"/>
      <c r="B73" s="8" t="s">
        <v>23</v>
      </c>
      <c r="C73" s="5">
        <v>1</v>
      </c>
      <c r="D73" s="5"/>
      <c r="E73" s="5"/>
      <c r="F73" s="5">
        <f t="shared" si="2"/>
        <v>1</v>
      </c>
    </row>
    <row r="74" spans="1:6" ht="16.2" thickBot="1" x14ac:dyDescent="0.35">
      <c r="A74" s="8"/>
      <c r="B74" s="8" t="s">
        <v>24</v>
      </c>
      <c r="C74" s="5">
        <v>3</v>
      </c>
      <c r="D74" s="5">
        <v>3</v>
      </c>
      <c r="E74" s="5"/>
      <c r="F74" s="5">
        <f t="shared" si="2"/>
        <v>6</v>
      </c>
    </row>
    <row r="75" spans="1:6" ht="16.2" thickBot="1" x14ac:dyDescent="0.35">
      <c r="A75" s="8"/>
      <c r="B75" s="8" t="s">
        <v>25</v>
      </c>
      <c r="C75" s="5">
        <v>8</v>
      </c>
      <c r="D75" s="5">
        <v>7</v>
      </c>
      <c r="E75" s="5"/>
      <c r="F75" s="5">
        <f t="shared" si="2"/>
        <v>15</v>
      </c>
    </row>
    <row r="76" spans="1:6" ht="16.2" thickBot="1" x14ac:dyDescent="0.35">
      <c r="A76" s="8"/>
      <c r="B76" s="8" t="s">
        <v>27</v>
      </c>
      <c r="C76" s="5"/>
      <c r="D76" s="5"/>
      <c r="E76" s="5"/>
      <c r="F76" s="5">
        <f t="shared" si="2"/>
        <v>0</v>
      </c>
    </row>
    <row r="77" spans="1:6" ht="16.2" thickBot="1" x14ac:dyDescent="0.35">
      <c r="A77" s="8"/>
      <c r="B77" s="8" t="s">
        <v>26</v>
      </c>
      <c r="C77" s="5">
        <v>13</v>
      </c>
      <c r="D77" s="5">
        <v>4</v>
      </c>
      <c r="E77" s="5"/>
      <c r="F77" s="5">
        <f t="shared" si="2"/>
        <v>17</v>
      </c>
    </row>
    <row r="78" spans="1:6" ht="16.2" thickBot="1" x14ac:dyDescent="0.35">
      <c r="A78" s="8"/>
      <c r="B78" s="8" t="s">
        <v>28</v>
      </c>
      <c r="C78" s="5"/>
      <c r="D78" s="5"/>
      <c r="E78" s="9"/>
      <c r="F78" s="5">
        <f t="shared" si="2"/>
        <v>0</v>
      </c>
    </row>
    <row r="79" spans="1:6" ht="16.2" thickBot="1" x14ac:dyDescent="0.35">
      <c r="A79" s="3" t="s">
        <v>15</v>
      </c>
      <c r="B79" s="11" t="s">
        <v>22</v>
      </c>
      <c r="C79" s="5">
        <v>33</v>
      </c>
      <c r="D79" s="5"/>
      <c r="E79" s="9"/>
      <c r="F79" s="5">
        <f t="shared" si="2"/>
        <v>33</v>
      </c>
    </row>
    <row r="80" spans="1:6" ht="16.2" thickBot="1" x14ac:dyDescent="0.35">
      <c r="A80" s="8"/>
      <c r="B80" s="8" t="s">
        <v>23</v>
      </c>
      <c r="C80" s="5">
        <v>93</v>
      </c>
      <c r="D80" s="5">
        <v>2</v>
      </c>
      <c r="E80" s="9">
        <v>3</v>
      </c>
      <c r="F80" s="5">
        <f t="shared" si="2"/>
        <v>98</v>
      </c>
    </row>
    <row r="81" spans="1:6" ht="16.2" thickBot="1" x14ac:dyDescent="0.35">
      <c r="A81" s="8"/>
      <c r="B81" s="8" t="s">
        <v>24</v>
      </c>
      <c r="C81" s="5">
        <v>1</v>
      </c>
      <c r="D81" s="5">
        <v>1</v>
      </c>
      <c r="E81" s="9">
        <v>2</v>
      </c>
      <c r="F81" s="5">
        <f t="shared" si="2"/>
        <v>4</v>
      </c>
    </row>
    <row r="82" spans="1:6" ht="16.2" thickBot="1" x14ac:dyDescent="0.35">
      <c r="A82" s="8"/>
      <c r="B82" s="8" t="s">
        <v>25</v>
      </c>
      <c r="C82" s="5"/>
      <c r="D82" s="9">
        <v>2</v>
      </c>
      <c r="E82" s="9"/>
      <c r="F82" s="5">
        <f t="shared" si="2"/>
        <v>2</v>
      </c>
    </row>
    <row r="83" spans="1:6" ht="16.2" thickBot="1" x14ac:dyDescent="0.35">
      <c r="A83" s="8"/>
      <c r="B83" s="8" t="s">
        <v>27</v>
      </c>
      <c r="C83" s="5"/>
      <c r="D83" s="9">
        <v>1</v>
      </c>
      <c r="E83" s="9"/>
      <c r="F83" s="5">
        <f t="shared" si="2"/>
        <v>1</v>
      </c>
    </row>
    <row r="84" spans="1:6" ht="16.2" thickBot="1" x14ac:dyDescent="0.35">
      <c r="A84" s="8"/>
      <c r="B84" s="8" t="s">
        <v>26</v>
      </c>
      <c r="C84" s="5">
        <v>1</v>
      </c>
      <c r="D84" s="9">
        <v>2</v>
      </c>
      <c r="E84" s="9"/>
      <c r="F84" s="5">
        <f t="shared" si="2"/>
        <v>3</v>
      </c>
    </row>
    <row r="85" spans="1:6" ht="16.2" thickBot="1" x14ac:dyDescent="0.35">
      <c r="A85" s="8"/>
      <c r="B85" s="8" t="s">
        <v>28</v>
      </c>
      <c r="C85" s="5"/>
      <c r="D85" s="5"/>
      <c r="E85" s="5"/>
      <c r="F85" s="5">
        <f t="shared" si="2"/>
        <v>0</v>
      </c>
    </row>
    <row r="86" spans="1:6" ht="16.2" thickBot="1" x14ac:dyDescent="0.35">
      <c r="A86" s="3" t="s">
        <v>16</v>
      </c>
      <c r="B86" s="11" t="s">
        <v>22</v>
      </c>
      <c r="C86" s="9">
        <v>4</v>
      </c>
      <c r="D86" s="5">
        <v>7</v>
      </c>
      <c r="E86" s="9"/>
      <c r="F86" s="5">
        <f t="shared" si="2"/>
        <v>11</v>
      </c>
    </row>
    <row r="87" spans="1:6" ht="16.2" thickBot="1" x14ac:dyDescent="0.35">
      <c r="A87" s="8"/>
      <c r="B87" s="8" t="s">
        <v>23</v>
      </c>
      <c r="C87" s="9">
        <v>17</v>
      </c>
      <c r="D87" s="5"/>
      <c r="E87" s="9">
        <v>7</v>
      </c>
      <c r="F87" s="5">
        <f t="shared" si="2"/>
        <v>24</v>
      </c>
    </row>
    <row r="88" spans="1:6" ht="16.2" thickBot="1" x14ac:dyDescent="0.35">
      <c r="A88" s="8"/>
      <c r="B88" s="8" t="s">
        <v>24</v>
      </c>
      <c r="C88" s="9">
        <v>12</v>
      </c>
      <c r="D88" s="5">
        <v>4</v>
      </c>
      <c r="E88" s="9">
        <v>3</v>
      </c>
      <c r="F88" s="5">
        <f t="shared" si="2"/>
        <v>19</v>
      </c>
    </row>
    <row r="89" spans="1:6" ht="16.2" thickBot="1" x14ac:dyDescent="0.35">
      <c r="A89" s="8"/>
      <c r="B89" s="8" t="s">
        <v>25</v>
      </c>
      <c r="C89" s="9">
        <v>3</v>
      </c>
      <c r="D89" s="5">
        <v>1</v>
      </c>
      <c r="E89" s="9">
        <v>1</v>
      </c>
      <c r="F89" s="5">
        <f t="shared" si="2"/>
        <v>5</v>
      </c>
    </row>
    <row r="90" spans="1:6" ht="16.2" thickBot="1" x14ac:dyDescent="0.35">
      <c r="A90" s="8"/>
      <c r="B90" s="8" t="s">
        <v>27</v>
      </c>
      <c r="C90" s="9">
        <v>15</v>
      </c>
      <c r="D90" s="5">
        <v>6</v>
      </c>
      <c r="E90" s="9">
        <v>3</v>
      </c>
      <c r="F90" s="5">
        <f t="shared" si="2"/>
        <v>24</v>
      </c>
    </row>
    <row r="91" spans="1:6" ht="16.2" thickBot="1" x14ac:dyDescent="0.35">
      <c r="A91" s="8"/>
      <c r="B91" s="8" t="s">
        <v>26</v>
      </c>
      <c r="C91" s="5">
        <v>5</v>
      </c>
      <c r="D91" s="5">
        <v>3</v>
      </c>
      <c r="E91" s="5"/>
      <c r="F91" s="5">
        <f t="shared" si="2"/>
        <v>8</v>
      </c>
    </row>
    <row r="92" spans="1:6" ht="16.2" thickBot="1" x14ac:dyDescent="0.35">
      <c r="A92" s="8"/>
      <c r="B92" s="8" t="s">
        <v>28</v>
      </c>
      <c r="C92" s="5"/>
      <c r="D92" s="5"/>
      <c r="E92" s="5"/>
      <c r="F92" s="5">
        <f t="shared" si="2"/>
        <v>0</v>
      </c>
    </row>
    <row r="93" spans="1:6" ht="16.2" thickBot="1" x14ac:dyDescent="0.35">
      <c r="A93" s="3" t="s">
        <v>17</v>
      </c>
      <c r="B93" s="11" t="s">
        <v>22</v>
      </c>
      <c r="C93" s="5">
        <v>1</v>
      </c>
      <c r="D93" s="5">
        <v>2</v>
      </c>
      <c r="E93" s="5">
        <v>39</v>
      </c>
      <c r="F93" s="5">
        <f t="shared" si="2"/>
        <v>42</v>
      </c>
    </row>
    <row r="94" spans="1:6" ht="16.2" thickBot="1" x14ac:dyDescent="0.35">
      <c r="A94" s="8"/>
      <c r="B94" s="8" t="s">
        <v>23</v>
      </c>
      <c r="C94" s="5">
        <v>1</v>
      </c>
      <c r="D94" s="5">
        <v>27</v>
      </c>
      <c r="E94" s="5">
        <v>57</v>
      </c>
      <c r="F94" s="5">
        <f t="shared" si="2"/>
        <v>85</v>
      </c>
    </row>
    <row r="95" spans="1:6" ht="16.2" thickBot="1" x14ac:dyDescent="0.35">
      <c r="A95" s="8"/>
      <c r="B95" s="8" t="s">
        <v>24</v>
      </c>
      <c r="C95" s="5">
        <v>1</v>
      </c>
      <c r="D95" s="5"/>
      <c r="E95" s="5"/>
      <c r="F95" s="5">
        <f t="shared" si="2"/>
        <v>1</v>
      </c>
    </row>
    <row r="96" spans="1:6" ht="16.2" thickBot="1" x14ac:dyDescent="0.35">
      <c r="A96" s="8"/>
      <c r="B96" s="8" t="s">
        <v>25</v>
      </c>
      <c r="C96" s="5"/>
      <c r="D96" s="5"/>
      <c r="E96" s="5">
        <v>5</v>
      </c>
      <c r="F96" s="5">
        <f t="shared" si="2"/>
        <v>5</v>
      </c>
    </row>
    <row r="97" spans="1:6" ht="16.2" thickBot="1" x14ac:dyDescent="0.35">
      <c r="A97" s="8"/>
      <c r="B97" s="8" t="s">
        <v>27</v>
      </c>
      <c r="C97" s="5"/>
      <c r="D97" s="5"/>
      <c r="E97" s="5"/>
      <c r="F97" s="5">
        <f t="shared" si="2"/>
        <v>0</v>
      </c>
    </row>
    <row r="98" spans="1:6" ht="16.2" thickBot="1" x14ac:dyDescent="0.35">
      <c r="A98" s="8"/>
      <c r="B98" s="8" t="s">
        <v>26</v>
      </c>
      <c r="C98" s="5"/>
      <c r="D98" s="5"/>
      <c r="E98" s="5">
        <v>3</v>
      </c>
      <c r="F98" s="5">
        <f t="shared" si="2"/>
        <v>3</v>
      </c>
    </row>
    <row r="99" spans="1:6" ht="16.2" thickBot="1" x14ac:dyDescent="0.35">
      <c r="A99" s="8"/>
      <c r="B99" s="8" t="s">
        <v>28</v>
      </c>
      <c r="C99" s="5"/>
      <c r="D99" s="5"/>
      <c r="E99" s="5"/>
      <c r="F99" s="5">
        <f t="shared" si="2"/>
        <v>0</v>
      </c>
    </row>
    <row r="100" spans="1:6" ht="16.2" thickBot="1" x14ac:dyDescent="0.35">
      <c r="A100" s="3" t="s">
        <v>18</v>
      </c>
      <c r="B100" s="11" t="s">
        <v>22</v>
      </c>
      <c r="C100" s="9"/>
      <c r="D100" s="9"/>
      <c r="E100" s="9"/>
      <c r="F100" s="5">
        <f t="shared" si="2"/>
        <v>0</v>
      </c>
    </row>
    <row r="101" spans="1:6" ht="16.2" thickBot="1" x14ac:dyDescent="0.35">
      <c r="A101" s="8"/>
      <c r="B101" s="8" t="s">
        <v>23</v>
      </c>
      <c r="C101" s="9">
        <v>83</v>
      </c>
      <c r="D101" s="9">
        <v>5</v>
      </c>
      <c r="E101" s="9"/>
      <c r="F101" s="5">
        <f t="shared" si="2"/>
        <v>88</v>
      </c>
    </row>
    <row r="102" spans="1:6" ht="16.2" thickBot="1" x14ac:dyDescent="0.35">
      <c r="A102" s="8"/>
      <c r="B102" s="8" t="s">
        <v>24</v>
      </c>
      <c r="C102" s="5">
        <v>1</v>
      </c>
      <c r="D102" s="5">
        <v>7</v>
      </c>
      <c r="E102" s="5"/>
      <c r="F102" s="5">
        <f t="shared" si="2"/>
        <v>8</v>
      </c>
    </row>
    <row r="103" spans="1:6" ht="16.2" thickBot="1" x14ac:dyDescent="0.35">
      <c r="A103" s="8"/>
      <c r="B103" s="8" t="s">
        <v>25</v>
      </c>
      <c r="C103" s="5">
        <v>2</v>
      </c>
      <c r="D103" s="5">
        <v>2</v>
      </c>
      <c r="E103" s="9"/>
      <c r="F103" s="5">
        <f t="shared" si="2"/>
        <v>4</v>
      </c>
    </row>
    <row r="104" spans="1:6" ht="16.2" thickBot="1" x14ac:dyDescent="0.35">
      <c r="A104" s="8"/>
      <c r="B104" s="8" t="s">
        <v>27</v>
      </c>
      <c r="C104" s="5"/>
      <c r="D104" s="5"/>
      <c r="E104" s="9"/>
      <c r="F104" s="5">
        <f t="shared" si="2"/>
        <v>0</v>
      </c>
    </row>
    <row r="105" spans="1:6" ht="16.2" thickBot="1" x14ac:dyDescent="0.35">
      <c r="A105" s="8"/>
      <c r="B105" s="8" t="s">
        <v>26</v>
      </c>
      <c r="C105" s="5">
        <v>4</v>
      </c>
      <c r="D105" s="5">
        <v>12</v>
      </c>
      <c r="E105" s="9"/>
      <c r="F105" s="5">
        <f t="shared" si="2"/>
        <v>16</v>
      </c>
    </row>
    <row r="106" spans="1:6" ht="16.2" thickBot="1" x14ac:dyDescent="0.35">
      <c r="A106" s="8"/>
      <c r="B106" s="8" t="s">
        <v>28</v>
      </c>
      <c r="C106" s="5"/>
      <c r="D106" s="5"/>
      <c r="E106" s="9"/>
      <c r="F106" s="5">
        <f t="shared" si="2"/>
        <v>0</v>
      </c>
    </row>
    <row r="107" spans="1:6" ht="16.2" thickBot="1" x14ac:dyDescent="0.35">
      <c r="A107" s="3" t="s">
        <v>19</v>
      </c>
      <c r="B107" s="11" t="s">
        <v>22</v>
      </c>
      <c r="C107" s="5"/>
      <c r="D107" s="5"/>
      <c r="E107" s="5"/>
      <c r="F107" s="5">
        <f t="shared" si="2"/>
        <v>0</v>
      </c>
    </row>
    <row r="108" spans="1:6" ht="16.2" thickBot="1" x14ac:dyDescent="0.35">
      <c r="A108" s="8"/>
      <c r="B108" s="8" t="s">
        <v>23</v>
      </c>
      <c r="C108" s="5"/>
      <c r="D108" s="5"/>
      <c r="E108" s="5">
        <v>2</v>
      </c>
      <c r="F108" s="5">
        <f t="shared" si="2"/>
        <v>2</v>
      </c>
    </row>
    <row r="109" spans="1:6" ht="16.2" thickBot="1" x14ac:dyDescent="0.35">
      <c r="A109" s="8"/>
      <c r="B109" s="8" t="s">
        <v>24</v>
      </c>
      <c r="C109" s="5">
        <v>5</v>
      </c>
      <c r="D109" s="5">
        <v>3</v>
      </c>
      <c r="E109" s="5">
        <v>8</v>
      </c>
      <c r="F109" s="5">
        <f t="shared" si="2"/>
        <v>16</v>
      </c>
    </row>
    <row r="110" spans="1:6" ht="16.2" thickBot="1" x14ac:dyDescent="0.35">
      <c r="A110" s="8"/>
      <c r="B110" s="8" t="s">
        <v>25</v>
      </c>
      <c r="C110" s="5"/>
      <c r="D110" s="5">
        <v>6</v>
      </c>
      <c r="E110" s="5">
        <v>6</v>
      </c>
      <c r="F110" s="5">
        <f t="shared" si="2"/>
        <v>12</v>
      </c>
    </row>
    <row r="111" spans="1:6" ht="16.2" thickBot="1" x14ac:dyDescent="0.35">
      <c r="A111" s="8"/>
      <c r="B111" s="8" t="s">
        <v>27</v>
      </c>
      <c r="C111" s="5">
        <v>7</v>
      </c>
      <c r="D111" s="5">
        <v>4</v>
      </c>
      <c r="E111" s="5">
        <v>6</v>
      </c>
      <c r="F111" s="5">
        <f t="shared" si="2"/>
        <v>17</v>
      </c>
    </row>
    <row r="112" spans="1:6" ht="16.2" thickBot="1" x14ac:dyDescent="0.35">
      <c r="A112" s="8"/>
      <c r="B112" s="8" t="s">
        <v>26</v>
      </c>
      <c r="C112" s="5">
        <v>2</v>
      </c>
      <c r="D112" s="5"/>
      <c r="E112" s="5"/>
      <c r="F112" s="5">
        <f t="shared" si="2"/>
        <v>2</v>
      </c>
    </row>
    <row r="113" spans="1:6" ht="16.2" thickBot="1" x14ac:dyDescent="0.35">
      <c r="A113" s="8"/>
      <c r="B113" s="8" t="s">
        <v>28</v>
      </c>
      <c r="C113" s="5"/>
      <c r="D113" s="5"/>
      <c r="E113" s="5"/>
      <c r="F113" s="5">
        <f t="shared" si="2"/>
        <v>0</v>
      </c>
    </row>
    <row r="114" spans="1:6" ht="16.2" thickBot="1" x14ac:dyDescent="0.35">
      <c r="A114" s="3" t="s">
        <v>20</v>
      </c>
      <c r="B114" s="11" t="s">
        <v>22</v>
      </c>
      <c r="C114" s="5">
        <v>11</v>
      </c>
      <c r="D114" s="5">
        <v>45</v>
      </c>
      <c r="E114" s="9"/>
      <c r="F114" s="5">
        <f t="shared" si="2"/>
        <v>56</v>
      </c>
    </row>
    <row r="115" spans="1:6" ht="16.2" thickBot="1" x14ac:dyDescent="0.35">
      <c r="A115" s="8"/>
      <c r="B115" s="8" t="s">
        <v>23</v>
      </c>
      <c r="C115" s="5">
        <v>67</v>
      </c>
      <c r="D115" s="5">
        <v>104</v>
      </c>
      <c r="E115" s="9"/>
      <c r="F115" s="5">
        <f t="shared" ref="F115:F120" si="3">SUM(C115:E115)</f>
        <v>171</v>
      </c>
    </row>
    <row r="116" spans="1:6" ht="16.2" thickBot="1" x14ac:dyDescent="0.35">
      <c r="A116" s="8"/>
      <c r="B116" s="8" t="s">
        <v>24</v>
      </c>
      <c r="C116" s="5">
        <v>27</v>
      </c>
      <c r="D116" s="5">
        <v>18</v>
      </c>
      <c r="E116" s="9"/>
      <c r="F116" s="5">
        <f t="shared" si="3"/>
        <v>45</v>
      </c>
    </row>
    <row r="117" spans="1:6" ht="16.2" thickBot="1" x14ac:dyDescent="0.35">
      <c r="A117" s="8"/>
      <c r="B117" s="8" t="s">
        <v>25</v>
      </c>
      <c r="C117" s="9">
        <v>5</v>
      </c>
      <c r="D117" s="9">
        <v>9</v>
      </c>
      <c r="E117" s="9"/>
      <c r="F117" s="5">
        <f t="shared" si="3"/>
        <v>14</v>
      </c>
    </row>
    <row r="118" spans="1:6" ht="16.2" thickBot="1" x14ac:dyDescent="0.35">
      <c r="A118" s="8"/>
      <c r="B118" s="8" t="s">
        <v>27</v>
      </c>
      <c r="C118" s="5"/>
      <c r="D118" s="5">
        <v>160</v>
      </c>
      <c r="E118" s="9"/>
      <c r="F118" s="5">
        <f t="shared" si="3"/>
        <v>160</v>
      </c>
    </row>
    <row r="119" spans="1:6" ht="16.2" thickBot="1" x14ac:dyDescent="0.35">
      <c r="A119" s="8"/>
      <c r="B119" s="8" t="s">
        <v>26</v>
      </c>
      <c r="C119" s="5">
        <v>12</v>
      </c>
      <c r="D119" s="5">
        <v>15</v>
      </c>
      <c r="E119" s="9"/>
      <c r="F119" s="5">
        <f t="shared" si="3"/>
        <v>27</v>
      </c>
    </row>
    <row r="120" spans="1:6" ht="16.2" thickBot="1" x14ac:dyDescent="0.35">
      <c r="A120" s="8"/>
      <c r="B120" s="8" t="s">
        <v>28</v>
      </c>
      <c r="C120" s="5">
        <v>7</v>
      </c>
      <c r="D120" s="5">
        <v>2</v>
      </c>
      <c r="E120" s="9"/>
      <c r="F120" s="5">
        <f t="shared" si="3"/>
        <v>9</v>
      </c>
    </row>
    <row r="121" spans="1:6" ht="15.6" x14ac:dyDescent="0.3">
      <c r="A121" s="10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displayXAxis="1" xr2:uid="{A5DFB8D4-E3E3-4E9A-B91D-A70F00C8B18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Sheet1!K2:O2</xm:f>
              <xm:sqref>K11</xm:sqref>
            </x14:sparkline>
            <x14:sparkline>
              <xm:f>Sheet1!K3:O3</xm:f>
              <xm:sqref>K12</xm:sqref>
            </x14:sparkline>
            <x14:sparkline>
              <xm:f>Sheet1!K4:O4</xm:f>
              <xm:sqref>K13</xm:sqref>
            </x14:sparkline>
            <x14:sparkline>
              <xm:f>Sheet1!K5:O5</xm:f>
              <xm:sqref>K14</xm:sqref>
            </x14:sparkline>
            <x14:sparkline>
              <xm:f>Sheet1!K6:O6</xm:f>
              <xm:sqref>K15</xm:sqref>
            </x14:sparkline>
            <x14:sparkline>
              <xm:sqref>K17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00B3-92B1-4282-9DAE-F5D18081E468}">
  <dimension ref="A1:D64"/>
  <sheetViews>
    <sheetView workbookViewId="0">
      <selection activeCell="F61" sqref="F61"/>
    </sheetView>
  </sheetViews>
  <sheetFormatPr defaultRowHeight="14.4" x14ac:dyDescent="0.3"/>
  <cols>
    <col min="1" max="1" width="15.6640625" customWidth="1"/>
    <col min="2" max="2" width="16.109375" customWidth="1"/>
    <col min="3" max="3" width="18" customWidth="1"/>
    <col min="4" max="4" width="17.6640625" customWidth="1"/>
  </cols>
  <sheetData>
    <row r="1" spans="1:4" ht="15" thickBot="1" x14ac:dyDescent="0.35">
      <c r="A1" s="13" t="s">
        <v>0</v>
      </c>
      <c r="B1" s="13" t="s">
        <v>29</v>
      </c>
      <c r="C1" s="13" t="s">
        <v>33</v>
      </c>
      <c r="D1" s="13" t="s">
        <v>34</v>
      </c>
    </row>
    <row r="2" spans="1:4" ht="16.2" thickBot="1" x14ac:dyDescent="0.35">
      <c r="A2" t="s">
        <v>5</v>
      </c>
      <c r="B2" t="s">
        <v>30</v>
      </c>
      <c r="C2" s="11" t="s">
        <v>22</v>
      </c>
      <c r="D2" s="5">
        <v>8</v>
      </c>
    </row>
    <row r="3" spans="1:4" ht="16.2" thickBot="1" x14ac:dyDescent="0.35">
      <c r="A3" t="s">
        <v>5</v>
      </c>
      <c r="B3" t="s">
        <v>30</v>
      </c>
      <c r="C3" s="8" t="s">
        <v>23</v>
      </c>
      <c r="D3" s="5">
        <v>17</v>
      </c>
    </row>
    <row r="4" spans="1:4" ht="16.2" thickBot="1" x14ac:dyDescent="0.35">
      <c r="A4" t="s">
        <v>5</v>
      </c>
      <c r="B4" t="s">
        <v>30</v>
      </c>
      <c r="C4" s="8" t="s">
        <v>24</v>
      </c>
      <c r="D4" s="5">
        <v>5</v>
      </c>
    </row>
    <row r="5" spans="1:4" ht="16.2" thickBot="1" x14ac:dyDescent="0.35">
      <c r="A5" t="s">
        <v>5</v>
      </c>
      <c r="B5" t="s">
        <v>30</v>
      </c>
      <c r="C5" s="8" t="s">
        <v>25</v>
      </c>
      <c r="D5" s="5">
        <v>4</v>
      </c>
    </row>
    <row r="6" spans="1:4" ht="16.2" thickBot="1" x14ac:dyDescent="0.35">
      <c r="A6" t="s">
        <v>5</v>
      </c>
      <c r="B6" t="s">
        <v>30</v>
      </c>
      <c r="C6" s="8" t="s">
        <v>27</v>
      </c>
      <c r="D6" s="5">
        <v>7</v>
      </c>
    </row>
    <row r="7" spans="1:4" ht="16.2" thickBot="1" x14ac:dyDescent="0.35">
      <c r="A7" t="s">
        <v>5</v>
      </c>
      <c r="B7" t="s">
        <v>30</v>
      </c>
      <c r="C7" s="8" t="s">
        <v>26</v>
      </c>
      <c r="D7" s="5">
        <v>8</v>
      </c>
    </row>
    <row r="8" spans="1:4" ht="16.2" thickBot="1" x14ac:dyDescent="0.35">
      <c r="A8" t="s">
        <v>5</v>
      </c>
      <c r="B8" t="s">
        <v>30</v>
      </c>
      <c r="C8" s="8" t="s">
        <v>28</v>
      </c>
      <c r="D8" s="5">
        <v>3</v>
      </c>
    </row>
    <row r="9" spans="1:4" ht="16.2" thickBot="1" x14ac:dyDescent="0.35">
      <c r="A9" t="s">
        <v>5</v>
      </c>
      <c r="B9" t="s">
        <v>31</v>
      </c>
      <c r="C9" s="11" t="s">
        <v>22</v>
      </c>
      <c r="D9" s="5">
        <v>0</v>
      </c>
    </row>
    <row r="10" spans="1:4" ht="16.2" thickBot="1" x14ac:dyDescent="0.35">
      <c r="A10" t="s">
        <v>5</v>
      </c>
      <c r="B10" t="s">
        <v>31</v>
      </c>
      <c r="C10" s="8" t="s">
        <v>23</v>
      </c>
      <c r="D10" s="5">
        <v>0</v>
      </c>
    </row>
    <row r="11" spans="1:4" ht="16.2" thickBot="1" x14ac:dyDescent="0.35">
      <c r="A11" t="s">
        <v>5</v>
      </c>
      <c r="B11" t="s">
        <v>31</v>
      </c>
      <c r="C11" s="8" t="s">
        <v>24</v>
      </c>
      <c r="D11" s="5">
        <v>0</v>
      </c>
    </row>
    <row r="12" spans="1:4" ht="16.2" thickBot="1" x14ac:dyDescent="0.35">
      <c r="A12" t="s">
        <v>5</v>
      </c>
      <c r="B12" t="s">
        <v>31</v>
      </c>
      <c r="C12" s="8" t="s">
        <v>25</v>
      </c>
      <c r="D12" s="5">
        <v>0</v>
      </c>
    </row>
    <row r="13" spans="1:4" ht="16.2" thickBot="1" x14ac:dyDescent="0.35">
      <c r="A13" t="s">
        <v>5</v>
      </c>
      <c r="B13" t="s">
        <v>31</v>
      </c>
      <c r="C13" s="8" t="s">
        <v>27</v>
      </c>
      <c r="D13" s="5">
        <v>1</v>
      </c>
    </row>
    <row r="14" spans="1:4" ht="16.2" thickBot="1" x14ac:dyDescent="0.35">
      <c r="A14" t="s">
        <v>5</v>
      </c>
      <c r="B14" t="s">
        <v>31</v>
      </c>
      <c r="C14" s="8" t="s">
        <v>26</v>
      </c>
      <c r="D14" s="5">
        <v>2</v>
      </c>
    </row>
    <row r="15" spans="1:4" ht="16.2" thickBot="1" x14ac:dyDescent="0.35">
      <c r="A15" t="s">
        <v>5</v>
      </c>
      <c r="B15" t="s">
        <v>31</v>
      </c>
      <c r="C15" s="8" t="s">
        <v>28</v>
      </c>
      <c r="D15" s="5">
        <v>0</v>
      </c>
    </row>
    <row r="16" spans="1:4" ht="16.2" thickBot="1" x14ac:dyDescent="0.35">
      <c r="A16" t="s">
        <v>5</v>
      </c>
      <c r="B16" t="s">
        <v>32</v>
      </c>
      <c r="C16" s="11" t="s">
        <v>22</v>
      </c>
      <c r="D16" s="5">
        <v>3</v>
      </c>
    </row>
    <row r="17" spans="1:4" ht="16.2" thickBot="1" x14ac:dyDescent="0.35">
      <c r="A17" t="s">
        <v>5</v>
      </c>
      <c r="B17" t="s">
        <v>32</v>
      </c>
      <c r="C17" s="8" t="s">
        <v>23</v>
      </c>
      <c r="D17" s="5">
        <v>2</v>
      </c>
    </row>
    <row r="18" spans="1:4" ht="16.2" thickBot="1" x14ac:dyDescent="0.35">
      <c r="A18" t="s">
        <v>5</v>
      </c>
      <c r="B18" t="s">
        <v>32</v>
      </c>
      <c r="C18" s="8" t="s">
        <v>24</v>
      </c>
      <c r="D18" s="5">
        <v>19</v>
      </c>
    </row>
    <row r="19" spans="1:4" ht="16.2" thickBot="1" x14ac:dyDescent="0.35">
      <c r="A19" t="s">
        <v>5</v>
      </c>
      <c r="B19" t="s">
        <v>32</v>
      </c>
      <c r="C19" s="8" t="s">
        <v>25</v>
      </c>
      <c r="D19" s="5">
        <v>0</v>
      </c>
    </row>
    <row r="20" spans="1:4" ht="16.2" thickBot="1" x14ac:dyDescent="0.35">
      <c r="A20" t="s">
        <v>5</v>
      </c>
      <c r="B20" t="s">
        <v>32</v>
      </c>
      <c r="C20" s="8" t="s">
        <v>27</v>
      </c>
      <c r="D20" s="5">
        <v>25</v>
      </c>
    </row>
    <row r="21" spans="1:4" ht="16.2" thickBot="1" x14ac:dyDescent="0.35">
      <c r="A21" t="s">
        <v>5</v>
      </c>
      <c r="B21" t="s">
        <v>32</v>
      </c>
      <c r="C21" s="8" t="s">
        <v>26</v>
      </c>
      <c r="D21" s="5">
        <v>2</v>
      </c>
    </row>
    <row r="22" spans="1:4" ht="16.2" thickBot="1" x14ac:dyDescent="0.35">
      <c r="A22" t="s">
        <v>5</v>
      </c>
      <c r="B22" t="s">
        <v>32</v>
      </c>
      <c r="C22" s="8" t="s">
        <v>28</v>
      </c>
      <c r="D22" s="5">
        <v>2</v>
      </c>
    </row>
    <row r="23" spans="1:4" ht="16.2" thickBot="1" x14ac:dyDescent="0.35">
      <c r="A23" t="s">
        <v>6</v>
      </c>
      <c r="B23" t="s">
        <v>30</v>
      </c>
      <c r="C23" s="11" t="s">
        <v>22</v>
      </c>
      <c r="D23" s="5">
        <v>4</v>
      </c>
    </row>
    <row r="24" spans="1:4" ht="16.2" thickBot="1" x14ac:dyDescent="0.35">
      <c r="A24" t="s">
        <v>6</v>
      </c>
      <c r="B24" t="s">
        <v>30</v>
      </c>
      <c r="C24" s="8" t="s">
        <v>23</v>
      </c>
      <c r="D24" s="5">
        <v>15</v>
      </c>
    </row>
    <row r="25" spans="1:4" ht="16.2" thickBot="1" x14ac:dyDescent="0.35">
      <c r="A25" t="s">
        <v>6</v>
      </c>
      <c r="B25" t="s">
        <v>30</v>
      </c>
      <c r="C25" s="8" t="s">
        <v>24</v>
      </c>
      <c r="D25" s="5">
        <v>10</v>
      </c>
    </row>
    <row r="26" spans="1:4" ht="16.2" thickBot="1" x14ac:dyDescent="0.35">
      <c r="A26" t="s">
        <v>6</v>
      </c>
      <c r="B26" t="s">
        <v>30</v>
      </c>
      <c r="C26" s="8" t="s">
        <v>25</v>
      </c>
      <c r="D26" s="5">
        <v>1</v>
      </c>
    </row>
    <row r="27" spans="1:4" ht="16.2" thickBot="1" x14ac:dyDescent="0.35">
      <c r="A27" t="s">
        <v>6</v>
      </c>
      <c r="B27" t="s">
        <v>30</v>
      </c>
      <c r="C27" s="8" t="s">
        <v>27</v>
      </c>
      <c r="D27" s="5">
        <v>1</v>
      </c>
    </row>
    <row r="28" spans="1:4" ht="16.2" thickBot="1" x14ac:dyDescent="0.35">
      <c r="A28" t="s">
        <v>6</v>
      </c>
      <c r="B28" t="s">
        <v>30</v>
      </c>
      <c r="C28" s="8" t="s">
        <v>26</v>
      </c>
      <c r="D28" s="5">
        <v>0</v>
      </c>
    </row>
    <row r="29" spans="1:4" ht="16.2" thickBot="1" x14ac:dyDescent="0.35">
      <c r="A29" t="s">
        <v>6</v>
      </c>
      <c r="B29" t="s">
        <v>30</v>
      </c>
      <c r="C29" s="8" t="s">
        <v>28</v>
      </c>
      <c r="D29" s="5">
        <v>3</v>
      </c>
    </row>
    <row r="30" spans="1:4" ht="16.2" thickBot="1" x14ac:dyDescent="0.35">
      <c r="A30" t="s">
        <v>6</v>
      </c>
      <c r="B30" t="s">
        <v>31</v>
      </c>
      <c r="C30" s="11" t="s">
        <v>22</v>
      </c>
      <c r="D30" s="5">
        <v>4</v>
      </c>
    </row>
    <row r="31" spans="1:4" ht="16.2" thickBot="1" x14ac:dyDescent="0.35">
      <c r="A31" t="s">
        <v>6</v>
      </c>
      <c r="B31" t="s">
        <v>31</v>
      </c>
      <c r="C31" s="8" t="s">
        <v>23</v>
      </c>
      <c r="D31" s="5">
        <v>13</v>
      </c>
    </row>
    <row r="32" spans="1:4" ht="16.2" thickBot="1" x14ac:dyDescent="0.35">
      <c r="A32" t="s">
        <v>6</v>
      </c>
      <c r="B32" t="s">
        <v>31</v>
      </c>
      <c r="C32" s="8" t="s">
        <v>24</v>
      </c>
      <c r="D32" s="5">
        <v>11</v>
      </c>
    </row>
    <row r="33" spans="1:4" ht="16.2" thickBot="1" x14ac:dyDescent="0.35">
      <c r="A33" t="s">
        <v>6</v>
      </c>
      <c r="B33" t="s">
        <v>31</v>
      </c>
      <c r="C33" s="8" t="s">
        <v>25</v>
      </c>
      <c r="D33" s="9">
        <v>4</v>
      </c>
    </row>
    <row r="34" spans="1:4" ht="16.2" thickBot="1" x14ac:dyDescent="0.35">
      <c r="A34" t="s">
        <v>6</v>
      </c>
      <c r="B34" t="s">
        <v>31</v>
      </c>
      <c r="C34" s="8" t="s">
        <v>27</v>
      </c>
      <c r="D34" s="9">
        <v>1</v>
      </c>
    </row>
    <row r="35" spans="1:4" ht="16.2" thickBot="1" x14ac:dyDescent="0.35">
      <c r="A35" t="s">
        <v>6</v>
      </c>
      <c r="B35" t="s">
        <v>31</v>
      </c>
      <c r="C35" s="8" t="s">
        <v>26</v>
      </c>
      <c r="D35" s="9">
        <v>4</v>
      </c>
    </row>
    <row r="36" spans="1:4" ht="16.2" thickBot="1" x14ac:dyDescent="0.35">
      <c r="A36" t="s">
        <v>6</v>
      </c>
      <c r="B36" t="s">
        <v>31</v>
      </c>
      <c r="C36" s="8" t="s">
        <v>28</v>
      </c>
      <c r="D36" s="9">
        <v>1</v>
      </c>
    </row>
    <row r="37" spans="1:4" ht="16.2" thickBot="1" x14ac:dyDescent="0.35">
      <c r="A37" t="s">
        <v>6</v>
      </c>
      <c r="B37" t="s">
        <v>32</v>
      </c>
      <c r="C37" s="11" t="s">
        <v>22</v>
      </c>
      <c r="D37" s="9">
        <v>0</v>
      </c>
    </row>
    <row r="38" spans="1:4" ht="16.2" thickBot="1" x14ac:dyDescent="0.35">
      <c r="A38" t="s">
        <v>6</v>
      </c>
      <c r="B38" t="s">
        <v>32</v>
      </c>
      <c r="C38" s="8" t="s">
        <v>23</v>
      </c>
      <c r="D38" s="9"/>
    </row>
    <row r="39" spans="1:4" ht="16.2" thickBot="1" x14ac:dyDescent="0.35">
      <c r="A39" t="s">
        <v>6</v>
      </c>
      <c r="B39" t="s">
        <v>32</v>
      </c>
      <c r="C39" s="8" t="s">
        <v>24</v>
      </c>
      <c r="D39" s="9"/>
    </row>
    <row r="40" spans="1:4" ht="16.2" thickBot="1" x14ac:dyDescent="0.35">
      <c r="A40" t="s">
        <v>6</v>
      </c>
      <c r="B40" t="s">
        <v>32</v>
      </c>
      <c r="C40" s="8" t="s">
        <v>25</v>
      </c>
      <c r="D40" s="9"/>
    </row>
    <row r="41" spans="1:4" ht="16.2" thickBot="1" x14ac:dyDescent="0.35">
      <c r="A41" t="s">
        <v>6</v>
      </c>
      <c r="B41" t="s">
        <v>32</v>
      </c>
      <c r="C41" s="8" t="s">
        <v>27</v>
      </c>
      <c r="D41" s="9"/>
    </row>
    <row r="42" spans="1:4" ht="16.2" thickBot="1" x14ac:dyDescent="0.35">
      <c r="A42" t="s">
        <v>6</v>
      </c>
      <c r="B42" t="s">
        <v>32</v>
      </c>
      <c r="C42" s="8" t="s">
        <v>26</v>
      </c>
      <c r="D42" s="9">
        <v>0</v>
      </c>
    </row>
    <row r="43" spans="1:4" ht="16.2" thickBot="1" x14ac:dyDescent="0.35">
      <c r="A43" t="s">
        <v>6</v>
      </c>
      <c r="B43" t="s">
        <v>32</v>
      </c>
      <c r="C43" s="8" t="s">
        <v>28</v>
      </c>
      <c r="D43" s="9"/>
    </row>
    <row r="44" spans="1:4" ht="16.2" thickBot="1" x14ac:dyDescent="0.35">
      <c r="A44" t="s">
        <v>7</v>
      </c>
      <c r="B44" t="s">
        <v>30</v>
      </c>
      <c r="C44" s="11" t="s">
        <v>22</v>
      </c>
      <c r="D44" s="5">
        <v>7</v>
      </c>
    </row>
    <row r="45" spans="1:4" ht="16.2" thickBot="1" x14ac:dyDescent="0.35">
      <c r="A45" t="s">
        <v>7</v>
      </c>
      <c r="B45" t="s">
        <v>30</v>
      </c>
      <c r="C45" s="8" t="s">
        <v>23</v>
      </c>
      <c r="D45" s="5">
        <v>40</v>
      </c>
    </row>
    <row r="46" spans="1:4" ht="16.2" thickBot="1" x14ac:dyDescent="0.35">
      <c r="A46" t="s">
        <v>7</v>
      </c>
      <c r="B46" t="s">
        <v>30</v>
      </c>
      <c r="C46" s="8" t="s">
        <v>24</v>
      </c>
      <c r="D46" s="5">
        <v>5</v>
      </c>
    </row>
    <row r="47" spans="1:4" ht="16.2" thickBot="1" x14ac:dyDescent="0.35">
      <c r="A47" t="s">
        <v>7</v>
      </c>
      <c r="B47" t="s">
        <v>30</v>
      </c>
      <c r="C47" s="8" t="s">
        <v>25</v>
      </c>
      <c r="D47" s="5">
        <v>1</v>
      </c>
    </row>
    <row r="48" spans="1:4" ht="16.2" thickBot="1" x14ac:dyDescent="0.35">
      <c r="A48" t="s">
        <v>7</v>
      </c>
      <c r="B48" t="s">
        <v>30</v>
      </c>
      <c r="C48" s="8" t="s">
        <v>27</v>
      </c>
      <c r="D48" s="5"/>
    </row>
    <row r="49" spans="1:4" ht="16.2" thickBot="1" x14ac:dyDescent="0.35">
      <c r="A49" t="s">
        <v>7</v>
      </c>
      <c r="B49" t="s">
        <v>30</v>
      </c>
      <c r="C49" s="8" t="s">
        <v>26</v>
      </c>
      <c r="D49" s="5"/>
    </row>
    <row r="50" spans="1:4" ht="16.2" thickBot="1" x14ac:dyDescent="0.35">
      <c r="A50" t="s">
        <v>7</v>
      </c>
      <c r="B50" t="s">
        <v>30</v>
      </c>
      <c r="C50" s="8" t="s">
        <v>28</v>
      </c>
      <c r="D50" s="5">
        <v>0</v>
      </c>
    </row>
    <row r="51" spans="1:4" ht="16.2" thickBot="1" x14ac:dyDescent="0.35">
      <c r="A51" t="s">
        <v>7</v>
      </c>
      <c r="B51" t="s">
        <v>31</v>
      </c>
      <c r="C51" s="11" t="s">
        <v>22</v>
      </c>
      <c r="D51" s="9"/>
    </row>
    <row r="52" spans="1:4" ht="16.2" thickBot="1" x14ac:dyDescent="0.35">
      <c r="A52" t="s">
        <v>7</v>
      </c>
      <c r="B52" t="s">
        <v>31</v>
      </c>
      <c r="C52" s="8" t="s">
        <v>23</v>
      </c>
      <c r="D52" s="9"/>
    </row>
    <row r="53" spans="1:4" ht="16.2" thickBot="1" x14ac:dyDescent="0.35">
      <c r="A53" t="s">
        <v>7</v>
      </c>
      <c r="B53" t="s">
        <v>31</v>
      </c>
      <c r="C53" s="8" t="s">
        <v>24</v>
      </c>
      <c r="D53" s="5">
        <v>1</v>
      </c>
    </row>
    <row r="54" spans="1:4" ht="16.2" thickBot="1" x14ac:dyDescent="0.35">
      <c r="A54" t="s">
        <v>7</v>
      </c>
      <c r="B54" t="s">
        <v>31</v>
      </c>
      <c r="C54" s="8" t="s">
        <v>25</v>
      </c>
      <c r="D54" s="9">
        <v>1</v>
      </c>
    </row>
    <row r="55" spans="1:4" ht="16.2" thickBot="1" x14ac:dyDescent="0.35">
      <c r="A55" t="s">
        <v>7</v>
      </c>
      <c r="B55" t="s">
        <v>31</v>
      </c>
      <c r="C55" s="8" t="s">
        <v>27</v>
      </c>
      <c r="D55" s="9"/>
    </row>
    <row r="56" spans="1:4" ht="16.2" thickBot="1" x14ac:dyDescent="0.35">
      <c r="A56" t="s">
        <v>7</v>
      </c>
      <c r="B56" t="s">
        <v>31</v>
      </c>
      <c r="C56" s="8" t="s">
        <v>26</v>
      </c>
      <c r="D56" s="9"/>
    </row>
    <row r="57" spans="1:4" ht="16.2" thickBot="1" x14ac:dyDescent="0.35">
      <c r="A57" t="s">
        <v>7</v>
      </c>
      <c r="B57" t="s">
        <v>31</v>
      </c>
      <c r="C57" s="8" t="s">
        <v>28</v>
      </c>
      <c r="D57" s="9">
        <v>4</v>
      </c>
    </row>
    <row r="58" spans="1:4" ht="16.2" thickBot="1" x14ac:dyDescent="0.35">
      <c r="A58" t="s">
        <v>7</v>
      </c>
      <c r="B58" t="s">
        <v>32</v>
      </c>
      <c r="C58" s="11" t="s">
        <v>22</v>
      </c>
      <c r="D58" s="9"/>
    </row>
    <row r="59" spans="1:4" ht="16.2" thickBot="1" x14ac:dyDescent="0.35">
      <c r="A59" t="s">
        <v>7</v>
      </c>
      <c r="B59" t="s">
        <v>32</v>
      </c>
      <c r="C59" s="8" t="s">
        <v>23</v>
      </c>
      <c r="D59" s="9"/>
    </row>
    <row r="60" spans="1:4" ht="16.2" thickBot="1" x14ac:dyDescent="0.35">
      <c r="A60" t="s">
        <v>7</v>
      </c>
      <c r="B60" t="s">
        <v>32</v>
      </c>
      <c r="C60" s="8" t="s">
        <v>24</v>
      </c>
      <c r="D60" s="9"/>
    </row>
    <row r="61" spans="1:4" ht="16.2" thickBot="1" x14ac:dyDescent="0.35">
      <c r="A61" t="s">
        <v>7</v>
      </c>
      <c r="B61" t="s">
        <v>32</v>
      </c>
      <c r="C61" s="8" t="s">
        <v>25</v>
      </c>
      <c r="D61" s="9"/>
    </row>
    <row r="62" spans="1:4" ht="16.2" thickBot="1" x14ac:dyDescent="0.35">
      <c r="A62" t="s">
        <v>7</v>
      </c>
      <c r="B62" t="s">
        <v>32</v>
      </c>
      <c r="C62" s="8" t="s">
        <v>27</v>
      </c>
      <c r="D62" s="9"/>
    </row>
    <row r="63" spans="1:4" ht="16.2" thickBot="1" x14ac:dyDescent="0.35">
      <c r="A63" t="s">
        <v>7</v>
      </c>
      <c r="B63" t="s">
        <v>32</v>
      </c>
      <c r="C63" s="8" t="s">
        <v>26</v>
      </c>
      <c r="D63" s="9"/>
    </row>
    <row r="64" spans="1:4" ht="16.2" thickBot="1" x14ac:dyDescent="0.35">
      <c r="A64" t="s">
        <v>7</v>
      </c>
      <c r="B64" t="s">
        <v>32</v>
      </c>
      <c r="C64" s="8" t="s">
        <v>28</v>
      </c>
      <c r="D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MEHEDI HASAN</dc:creator>
  <cp:lastModifiedBy>Arif</cp:lastModifiedBy>
  <dcterms:created xsi:type="dcterms:W3CDTF">2025-01-07T02:47:48Z</dcterms:created>
  <dcterms:modified xsi:type="dcterms:W3CDTF">2025-02-14T06:28:31Z</dcterms:modified>
</cp:coreProperties>
</file>