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gm\Documents\Projects\LC Assessment 1\Data humanitarian\by source\"/>
    </mc:Choice>
  </mc:AlternateContent>
  <xr:revisionPtr revIDLastSave="0" documentId="13_ncr:1_{F21CEB6C-E0F6-47AD-AFC3-B44DB9581751}" xr6:coauthVersionLast="47" xr6:coauthVersionMax="47" xr10:uidLastSave="{00000000-0000-0000-0000-000000000000}"/>
  <bookViews>
    <workbookView xWindow="-108" yWindow="-108" windowWidth="27096" windowHeight="16296" xr2:uid="{3B225B09-082B-44F5-AFC8-69A7C0E65C54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3" i="2"/>
  <c r="F4" i="2"/>
  <c r="F5" i="2"/>
  <c r="F6" i="2"/>
  <c r="F7" i="2"/>
  <c r="F8" i="2"/>
  <c r="F2" i="2"/>
  <c r="E2" i="2"/>
  <c r="E9" i="2"/>
  <c r="E3" i="2"/>
  <c r="E4" i="2"/>
  <c r="E5" i="2"/>
  <c r="E6" i="2"/>
  <c r="E7" i="2"/>
  <c r="E8" i="2"/>
  <c r="D2" i="2"/>
  <c r="D3" i="2"/>
  <c r="D4" i="2"/>
  <c r="D5" i="2"/>
  <c r="D6" i="2"/>
  <c r="D7" i="2"/>
  <c r="D8" i="2"/>
  <c r="D9" i="2"/>
  <c r="C2" i="2"/>
  <c r="B2" i="2"/>
  <c r="B3" i="2"/>
  <c r="B4" i="2"/>
  <c r="B5" i="2"/>
  <c r="B6" i="2"/>
  <c r="B7" i="2"/>
  <c r="B8" i="2"/>
  <c r="B9" i="2"/>
  <c r="C3" i="2"/>
  <c r="C4" i="2"/>
  <c r="C5" i="2"/>
  <c r="C6" i="2"/>
  <c r="C7" i="2"/>
  <c r="C8" i="2"/>
  <c r="C9" i="2"/>
</calcChain>
</file>

<file path=xl/sharedStrings.xml><?xml version="1.0" encoding="utf-8"?>
<sst xmlns="http://schemas.openxmlformats.org/spreadsheetml/2006/main" count="85" uniqueCount="20">
  <si>
    <t>Donors</t>
  </si>
  <si>
    <t>Funded (US$)</t>
  </si>
  <si>
    <t>%</t>
  </si>
  <si>
    <t>United States of America, Government of</t>
  </si>
  <si>
    <t>United Kingdom, Government of</t>
  </si>
  <si>
    <t>European Commission</t>
  </si>
  <si>
    <t>Japan, Government of</t>
  </si>
  <si>
    <t>Private (individuals &amp; organizations)</t>
  </si>
  <si>
    <t>Canada, Government of</t>
  </si>
  <si>
    <t>Australia, Government of</t>
  </si>
  <si>
    <t>Germany, Government of</t>
  </si>
  <si>
    <t>Central Emergency Response Fund</t>
  </si>
  <si>
    <t>Sweden, Government of</t>
  </si>
  <si>
    <t>All other funding</t>
  </si>
  <si>
    <t>Year</t>
  </si>
  <si>
    <t>Sheikh Thani Bin Abdullah Foundation for Humanitarian Services</t>
  </si>
  <si>
    <t>Bangladesh, Government of</t>
  </si>
  <si>
    <t>Saudi Arabia (Kingdom of), Government of</t>
  </si>
  <si>
    <t>Not specified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</si>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</sst>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2018</c:v>
                </c:pt>
                <c:pt idx="1">
                  <c:v>United States of America, Government of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</c:f>
              <c:numCache>
                <c:formatCode>"$"#,##0</c:formatCode>
                <c:ptCount val="1"/>
                <c:pt idx="0">
                  <c:v>278542073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28B-A923-C36DCE62E18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2018</c:v>
                </c:pt>
                <c:pt idx="1">
                  <c:v>United Kingdom, Government 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</c:f>
              <c:numCache>
                <c:formatCode>"$"#,##0</c:formatCode>
                <c:ptCount val="1"/>
                <c:pt idx="0">
                  <c:v>113960985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7-428B-A923-C36DCE62E186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2018</c:v>
                </c:pt>
                <c:pt idx="1">
                  <c:v>European Commission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</c:f>
              <c:numCache>
                <c:formatCode>"$"#,##0</c:formatCode>
                <c:ptCount val="1"/>
                <c:pt idx="0">
                  <c:v>59443172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7-428B-A923-C36DCE62E186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2018</c:v>
                </c:pt>
                <c:pt idx="1">
                  <c:v>Japan, Government of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</c:f>
              <c:numCache>
                <c:formatCode>"$"#,##0</c:formatCode>
                <c:ptCount val="1"/>
                <c:pt idx="0">
                  <c:v>44656035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7-428B-A923-C36DCE62E186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2018</c:v>
                </c:pt>
                <c:pt idx="1">
                  <c:v>Private (individuals &amp; organizations)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Sheet1!$C$6</c:f>
              <c:numCache>
                <c:formatCode>"$"#,##0</c:formatCode>
                <c:ptCount val="1"/>
                <c:pt idx="0">
                  <c:v>33347211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7-428B-A923-C36DCE62E18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2018</c:v>
                </c:pt>
                <c:pt idx="1">
                  <c:v>Canada, Government 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Sheet1!$C$7</c:f>
              <c:numCache>
                <c:formatCode>"$"#,##0</c:formatCode>
                <c:ptCount val="1"/>
                <c:pt idx="0">
                  <c:v>28012803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7-428B-A923-C36DCE62E186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2018</c:v>
                </c:pt>
                <c:pt idx="1">
                  <c:v>Australia, Government 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Sheet1!$C$8</c:f>
              <c:numCache>
                <c:formatCode>"$"#,##0</c:formatCode>
                <c:ptCount val="1"/>
                <c:pt idx="0">
                  <c:v>26725165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7-428B-A923-C36DCE62E186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2018</c:v>
                </c:pt>
                <c:pt idx="1">
                  <c:v>Germany, Government of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Sheet1!$C$9</c:f>
              <c:numCache>
                <c:formatCode>"$"#,##0</c:formatCode>
                <c:ptCount val="1"/>
                <c:pt idx="0">
                  <c:v>26439028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7-428B-A923-C36DCE62E186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2018</c:v>
                </c:pt>
                <c:pt idx="1">
                  <c:v>Central Emergency Response Fund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Sheet1!$C$10</c:f>
              <c:numCache>
                <c:formatCode>"$"#,##0</c:formatCode>
                <c:ptCount val="1"/>
                <c:pt idx="0">
                  <c:v>22752526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7-428B-A923-C36DCE62E186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2018</c:v>
                </c:pt>
                <c:pt idx="1">
                  <c:v>Sweden, Government of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Sheet1!$C$11</c:f>
              <c:numCache>
                <c:formatCode>"$"#,##0</c:formatCode>
                <c:ptCount val="1"/>
                <c:pt idx="0">
                  <c:v>15118243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17-428B-A923-C36DCE62E186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2018</c:v>
                </c:pt>
                <c:pt idx="1">
                  <c:v>All other funding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Sheet1!$C$12</c:f>
              <c:numCache>
                <c:formatCode>"$"#,##0</c:formatCode>
                <c:ptCount val="1"/>
                <c:pt idx="0">
                  <c:v>139098945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17-428B-A923-C36DCE62E186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2019</c:v>
                </c:pt>
                <c:pt idx="1">
                  <c:v>United States of America, Government of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Sheet1!$C$13</c:f>
              <c:numCache>
                <c:formatCode>"$"#,##0</c:formatCode>
                <c:ptCount val="1"/>
                <c:pt idx="0">
                  <c:v>268151494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17-428B-A923-C36DCE62E186}"/>
            </c:ext>
          </c:extLst>
        </c:ser>
        <c:ser>
          <c:idx val="12"/>
          <c:order val="12"/>
          <c:tx>
            <c:strRef>
              <c:f>Sheet1!$A$14:$B$14</c:f>
              <c:strCache>
                <c:ptCount val="2"/>
                <c:pt idx="0">
                  <c:v>2019</c:v>
                </c:pt>
                <c:pt idx="1">
                  <c:v>United Kingdom, Government of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Sheet1!$C$14</c:f>
              <c:numCache>
                <c:formatCode>"$"#,##0</c:formatCode>
                <c:ptCount val="1"/>
                <c:pt idx="0">
                  <c:v>130275343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17-428B-A923-C36DCE62E186}"/>
            </c:ext>
          </c:extLst>
        </c:ser>
        <c:ser>
          <c:idx val="13"/>
          <c:order val="13"/>
          <c:tx>
            <c:strRef>
              <c:f>Sheet1!$A$15:$B$15</c:f>
              <c:strCache>
                <c:ptCount val="2"/>
                <c:pt idx="0">
                  <c:v>2019</c:v>
                </c:pt>
                <c:pt idx="1">
                  <c:v>Germany, Government of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Sheet1!$C$15</c:f>
              <c:numCache>
                <c:formatCode>"$"#,##0</c:formatCode>
                <c:ptCount val="1"/>
                <c:pt idx="0">
                  <c:v>52547773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17-428B-A923-C36DCE62E186}"/>
            </c:ext>
          </c:extLst>
        </c:ser>
        <c:ser>
          <c:idx val="14"/>
          <c:order val="14"/>
          <c:tx>
            <c:strRef>
              <c:f>Sheet1!$A$16:$B$16</c:f>
              <c:strCache>
                <c:ptCount val="2"/>
                <c:pt idx="0">
                  <c:v>2019</c:v>
                </c:pt>
                <c:pt idx="1">
                  <c:v>European Commission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Sheet1!$C$16</c:f>
              <c:numCache>
                <c:formatCode>"$"#,##0</c:formatCode>
                <c:ptCount val="1"/>
                <c:pt idx="0">
                  <c:v>47615974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17-428B-A923-C36DCE62E186}"/>
            </c:ext>
          </c:extLst>
        </c:ser>
        <c:ser>
          <c:idx val="15"/>
          <c:order val="15"/>
          <c:tx>
            <c:strRef>
              <c:f>Sheet1!$A$17:$B$17</c:f>
              <c:strCache>
                <c:ptCount val="2"/>
                <c:pt idx="0">
                  <c:v>2019</c:v>
                </c:pt>
                <c:pt idx="1">
                  <c:v>Australia, Government of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Sheet1!$C$17</c:f>
              <c:numCache>
                <c:formatCode>"$"#,##0</c:formatCode>
                <c:ptCount val="1"/>
                <c:pt idx="0">
                  <c:v>44648552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17-428B-A923-C36DCE62E186}"/>
            </c:ext>
          </c:extLst>
        </c:ser>
        <c:ser>
          <c:idx val="16"/>
          <c:order val="16"/>
          <c:tx>
            <c:strRef>
              <c:f>Sheet1!$A$18:$B$18</c:f>
              <c:strCache>
                <c:ptCount val="2"/>
                <c:pt idx="0">
                  <c:v>2019</c:v>
                </c:pt>
                <c:pt idx="1">
                  <c:v>Japan, Government of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Sheet1!$C$18</c:f>
              <c:numCache>
                <c:formatCode>"$"#,##0</c:formatCode>
                <c:ptCount val="1"/>
                <c:pt idx="0">
                  <c:v>40017954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17-428B-A923-C36DCE62E186}"/>
            </c:ext>
          </c:extLst>
        </c:ser>
        <c:ser>
          <c:idx val="17"/>
          <c:order val="17"/>
          <c:tx>
            <c:strRef>
              <c:f>Sheet1!$A$19:$B$19</c:f>
              <c:strCache>
                <c:ptCount val="2"/>
                <c:pt idx="0">
                  <c:v>2019</c:v>
                </c:pt>
                <c:pt idx="1">
                  <c:v>Canada, Government of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Sheet1!$C$19</c:f>
              <c:numCache>
                <c:formatCode>"$"#,##0</c:formatCode>
                <c:ptCount val="1"/>
                <c:pt idx="0">
                  <c:v>31598674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17-428B-A923-C36DCE62E186}"/>
            </c:ext>
          </c:extLst>
        </c:ser>
        <c:ser>
          <c:idx val="18"/>
          <c:order val="18"/>
          <c:tx>
            <c:strRef>
              <c:f>Sheet1!$A$20:$B$20</c:f>
              <c:strCache>
                <c:ptCount val="2"/>
                <c:pt idx="0">
                  <c:v>2019</c:v>
                </c:pt>
                <c:pt idx="1">
                  <c:v>Sheikh Thani Bin Abdullah Foundation for Humanitarian Services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Sheet1!$C$20</c:f>
              <c:numCache>
                <c:formatCode>"$"#,##0</c:formatCode>
                <c:ptCount val="1"/>
                <c:pt idx="0">
                  <c:v>22315000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17-428B-A923-C36DCE62E186}"/>
            </c:ext>
          </c:extLst>
        </c:ser>
        <c:ser>
          <c:idx val="19"/>
          <c:order val="19"/>
          <c:tx>
            <c:strRef>
              <c:f>Sheet1!$A$21:$B$21</c:f>
              <c:strCache>
                <c:ptCount val="2"/>
                <c:pt idx="0">
                  <c:v>2019</c:v>
                </c:pt>
                <c:pt idx="1">
                  <c:v>Private (individuals &amp; organizations)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Sheet1!$C$21</c:f>
              <c:numCache>
                <c:formatCode>"$"#,##0</c:formatCode>
                <c:ptCount val="1"/>
                <c:pt idx="0">
                  <c:v>21000796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17-428B-A923-C36DCE62E186}"/>
            </c:ext>
          </c:extLst>
        </c:ser>
        <c:ser>
          <c:idx val="20"/>
          <c:order val="20"/>
          <c:tx>
            <c:strRef>
              <c:f>Sheet1!$A$22:$B$22</c:f>
              <c:strCache>
                <c:ptCount val="2"/>
                <c:pt idx="0">
                  <c:v>2019</c:v>
                </c:pt>
                <c:pt idx="1">
                  <c:v>Sweden, Government of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Sheet1!$C$22</c:f>
              <c:numCache>
                <c:formatCode>"$"#,##0</c:formatCode>
                <c:ptCount val="1"/>
                <c:pt idx="0">
                  <c:v>15549858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17-428B-A923-C36DCE62E186}"/>
            </c:ext>
          </c:extLst>
        </c:ser>
        <c:ser>
          <c:idx val="21"/>
          <c:order val="21"/>
          <c:tx>
            <c:strRef>
              <c:f>Sheet1!$A$23:$B$23</c:f>
              <c:strCache>
                <c:ptCount val="2"/>
                <c:pt idx="0">
                  <c:v>2019</c:v>
                </c:pt>
                <c:pt idx="1">
                  <c:v>All other funding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Sheet1!$C$23</c:f>
              <c:numCache>
                <c:formatCode>"$"#,##0</c:formatCode>
                <c:ptCount val="1"/>
                <c:pt idx="0">
                  <c:v>142977408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E17-428B-A923-C36DCE62E186}"/>
            </c:ext>
          </c:extLst>
        </c:ser>
        <c:ser>
          <c:idx val="22"/>
          <c:order val="22"/>
          <c:tx>
            <c:strRef>
              <c:f>Sheet1!$A$24:$B$24</c:f>
              <c:strCache>
                <c:ptCount val="2"/>
                <c:pt idx="0">
                  <c:v>2020</c:v>
                </c:pt>
                <c:pt idx="1">
                  <c:v>United States of America, Government of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Sheet1!$C$24</c:f>
              <c:numCache>
                <c:formatCode>"$"#,##0</c:formatCode>
                <c:ptCount val="1"/>
                <c:pt idx="0">
                  <c:v>350690806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17-428B-A923-C36DCE62E186}"/>
            </c:ext>
          </c:extLst>
        </c:ser>
        <c:ser>
          <c:idx val="23"/>
          <c:order val="23"/>
          <c:tx>
            <c:strRef>
              <c:f>Sheet1!$A$25:$B$25</c:f>
              <c:strCache>
                <c:ptCount val="2"/>
                <c:pt idx="0">
                  <c:v>2020</c:v>
                </c:pt>
                <c:pt idx="1">
                  <c:v>United Kingdom, Government of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Sheet1!$C$25</c:f>
              <c:numCache>
                <c:formatCode>"$"#,##0</c:formatCode>
                <c:ptCount val="1"/>
                <c:pt idx="0">
                  <c:v>83819467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E17-428B-A923-C36DCE62E186}"/>
            </c:ext>
          </c:extLst>
        </c:ser>
        <c:ser>
          <c:idx val="24"/>
          <c:order val="24"/>
          <c:tx>
            <c:strRef>
              <c:f>Sheet1!$A$26:$B$26</c:f>
              <c:strCache>
                <c:ptCount val="2"/>
                <c:pt idx="0">
                  <c:v>2020</c:v>
                </c:pt>
                <c:pt idx="1">
                  <c:v>European Commission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Sheet1!$C$26</c:f>
              <c:numCache>
                <c:formatCode>"$"#,##0</c:formatCode>
                <c:ptCount val="1"/>
                <c:pt idx="0">
                  <c:v>60219193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17-428B-A923-C36DCE62E186}"/>
            </c:ext>
          </c:extLst>
        </c:ser>
        <c:ser>
          <c:idx val="25"/>
          <c:order val="25"/>
          <c:tx>
            <c:strRef>
              <c:f>Sheet1!$A$27:$B$27</c:f>
              <c:strCache>
                <c:ptCount val="2"/>
                <c:pt idx="0">
                  <c:v>2020</c:v>
                </c:pt>
                <c:pt idx="1">
                  <c:v>Japan, Government of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Sheet1!$C$27</c:f>
              <c:numCache>
                <c:formatCode>"$"#,##0</c:formatCode>
                <c:ptCount val="1"/>
                <c:pt idx="0">
                  <c:v>52012794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E17-428B-A923-C36DCE62E186}"/>
            </c:ext>
          </c:extLst>
        </c:ser>
        <c:ser>
          <c:idx val="26"/>
          <c:order val="26"/>
          <c:tx>
            <c:strRef>
              <c:f>Sheet1!$A$28:$B$28</c:f>
              <c:strCache>
                <c:ptCount val="2"/>
                <c:pt idx="0">
                  <c:v>2020</c:v>
                </c:pt>
                <c:pt idx="1">
                  <c:v>Bangladesh, Government of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Sheet1!$C$28</c:f>
              <c:numCache>
                <c:formatCode>"$"#,##0</c:formatCode>
                <c:ptCount val="1"/>
                <c:pt idx="0">
                  <c:v>45499008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E17-428B-A923-C36DCE62E186}"/>
            </c:ext>
          </c:extLst>
        </c:ser>
        <c:ser>
          <c:idx val="27"/>
          <c:order val="27"/>
          <c:tx>
            <c:strRef>
              <c:f>Sheet1!$A$29:$B$29</c:f>
              <c:strCache>
                <c:ptCount val="2"/>
                <c:pt idx="0">
                  <c:v>2020</c:v>
                </c:pt>
                <c:pt idx="1">
                  <c:v>Australia, Government of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Sheet1!$C$29</c:f>
              <c:numCache>
                <c:formatCode>"$"#,##0</c:formatCode>
                <c:ptCount val="1"/>
                <c:pt idx="0">
                  <c:v>33984734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E17-428B-A923-C36DCE62E186}"/>
            </c:ext>
          </c:extLst>
        </c:ser>
        <c:ser>
          <c:idx val="28"/>
          <c:order val="28"/>
          <c:tx>
            <c:strRef>
              <c:f>Sheet1!$A$30:$B$30</c:f>
              <c:strCache>
                <c:ptCount val="2"/>
                <c:pt idx="0">
                  <c:v>2020</c:v>
                </c:pt>
                <c:pt idx="1">
                  <c:v>Canada, Government of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Sheet1!$C$30</c:f>
              <c:numCache>
                <c:formatCode>"$"#,##0</c:formatCode>
                <c:ptCount val="1"/>
                <c:pt idx="0">
                  <c:v>23677682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E17-428B-A923-C36DCE62E186}"/>
            </c:ext>
          </c:extLst>
        </c:ser>
        <c:ser>
          <c:idx val="29"/>
          <c:order val="29"/>
          <c:tx>
            <c:strRef>
              <c:f>Sheet1!$A$31:$B$31</c:f>
              <c:strCache>
                <c:ptCount val="2"/>
                <c:pt idx="0">
                  <c:v>2020</c:v>
                </c:pt>
                <c:pt idx="1">
                  <c:v>Germany, Government 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Sheet1!$C$31</c:f>
              <c:numCache>
                <c:formatCode>"$"#,##0</c:formatCode>
                <c:ptCount val="1"/>
                <c:pt idx="0">
                  <c:v>22714615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E17-428B-A923-C36DCE62E186}"/>
            </c:ext>
          </c:extLst>
        </c:ser>
        <c:ser>
          <c:idx val="30"/>
          <c:order val="30"/>
          <c:tx>
            <c:strRef>
              <c:f>Sheet1!$A$32:$B$32</c:f>
              <c:strCache>
                <c:ptCount val="2"/>
                <c:pt idx="0">
                  <c:v>2020</c:v>
                </c:pt>
                <c:pt idx="1">
                  <c:v>Sweden, Government of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Sheet1!$C$32</c:f>
              <c:numCache>
                <c:formatCode>"$"#,##0</c:formatCode>
                <c:ptCount val="1"/>
                <c:pt idx="0">
                  <c:v>18627838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E17-428B-A923-C36DCE62E186}"/>
            </c:ext>
          </c:extLst>
        </c:ser>
        <c:ser>
          <c:idx val="31"/>
          <c:order val="31"/>
          <c:tx>
            <c:strRef>
              <c:f>Sheet1!$A$33:$B$33</c:f>
              <c:strCache>
                <c:ptCount val="2"/>
                <c:pt idx="0">
                  <c:v>2020</c:v>
                </c:pt>
                <c:pt idx="1">
                  <c:v>Central Emergency Response Fund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Sheet1!$C$33</c:f>
              <c:numCache>
                <c:formatCode>"$"#,##0</c:formatCode>
                <c:ptCount val="1"/>
                <c:pt idx="0">
                  <c:v>15050203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E17-428B-A923-C36DCE62E186}"/>
            </c:ext>
          </c:extLst>
        </c:ser>
        <c:ser>
          <c:idx val="32"/>
          <c:order val="32"/>
          <c:tx>
            <c:strRef>
              <c:f>Sheet1!$A$34:$B$34</c:f>
              <c:strCache>
                <c:ptCount val="2"/>
                <c:pt idx="0">
                  <c:v>2020</c:v>
                </c:pt>
                <c:pt idx="1">
                  <c:v>All other funding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Sheet1!$C$34</c:f>
              <c:numCache>
                <c:formatCode>"$"#,##0</c:formatCode>
                <c:ptCount val="1"/>
                <c:pt idx="0">
                  <c:v>115463202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E17-428B-A923-C36DCE62E186}"/>
            </c:ext>
          </c:extLst>
        </c:ser>
        <c:ser>
          <c:idx val="33"/>
          <c:order val="33"/>
          <c:tx>
            <c:strRef>
              <c:f>Sheet1!$A$35:$B$35</c:f>
              <c:strCache>
                <c:ptCount val="2"/>
                <c:pt idx="0">
                  <c:v>2021</c:v>
                </c:pt>
                <c:pt idx="1">
                  <c:v>United States of America, Government of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Sheet1!$C$35</c:f>
              <c:numCache>
                <c:formatCode>"$"#,##0</c:formatCode>
                <c:ptCount val="1"/>
                <c:pt idx="0">
                  <c:v>315864198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E17-428B-A923-C36DCE62E186}"/>
            </c:ext>
          </c:extLst>
        </c:ser>
        <c:ser>
          <c:idx val="34"/>
          <c:order val="34"/>
          <c:tx>
            <c:strRef>
              <c:f>Sheet1!$A$36:$B$36</c:f>
              <c:strCache>
                <c:ptCount val="2"/>
                <c:pt idx="0">
                  <c:v>2021</c:v>
                </c:pt>
                <c:pt idx="1">
                  <c:v>United Kingdom, Government of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Sheet1!$C$36</c:f>
              <c:numCache>
                <c:formatCode>"$"#,##0</c:formatCode>
                <c:ptCount val="1"/>
                <c:pt idx="0">
                  <c:v>76836252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E17-428B-A923-C36DCE62E186}"/>
            </c:ext>
          </c:extLst>
        </c:ser>
        <c:ser>
          <c:idx val="35"/>
          <c:order val="35"/>
          <c:tx>
            <c:strRef>
              <c:f>Sheet1!$A$37:$B$37</c:f>
              <c:strCache>
                <c:ptCount val="2"/>
                <c:pt idx="0">
                  <c:v>2021</c:v>
                </c:pt>
                <c:pt idx="1">
                  <c:v>Australia, Government of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Sheet1!$C$37</c:f>
              <c:numCache>
                <c:formatCode>"$"#,##0</c:formatCode>
                <c:ptCount val="1"/>
                <c:pt idx="0">
                  <c:v>72103074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E17-428B-A923-C36DCE62E186}"/>
            </c:ext>
          </c:extLst>
        </c:ser>
        <c:ser>
          <c:idx val="36"/>
          <c:order val="36"/>
          <c:tx>
            <c:strRef>
              <c:f>Sheet1!$A$38:$B$38</c:f>
              <c:strCache>
                <c:ptCount val="2"/>
                <c:pt idx="0">
                  <c:v>2021</c:v>
                </c:pt>
                <c:pt idx="1">
                  <c:v>European Commission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Sheet1!$C$38</c:f>
              <c:numCache>
                <c:formatCode>"$"#,##0</c:formatCode>
                <c:ptCount val="1"/>
                <c:pt idx="0">
                  <c:v>56914914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E17-428B-A923-C36DCE62E186}"/>
            </c:ext>
          </c:extLst>
        </c:ser>
        <c:ser>
          <c:idx val="37"/>
          <c:order val="37"/>
          <c:tx>
            <c:strRef>
              <c:f>Sheet1!$A$39:$B$39</c:f>
              <c:strCache>
                <c:ptCount val="2"/>
                <c:pt idx="0">
                  <c:v>2021</c:v>
                </c:pt>
                <c:pt idx="1">
                  <c:v>Germany, Government of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Sheet1!$C$39</c:f>
              <c:numCache>
                <c:formatCode>"$"#,##0</c:formatCode>
                <c:ptCount val="1"/>
                <c:pt idx="0">
                  <c:v>35147625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E17-428B-A923-C36DCE62E186}"/>
            </c:ext>
          </c:extLst>
        </c:ser>
        <c:ser>
          <c:idx val="38"/>
          <c:order val="38"/>
          <c:tx>
            <c:strRef>
              <c:f>Sheet1!$A$40:$B$40</c:f>
              <c:strCache>
                <c:ptCount val="2"/>
                <c:pt idx="0">
                  <c:v>2021</c:v>
                </c:pt>
                <c:pt idx="1">
                  <c:v>Japan, Government of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Sheet1!$C$40</c:f>
              <c:numCache>
                <c:formatCode>"$"#,##0</c:formatCode>
                <c:ptCount val="1"/>
                <c:pt idx="0">
                  <c:v>31782569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E17-428B-A923-C36DCE62E186}"/>
            </c:ext>
          </c:extLst>
        </c:ser>
        <c:ser>
          <c:idx val="39"/>
          <c:order val="39"/>
          <c:tx>
            <c:strRef>
              <c:f>Sheet1!$A$41:$B$41</c:f>
              <c:strCache>
                <c:ptCount val="2"/>
                <c:pt idx="0">
                  <c:v>2021</c:v>
                </c:pt>
                <c:pt idx="1">
                  <c:v>Canada, Government of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Sheet1!$C$41</c:f>
              <c:numCache>
                <c:formatCode>"$"#,##0</c:formatCode>
                <c:ptCount val="1"/>
                <c:pt idx="0">
                  <c:v>19011898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E17-428B-A923-C36DCE62E186}"/>
            </c:ext>
          </c:extLst>
        </c:ser>
        <c:ser>
          <c:idx val="40"/>
          <c:order val="40"/>
          <c:tx>
            <c:strRef>
              <c:f>Sheet1!$A$42:$B$42</c:f>
              <c:strCache>
                <c:ptCount val="2"/>
                <c:pt idx="0">
                  <c:v>2021</c:v>
                </c:pt>
                <c:pt idx="1">
                  <c:v>Saudi Arabia (Kingdom of), Government of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Sheet1!$C$42</c:f>
              <c:numCache>
                <c:formatCode>"$"#,##0</c:formatCode>
                <c:ptCount val="1"/>
                <c:pt idx="0">
                  <c:v>14964259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E17-428B-A923-C36DCE62E186}"/>
            </c:ext>
          </c:extLst>
        </c:ser>
        <c:ser>
          <c:idx val="41"/>
          <c:order val="41"/>
          <c:tx>
            <c:strRef>
              <c:f>Sheet1!$A$43:$B$43</c:f>
              <c:strCache>
                <c:ptCount val="2"/>
                <c:pt idx="0">
                  <c:v>2021</c:v>
                </c:pt>
                <c:pt idx="1">
                  <c:v>Private (individuals &amp; organizations)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Sheet1!$C$43</c:f>
              <c:numCache>
                <c:formatCode>"$"#,##0</c:formatCode>
                <c:ptCount val="1"/>
                <c:pt idx="0">
                  <c:v>14665450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E17-428B-A923-C36DCE62E186}"/>
            </c:ext>
          </c:extLst>
        </c:ser>
        <c:ser>
          <c:idx val="42"/>
          <c:order val="42"/>
          <c:tx>
            <c:strRef>
              <c:f>Sheet1!$A$44:$B$44</c:f>
              <c:strCache>
                <c:ptCount val="2"/>
                <c:pt idx="0">
                  <c:v>2021</c:v>
                </c:pt>
                <c:pt idx="1">
                  <c:v>Central Emergency Response Fund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Sheet1!$C$44</c:f>
              <c:numCache>
                <c:formatCode>"$"#,##0</c:formatCode>
                <c:ptCount val="1"/>
                <c:pt idx="0">
                  <c:v>13974469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E17-428B-A923-C36DCE62E186}"/>
            </c:ext>
          </c:extLst>
        </c:ser>
        <c:ser>
          <c:idx val="43"/>
          <c:order val="43"/>
          <c:tx>
            <c:strRef>
              <c:f>Sheet1!$A$45:$B$45</c:f>
              <c:strCache>
                <c:ptCount val="2"/>
                <c:pt idx="0">
                  <c:v>2021</c:v>
                </c:pt>
                <c:pt idx="1">
                  <c:v>All other funding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Sheet1!$C$45</c:f>
              <c:numCache>
                <c:formatCode>"$"#,##0</c:formatCode>
                <c:ptCount val="1"/>
                <c:pt idx="0">
                  <c:v>91533607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E17-428B-A923-C36DCE62E186}"/>
            </c:ext>
          </c:extLst>
        </c:ser>
        <c:ser>
          <c:idx val="44"/>
          <c:order val="44"/>
          <c:tx>
            <c:strRef>
              <c:f>Sheet1!$A$46:$B$46</c:f>
              <c:strCache>
                <c:ptCount val="2"/>
                <c:pt idx="0">
                  <c:v>2022</c:v>
                </c:pt>
                <c:pt idx="1">
                  <c:v>United States of America, Government of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Sheet1!$C$46</c:f>
              <c:numCache>
                <c:formatCode>"$"#,##0</c:formatCode>
                <c:ptCount val="1"/>
                <c:pt idx="0">
                  <c:v>358620893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E17-428B-A923-C36DCE62E186}"/>
            </c:ext>
          </c:extLst>
        </c:ser>
        <c:ser>
          <c:idx val="45"/>
          <c:order val="45"/>
          <c:tx>
            <c:strRef>
              <c:f>Sheet1!$A$47:$B$47</c:f>
              <c:strCache>
                <c:ptCount val="2"/>
                <c:pt idx="0">
                  <c:v>2022</c:v>
                </c:pt>
                <c:pt idx="1">
                  <c:v>European Commission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Sheet1!$C$47</c:f>
              <c:numCache>
                <c:formatCode>"$"#,##0</c:formatCode>
                <c:ptCount val="1"/>
                <c:pt idx="0">
                  <c:v>54157485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E17-428B-A923-C36DCE62E186}"/>
            </c:ext>
          </c:extLst>
        </c:ser>
        <c:ser>
          <c:idx val="46"/>
          <c:order val="46"/>
          <c:tx>
            <c:strRef>
              <c:f>Sheet1!$A$48:$B$48</c:f>
              <c:strCache>
                <c:ptCount val="2"/>
                <c:pt idx="0">
                  <c:v>2022</c:v>
                </c:pt>
                <c:pt idx="1">
                  <c:v>United Kingdom, Government of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Sheet1!$C$48</c:f>
              <c:numCache>
                <c:formatCode>"$"#,##0</c:formatCode>
                <c:ptCount val="1"/>
                <c:pt idx="0">
                  <c:v>34240471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E17-428B-A923-C36DCE62E186}"/>
            </c:ext>
          </c:extLst>
        </c:ser>
        <c:ser>
          <c:idx val="47"/>
          <c:order val="47"/>
          <c:tx>
            <c:strRef>
              <c:f>Sheet1!$A$49:$B$49</c:f>
              <c:strCache>
                <c:ptCount val="2"/>
                <c:pt idx="0">
                  <c:v>2022</c:v>
                </c:pt>
                <c:pt idx="1">
                  <c:v>Not specified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Sheet1!$C$49</c:f>
              <c:numCache>
                <c:formatCode>"$"#,##0</c:formatCode>
                <c:ptCount val="1"/>
                <c:pt idx="0">
                  <c:v>30022366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E17-428B-A923-C36DCE62E186}"/>
            </c:ext>
          </c:extLst>
        </c:ser>
        <c:ser>
          <c:idx val="48"/>
          <c:order val="48"/>
          <c:tx>
            <c:strRef>
              <c:f>Sheet1!$A$50:$B$50</c:f>
              <c:strCache>
                <c:ptCount val="2"/>
                <c:pt idx="0">
                  <c:v>2022</c:v>
                </c:pt>
                <c:pt idx="1">
                  <c:v>Saudi Arabia (Kingdom of), Government of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Sheet1!$C$50</c:f>
              <c:numCache>
                <c:formatCode>"$"#,##0</c:formatCode>
                <c:ptCount val="1"/>
                <c:pt idx="0">
                  <c:v>18928722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E17-428B-A923-C36DCE62E186}"/>
            </c:ext>
          </c:extLst>
        </c:ser>
        <c:ser>
          <c:idx val="49"/>
          <c:order val="49"/>
          <c:tx>
            <c:strRef>
              <c:f>Sheet1!$A$51:$B$51</c:f>
              <c:strCache>
                <c:ptCount val="2"/>
                <c:pt idx="0">
                  <c:v>2022</c:v>
                </c:pt>
                <c:pt idx="1">
                  <c:v>Private (individuals &amp; organizations)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Sheet1!$C$51</c:f>
              <c:numCache>
                <c:formatCode>"$"#,##0</c:formatCode>
                <c:ptCount val="1"/>
                <c:pt idx="0">
                  <c:v>17621866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E17-428B-A923-C36DCE62E186}"/>
            </c:ext>
          </c:extLst>
        </c:ser>
        <c:ser>
          <c:idx val="50"/>
          <c:order val="50"/>
          <c:tx>
            <c:strRef>
              <c:f>Sheet1!$A$52:$B$52</c:f>
              <c:strCache>
                <c:ptCount val="2"/>
                <c:pt idx="0">
                  <c:v>2022</c:v>
                </c:pt>
                <c:pt idx="1">
                  <c:v>Australia, Government of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Sheet1!$C$52</c:f>
              <c:numCache>
                <c:formatCode>"$"#,##0</c:formatCode>
                <c:ptCount val="1"/>
                <c:pt idx="0">
                  <c:v>17095851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E17-428B-A923-C36DCE62E186}"/>
            </c:ext>
          </c:extLst>
        </c:ser>
        <c:ser>
          <c:idx val="51"/>
          <c:order val="51"/>
          <c:tx>
            <c:strRef>
              <c:f>Sheet1!$A$53:$B$53</c:f>
              <c:strCache>
                <c:ptCount val="2"/>
                <c:pt idx="0">
                  <c:v>2022</c:v>
                </c:pt>
                <c:pt idx="1">
                  <c:v>Japan, Government of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Sheet1!$C$53</c:f>
              <c:numCache>
                <c:formatCode>"$"#,##0</c:formatCode>
                <c:ptCount val="1"/>
                <c:pt idx="0">
                  <c:v>15523926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E17-428B-A923-C36DCE62E186}"/>
            </c:ext>
          </c:extLst>
        </c:ser>
        <c:ser>
          <c:idx val="52"/>
          <c:order val="52"/>
          <c:tx>
            <c:strRef>
              <c:f>Sheet1!$A$54:$B$54</c:f>
              <c:strCache>
                <c:ptCount val="2"/>
                <c:pt idx="0">
                  <c:v>2022</c:v>
                </c:pt>
                <c:pt idx="1">
                  <c:v>Germany, Government of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Sheet1!$C$54</c:f>
              <c:numCache>
                <c:formatCode>"$"#,##0</c:formatCode>
                <c:ptCount val="1"/>
                <c:pt idx="0">
                  <c:v>15192289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E17-428B-A923-C36DCE62E186}"/>
            </c:ext>
          </c:extLst>
        </c:ser>
        <c:ser>
          <c:idx val="53"/>
          <c:order val="53"/>
          <c:tx>
            <c:strRef>
              <c:f>Sheet1!$A$55:$B$55</c:f>
              <c:strCache>
                <c:ptCount val="2"/>
                <c:pt idx="0">
                  <c:v>2022</c:v>
                </c:pt>
                <c:pt idx="1">
                  <c:v>Canada, Government of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Sheet1!$C$55</c:f>
              <c:numCache>
                <c:formatCode>"$"#,##0</c:formatCode>
                <c:ptCount val="1"/>
                <c:pt idx="0">
                  <c:v>12016555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E17-428B-A923-C36DCE62E186}"/>
            </c:ext>
          </c:extLst>
        </c:ser>
        <c:ser>
          <c:idx val="54"/>
          <c:order val="54"/>
          <c:tx>
            <c:strRef>
              <c:f>Sheet1!$A$56:$B$56</c:f>
              <c:strCache>
                <c:ptCount val="2"/>
                <c:pt idx="0">
                  <c:v>2022</c:v>
                </c:pt>
                <c:pt idx="1">
                  <c:v>All other funding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Sheet1!$A$17:$A$56</c:f>
              <c:numCache>
                <c:formatCode>General</c:formatCode>
                <c:ptCount val="4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</c:numCache>
            </c:numRef>
          </c:cat>
          <c:val>
            <c:numRef>
              <c:f>Sheet1!$C$56</c:f>
              <c:numCache>
                <c:formatCode>"$"#,##0</c:formatCode>
                <c:ptCount val="1"/>
                <c:pt idx="0">
                  <c:v>65231343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E17-428B-A923-C36DCE62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05456"/>
        <c:axId val="2062107376"/>
      </c:barChart>
      <c:catAx>
        <c:axId val="20621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07376"/>
        <c:crosses val="autoZero"/>
        <c:auto val="1"/>
        <c:lblAlgn val="ctr"/>
        <c:lblOffset val="100"/>
        <c:noMultiLvlLbl val="0"/>
      </c:catAx>
      <c:valAx>
        <c:axId val="2062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13460880416752"/>
          <c:y val="0.42821392375458017"/>
          <c:w val="0.69294920596732323"/>
          <c:h val="0.5519840960474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biggest donors 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All other funding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Sheet2!$B$2:$F$2</c:f>
              <c:numCache>
                <c:formatCode>"$"#,##0</c:formatCode>
                <c:ptCount val="5"/>
                <c:pt idx="0">
                  <c:v>139098945</c:v>
                </c:pt>
                <c:pt idx="1">
                  <c:v>142977408</c:v>
                </c:pt>
                <c:pt idx="2">
                  <c:v>115463202</c:v>
                </c:pt>
                <c:pt idx="3">
                  <c:v>91533607</c:v>
                </c:pt>
                <c:pt idx="4">
                  <c:v>65231343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0-49D0-A8C7-ACA0DD0A03C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Australia, Government 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Sheet2!$B$3:$F$3</c:f>
              <c:numCache>
                <c:formatCode>"$"#,##0</c:formatCode>
                <c:ptCount val="5"/>
                <c:pt idx="0">
                  <c:v>26725165</c:v>
                </c:pt>
                <c:pt idx="1">
                  <c:v>44648552</c:v>
                </c:pt>
                <c:pt idx="2">
                  <c:v>33984734</c:v>
                </c:pt>
                <c:pt idx="3">
                  <c:v>72103074</c:v>
                </c:pt>
                <c:pt idx="4">
                  <c:v>17095851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0-49D0-A8C7-ACA0DD0A03C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Canada, Government 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Sheet2!$B$4:$F$4</c:f>
              <c:numCache>
                <c:formatCode>"$"#,##0</c:formatCode>
                <c:ptCount val="5"/>
                <c:pt idx="0">
                  <c:v>28012803</c:v>
                </c:pt>
                <c:pt idx="1">
                  <c:v>31598674</c:v>
                </c:pt>
                <c:pt idx="2">
                  <c:v>23677682</c:v>
                </c:pt>
                <c:pt idx="3">
                  <c:v>19011898</c:v>
                </c:pt>
                <c:pt idx="4">
                  <c:v>12016555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0-49D0-A8C7-ACA0DD0A03CB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European Commission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Sheet2!$B$5:$F$5</c:f>
              <c:numCache>
                <c:formatCode>"$"#,##0</c:formatCode>
                <c:ptCount val="5"/>
                <c:pt idx="0">
                  <c:v>59443172</c:v>
                </c:pt>
                <c:pt idx="1">
                  <c:v>47615974</c:v>
                </c:pt>
                <c:pt idx="2">
                  <c:v>60219193</c:v>
                </c:pt>
                <c:pt idx="3">
                  <c:v>56914914</c:v>
                </c:pt>
                <c:pt idx="4">
                  <c:v>54157485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0-49D0-A8C7-ACA0DD0A03CB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Germany, Government of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Sheet2!$B$6:$F$6</c:f>
              <c:numCache>
                <c:formatCode>"$"#,##0</c:formatCode>
                <c:ptCount val="5"/>
                <c:pt idx="0">
                  <c:v>26439028</c:v>
                </c:pt>
                <c:pt idx="1">
                  <c:v>52547773</c:v>
                </c:pt>
                <c:pt idx="2">
                  <c:v>22714615</c:v>
                </c:pt>
                <c:pt idx="3">
                  <c:v>35147625</c:v>
                </c:pt>
                <c:pt idx="4">
                  <c:v>15192289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0-49D0-A8C7-ACA0DD0A03CB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Japan, Government of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Sheet2!$B$7:$F$7</c:f>
              <c:numCache>
                <c:formatCode>"$"#,##0</c:formatCode>
                <c:ptCount val="5"/>
                <c:pt idx="0">
                  <c:v>44656035</c:v>
                </c:pt>
                <c:pt idx="1">
                  <c:v>40017954</c:v>
                </c:pt>
                <c:pt idx="2">
                  <c:v>52012794</c:v>
                </c:pt>
                <c:pt idx="3">
                  <c:v>31782569</c:v>
                </c:pt>
                <c:pt idx="4">
                  <c:v>15523926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0-49D0-A8C7-ACA0DD0A03CB}"/>
            </c:ext>
          </c:extLst>
        </c:ser>
        <c:ser>
          <c:idx val="7"/>
          <c:order val="6"/>
          <c:tx>
            <c:strRef>
              <c:f>Sheet2!$A$8</c:f>
              <c:strCache>
                <c:ptCount val="1"/>
                <c:pt idx="0">
                  <c:v>United Kingdom, Government of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Sheet2!$B$8:$F$8</c:f>
              <c:numCache>
                <c:formatCode>"$"#,##0</c:formatCode>
                <c:ptCount val="5"/>
                <c:pt idx="0">
                  <c:v>113960985</c:v>
                </c:pt>
                <c:pt idx="1">
                  <c:v>130275343</c:v>
                </c:pt>
                <c:pt idx="2">
                  <c:v>83819467</c:v>
                </c:pt>
                <c:pt idx="3">
                  <c:v>76836252</c:v>
                </c:pt>
                <c:pt idx="4">
                  <c:v>34240471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E0-49D0-A8C7-ACA0DD0A03CB}"/>
            </c:ext>
          </c:extLst>
        </c:ser>
        <c:ser>
          <c:idx val="8"/>
          <c:order val="7"/>
          <c:tx>
            <c:strRef>
              <c:f>Sheet2!$A$9</c:f>
              <c:strCache>
                <c:ptCount val="1"/>
                <c:pt idx="0">
                  <c:v>United States of America, Government of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Sheet2!$B$9:$F$9</c:f>
              <c:numCache>
                <c:formatCode>"$"#,##0</c:formatCode>
                <c:ptCount val="5"/>
                <c:pt idx="0">
                  <c:v>278542073</c:v>
                </c:pt>
                <c:pt idx="1">
                  <c:v>268151494</c:v>
                </c:pt>
                <c:pt idx="2">
                  <c:v>350690806</c:v>
                </c:pt>
                <c:pt idx="3">
                  <c:v>315864198</c:v>
                </c:pt>
                <c:pt idx="4">
                  <c:v>358620893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0-49D0-A8C7-ACA0DD0A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528"/>
        <c:axId val="10867008"/>
      </c:lineChart>
      <c:catAx>
        <c:axId val="108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008"/>
        <c:crosses val="autoZero"/>
        <c:auto val="1"/>
        <c:lblAlgn val="ctr"/>
        <c:lblOffset val="100"/>
        <c:noMultiLvlLbl val="0"/>
      </c:catAx>
      <c:valAx>
        <c:axId val="10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62</xdr:row>
      <xdr:rowOff>171450</xdr:rowOff>
    </xdr:from>
    <xdr:to>
      <xdr:col>15</xdr:col>
      <xdr:colOff>161924</xdr:colOff>
      <xdr:row>83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28AE-0CC6-063C-608E-6E17FF1E8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10</xdr:row>
      <xdr:rowOff>136206</xdr:rowOff>
    </xdr:from>
    <xdr:to>
      <xdr:col>3</xdr:col>
      <xdr:colOff>744855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6FD09-564D-0F16-0493-3912BC51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ib mahdi" refreshedDate="45047.642068865738" createdVersion="8" refreshedVersion="8" minRefreshableVersion="3" recordCount="55" xr:uid="{7EADD02D-8103-4D49-8AA8-7575E466C312}">
  <cacheSource type="worksheet">
    <worksheetSource ref="B1:B56" sheet="Sheet1"/>
  </cacheSource>
  <cacheFields count="1">
    <cacheField name="Donors" numFmtId="0">
      <sharedItems count="15">
        <s v="United States of America, Government of"/>
        <s v="United Kingdom, Government of"/>
        <s v="European Commission"/>
        <s v="Japan, Government of"/>
        <s v="Private (individuals &amp; organizations)"/>
        <s v="Canada, Government of"/>
        <s v="Australia, Government of"/>
        <s v="Germany, Government of"/>
        <s v="Central Emergency Response Fund"/>
        <s v="Sweden, Government of"/>
        <s v="All other funding"/>
        <s v="Sheikh Thani Bin Abdullah Foundation for Humanitarian Services"/>
        <s v="Bangladesh, Government of"/>
        <s v="Saudi Arabia (Kingdom of), Government of"/>
        <s v="Not spec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1"/>
  </r>
  <r>
    <x v="7"/>
  </r>
  <r>
    <x v="2"/>
  </r>
  <r>
    <x v="6"/>
  </r>
  <r>
    <x v="3"/>
  </r>
  <r>
    <x v="5"/>
  </r>
  <r>
    <x v="11"/>
  </r>
  <r>
    <x v="4"/>
  </r>
  <r>
    <x v="9"/>
  </r>
  <r>
    <x v="10"/>
  </r>
  <r>
    <x v="0"/>
  </r>
  <r>
    <x v="1"/>
  </r>
  <r>
    <x v="2"/>
  </r>
  <r>
    <x v="3"/>
  </r>
  <r>
    <x v="12"/>
  </r>
  <r>
    <x v="6"/>
  </r>
  <r>
    <x v="5"/>
  </r>
  <r>
    <x v="7"/>
  </r>
  <r>
    <x v="9"/>
  </r>
  <r>
    <x v="8"/>
  </r>
  <r>
    <x v="10"/>
  </r>
  <r>
    <x v="0"/>
  </r>
  <r>
    <x v="1"/>
  </r>
  <r>
    <x v="6"/>
  </r>
  <r>
    <x v="2"/>
  </r>
  <r>
    <x v="7"/>
  </r>
  <r>
    <x v="3"/>
  </r>
  <r>
    <x v="5"/>
  </r>
  <r>
    <x v="13"/>
  </r>
  <r>
    <x v="4"/>
  </r>
  <r>
    <x v="8"/>
  </r>
  <r>
    <x v="10"/>
  </r>
  <r>
    <x v="0"/>
  </r>
  <r>
    <x v="2"/>
  </r>
  <r>
    <x v="1"/>
  </r>
  <r>
    <x v="14"/>
  </r>
  <r>
    <x v="13"/>
  </r>
  <r>
    <x v="4"/>
  </r>
  <r>
    <x v="6"/>
  </r>
  <r>
    <x v="3"/>
  </r>
  <r>
    <x v="7"/>
  </r>
  <r>
    <x v="5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6B2DE-AF20-4008-8DD7-3DB94733F492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onors">
  <location ref="A3:A19" firstHeaderRow="1" firstDataRow="1" firstDataCol="1"/>
  <pivotFields count="1">
    <pivotField axis="axisRow" showAll="0">
      <items count="16">
        <item x="10"/>
        <item x="6"/>
        <item x="12"/>
        <item x="5"/>
        <item x="8"/>
        <item x="2"/>
        <item x="7"/>
        <item x="3"/>
        <item x="14"/>
        <item x="4"/>
        <item x="13"/>
        <item x="11"/>
        <item x="9"/>
        <item x="1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6B4E-B2F0-4D23-BB1D-DA7A1B0BE208}">
  <dimension ref="A1:D56"/>
  <sheetViews>
    <sheetView tabSelected="1" workbookViewId="0">
      <selection activeCell="G24" sqref="G24"/>
    </sheetView>
  </sheetViews>
  <sheetFormatPr defaultRowHeight="14.4" x14ac:dyDescent="0.3"/>
  <cols>
    <col min="2" max="2" width="38.44140625" customWidth="1"/>
    <col min="3" max="3" width="32.6640625" customWidth="1"/>
    <col min="4" max="4" width="30.88671875" customWidth="1"/>
  </cols>
  <sheetData>
    <row r="1" spans="1:4" x14ac:dyDescent="0.3">
      <c r="A1" t="s">
        <v>14</v>
      </c>
      <c r="B1" t="s">
        <v>0</v>
      </c>
      <c r="C1" t="s">
        <v>1</v>
      </c>
      <c r="D1" t="s">
        <v>2</v>
      </c>
    </row>
    <row r="2" spans="1:4" x14ac:dyDescent="0.3">
      <c r="A2" s="4">
        <v>2018</v>
      </c>
      <c r="B2" s="7" t="s">
        <v>3</v>
      </c>
      <c r="C2" s="1">
        <v>278542073</v>
      </c>
      <c r="D2" s="2">
        <v>0.35299999999999998</v>
      </c>
    </row>
    <row r="3" spans="1:4" x14ac:dyDescent="0.3">
      <c r="A3" s="4">
        <v>2018</v>
      </c>
      <c r="B3" s="7" t="s">
        <v>4</v>
      </c>
      <c r="C3" s="1">
        <v>113960985</v>
      </c>
      <c r="D3" s="2">
        <v>0.14499999999999999</v>
      </c>
    </row>
    <row r="4" spans="1:4" x14ac:dyDescent="0.3">
      <c r="A4" s="4">
        <v>2018</v>
      </c>
      <c r="B4" s="7" t="s">
        <v>5</v>
      </c>
      <c r="C4" s="1">
        <v>59443172</v>
      </c>
      <c r="D4" s="2">
        <v>7.4999999999999997E-2</v>
      </c>
    </row>
    <row r="5" spans="1:4" x14ac:dyDescent="0.3">
      <c r="A5" s="4">
        <v>2018</v>
      </c>
      <c r="B5" s="7" t="s">
        <v>6</v>
      </c>
      <c r="C5" s="1">
        <v>44656035</v>
      </c>
      <c r="D5" s="2">
        <v>5.7000000000000002E-2</v>
      </c>
    </row>
    <row r="6" spans="1:4" x14ac:dyDescent="0.3">
      <c r="A6" s="4">
        <v>2018</v>
      </c>
      <c r="B6" s="7" t="s">
        <v>7</v>
      </c>
      <c r="C6" s="1">
        <v>33347211</v>
      </c>
      <c r="D6" s="2">
        <v>4.2000000000000003E-2</v>
      </c>
    </row>
    <row r="7" spans="1:4" x14ac:dyDescent="0.3">
      <c r="A7" s="4">
        <v>2018</v>
      </c>
      <c r="B7" s="7" t="s">
        <v>8</v>
      </c>
      <c r="C7" s="1">
        <v>28012803</v>
      </c>
      <c r="D7" s="2">
        <v>3.5999999999999997E-2</v>
      </c>
    </row>
    <row r="8" spans="1:4" x14ac:dyDescent="0.3">
      <c r="A8" s="4">
        <v>2018</v>
      </c>
      <c r="B8" s="7" t="s">
        <v>9</v>
      </c>
      <c r="C8" s="1">
        <v>26725165</v>
      </c>
      <c r="D8" s="2">
        <v>3.4000000000000002E-2</v>
      </c>
    </row>
    <row r="9" spans="1:4" x14ac:dyDescent="0.3">
      <c r="A9" s="4">
        <v>2018</v>
      </c>
      <c r="B9" s="7" t="s">
        <v>10</v>
      </c>
      <c r="C9" s="1">
        <v>26439028</v>
      </c>
      <c r="D9" s="2">
        <v>3.4000000000000002E-2</v>
      </c>
    </row>
    <row r="10" spans="1:4" x14ac:dyDescent="0.3">
      <c r="A10" s="4">
        <v>2018</v>
      </c>
      <c r="B10" s="7" t="s">
        <v>11</v>
      </c>
      <c r="C10" s="1">
        <v>22752526</v>
      </c>
      <c r="D10" s="2">
        <v>2.9000000000000001E-2</v>
      </c>
    </row>
    <row r="11" spans="1:4" x14ac:dyDescent="0.3">
      <c r="A11" s="4">
        <v>2018</v>
      </c>
      <c r="B11" s="7" t="s">
        <v>12</v>
      </c>
      <c r="C11" s="1">
        <v>15118243</v>
      </c>
      <c r="D11" s="2">
        <v>1.9E-2</v>
      </c>
    </row>
    <row r="12" spans="1:4" x14ac:dyDescent="0.3">
      <c r="A12" s="4">
        <v>2018</v>
      </c>
      <c r="B12" s="7" t="s">
        <v>13</v>
      </c>
      <c r="C12" s="1">
        <v>139098945</v>
      </c>
      <c r="D12" s="2">
        <v>0.17599999999999999</v>
      </c>
    </row>
    <row r="13" spans="1:4" x14ac:dyDescent="0.3">
      <c r="A13" s="5">
        <v>2019</v>
      </c>
      <c r="B13" s="6" t="s">
        <v>3</v>
      </c>
      <c r="C13" s="1">
        <v>268151494</v>
      </c>
      <c r="D13" s="2">
        <v>0.32800000000000001</v>
      </c>
    </row>
    <row r="14" spans="1:4" x14ac:dyDescent="0.3">
      <c r="A14" s="5">
        <v>2019</v>
      </c>
      <c r="B14" s="6" t="s">
        <v>4</v>
      </c>
      <c r="C14" s="1">
        <v>130275343</v>
      </c>
      <c r="D14" s="2">
        <v>0.16</v>
      </c>
    </row>
    <row r="15" spans="1:4" x14ac:dyDescent="0.3">
      <c r="A15" s="5">
        <v>2019</v>
      </c>
      <c r="B15" s="6" t="s">
        <v>10</v>
      </c>
      <c r="C15" s="1">
        <v>52547773</v>
      </c>
      <c r="D15" s="2">
        <v>6.4000000000000001E-2</v>
      </c>
    </row>
    <row r="16" spans="1:4" x14ac:dyDescent="0.3">
      <c r="A16" s="5">
        <v>2019</v>
      </c>
      <c r="B16" s="6" t="s">
        <v>5</v>
      </c>
      <c r="C16" s="1">
        <v>47615974</v>
      </c>
      <c r="D16" s="2">
        <v>5.8000000000000003E-2</v>
      </c>
    </row>
    <row r="17" spans="1:4" x14ac:dyDescent="0.3">
      <c r="A17" s="5">
        <v>2019</v>
      </c>
      <c r="B17" s="6" t="s">
        <v>9</v>
      </c>
      <c r="C17" s="1">
        <v>44648552</v>
      </c>
      <c r="D17" s="2">
        <v>5.5E-2</v>
      </c>
    </row>
    <row r="18" spans="1:4" x14ac:dyDescent="0.3">
      <c r="A18" s="5">
        <v>2019</v>
      </c>
      <c r="B18" s="6" t="s">
        <v>6</v>
      </c>
      <c r="C18" s="1">
        <v>40017954</v>
      </c>
      <c r="D18" s="2">
        <v>4.9000000000000002E-2</v>
      </c>
    </row>
    <row r="19" spans="1:4" x14ac:dyDescent="0.3">
      <c r="A19" s="5">
        <v>2019</v>
      </c>
      <c r="B19" s="6" t="s">
        <v>8</v>
      </c>
      <c r="C19" s="1">
        <v>31598674</v>
      </c>
      <c r="D19" s="2">
        <v>3.9E-2</v>
      </c>
    </row>
    <row r="20" spans="1:4" x14ac:dyDescent="0.3">
      <c r="A20" s="5">
        <v>2019</v>
      </c>
      <c r="B20" s="6" t="s">
        <v>15</v>
      </c>
      <c r="C20" s="1">
        <v>22315000</v>
      </c>
      <c r="D20" s="2">
        <v>2.7E-2</v>
      </c>
    </row>
    <row r="21" spans="1:4" x14ac:dyDescent="0.3">
      <c r="A21" s="5">
        <v>2019</v>
      </c>
      <c r="B21" s="6" t="s">
        <v>7</v>
      </c>
      <c r="C21" s="1">
        <v>21000796</v>
      </c>
      <c r="D21" s="2">
        <v>2.5999999999999999E-2</v>
      </c>
    </row>
    <row r="22" spans="1:4" x14ac:dyDescent="0.3">
      <c r="A22" s="5">
        <v>2019</v>
      </c>
      <c r="B22" s="6" t="s">
        <v>12</v>
      </c>
      <c r="C22" s="1">
        <v>15549858</v>
      </c>
      <c r="D22" s="2">
        <v>1.9E-2</v>
      </c>
    </row>
    <row r="23" spans="1:4" x14ac:dyDescent="0.3">
      <c r="A23" s="5">
        <v>2019</v>
      </c>
      <c r="B23" s="6" t="s">
        <v>13</v>
      </c>
      <c r="C23" s="1">
        <v>142977408</v>
      </c>
      <c r="D23" s="2">
        <v>0.17499999999999999</v>
      </c>
    </row>
    <row r="24" spans="1:4" x14ac:dyDescent="0.3">
      <c r="A24" s="8">
        <v>2020</v>
      </c>
      <c r="B24" s="9" t="s">
        <v>3</v>
      </c>
      <c r="C24" s="1">
        <v>350690806</v>
      </c>
      <c r="D24" s="2">
        <v>0.42699999999999999</v>
      </c>
    </row>
    <row r="25" spans="1:4" x14ac:dyDescent="0.3">
      <c r="A25" s="8">
        <v>2020</v>
      </c>
      <c r="B25" s="9" t="s">
        <v>4</v>
      </c>
      <c r="C25" s="1">
        <v>83819467</v>
      </c>
      <c r="D25" s="2">
        <v>0.10199999999999999</v>
      </c>
    </row>
    <row r="26" spans="1:4" x14ac:dyDescent="0.3">
      <c r="A26" s="8">
        <v>2020</v>
      </c>
      <c r="B26" s="9" t="s">
        <v>5</v>
      </c>
      <c r="C26" s="1">
        <v>60219193</v>
      </c>
      <c r="D26" s="2">
        <v>7.2999999999999995E-2</v>
      </c>
    </row>
    <row r="27" spans="1:4" x14ac:dyDescent="0.3">
      <c r="A27" s="8">
        <v>2020</v>
      </c>
      <c r="B27" s="9" t="s">
        <v>6</v>
      </c>
      <c r="C27" s="1">
        <v>52012794</v>
      </c>
      <c r="D27" s="2">
        <v>6.3E-2</v>
      </c>
    </row>
    <row r="28" spans="1:4" x14ac:dyDescent="0.3">
      <c r="A28" s="8">
        <v>2020</v>
      </c>
      <c r="B28" s="9" t="s">
        <v>16</v>
      </c>
      <c r="C28" s="1">
        <v>45499008</v>
      </c>
      <c r="D28" s="2">
        <v>5.5E-2</v>
      </c>
    </row>
    <row r="29" spans="1:4" x14ac:dyDescent="0.3">
      <c r="A29" s="8">
        <v>2020</v>
      </c>
      <c r="B29" s="9" t="s">
        <v>9</v>
      </c>
      <c r="C29" s="1">
        <v>33984734</v>
      </c>
      <c r="D29" s="2">
        <v>4.1000000000000002E-2</v>
      </c>
    </row>
    <row r="30" spans="1:4" x14ac:dyDescent="0.3">
      <c r="A30" s="8">
        <v>2020</v>
      </c>
      <c r="B30" s="9" t="s">
        <v>8</v>
      </c>
      <c r="C30" s="1">
        <v>23677682</v>
      </c>
      <c r="D30" s="2">
        <v>2.9000000000000001E-2</v>
      </c>
    </row>
    <row r="31" spans="1:4" x14ac:dyDescent="0.3">
      <c r="A31" s="8">
        <v>2020</v>
      </c>
      <c r="B31" s="9" t="s">
        <v>10</v>
      </c>
      <c r="C31" s="1">
        <v>22714615</v>
      </c>
      <c r="D31" s="2">
        <v>2.8000000000000001E-2</v>
      </c>
    </row>
    <row r="32" spans="1:4" x14ac:dyDescent="0.3">
      <c r="A32" s="8">
        <v>2020</v>
      </c>
      <c r="B32" s="9" t="s">
        <v>12</v>
      </c>
      <c r="C32" s="1">
        <v>18627838</v>
      </c>
      <c r="D32" s="2">
        <v>2.3E-2</v>
      </c>
    </row>
    <row r="33" spans="1:4" x14ac:dyDescent="0.3">
      <c r="A33" s="8">
        <v>2020</v>
      </c>
      <c r="B33" s="9" t="s">
        <v>11</v>
      </c>
      <c r="C33" s="1">
        <v>15050203</v>
      </c>
      <c r="D33" s="2">
        <v>1.7999999999999999E-2</v>
      </c>
    </row>
    <row r="34" spans="1:4" x14ac:dyDescent="0.3">
      <c r="A34" s="8">
        <v>2020</v>
      </c>
      <c r="B34" s="9" t="s">
        <v>13</v>
      </c>
      <c r="C34" s="1">
        <v>115463202</v>
      </c>
      <c r="D34" s="2">
        <v>0.14099999999999999</v>
      </c>
    </row>
    <row r="35" spans="1:4" x14ac:dyDescent="0.3">
      <c r="A35" s="13">
        <v>2021</v>
      </c>
      <c r="B35" s="12" t="s">
        <v>3</v>
      </c>
      <c r="C35" s="1">
        <v>315864198</v>
      </c>
      <c r="D35" s="2">
        <v>0.42499999999999999</v>
      </c>
    </row>
    <row r="36" spans="1:4" x14ac:dyDescent="0.3">
      <c r="A36" s="13">
        <v>2021</v>
      </c>
      <c r="B36" s="12" t="s">
        <v>4</v>
      </c>
      <c r="C36" s="1">
        <v>76836252</v>
      </c>
      <c r="D36" s="2">
        <v>0.10299999999999999</v>
      </c>
    </row>
    <row r="37" spans="1:4" x14ac:dyDescent="0.3">
      <c r="A37" s="13">
        <v>2021</v>
      </c>
      <c r="B37" s="12" t="s">
        <v>9</v>
      </c>
      <c r="C37" s="1">
        <v>72103074</v>
      </c>
      <c r="D37" s="2">
        <v>9.7000000000000003E-2</v>
      </c>
    </row>
    <row r="38" spans="1:4" x14ac:dyDescent="0.3">
      <c r="A38" s="13">
        <v>2021</v>
      </c>
      <c r="B38" s="12" t="s">
        <v>5</v>
      </c>
      <c r="C38" s="1">
        <v>56914914</v>
      </c>
      <c r="D38" s="2">
        <v>7.6999999999999999E-2</v>
      </c>
    </row>
    <row r="39" spans="1:4" x14ac:dyDescent="0.3">
      <c r="A39" s="13">
        <v>2021</v>
      </c>
      <c r="B39" s="12" t="s">
        <v>10</v>
      </c>
      <c r="C39" s="1">
        <v>35147625</v>
      </c>
      <c r="D39" s="2">
        <v>4.7E-2</v>
      </c>
    </row>
    <row r="40" spans="1:4" x14ac:dyDescent="0.3">
      <c r="A40" s="13">
        <v>2021</v>
      </c>
      <c r="B40" s="12" t="s">
        <v>6</v>
      </c>
      <c r="C40" s="1">
        <v>31782569</v>
      </c>
      <c r="D40" s="2">
        <v>4.2999999999999997E-2</v>
      </c>
    </row>
    <row r="41" spans="1:4" x14ac:dyDescent="0.3">
      <c r="A41" s="13">
        <v>2021</v>
      </c>
      <c r="B41" s="12" t="s">
        <v>8</v>
      </c>
      <c r="C41" s="1">
        <v>19011898</v>
      </c>
      <c r="D41" s="2">
        <v>2.5999999999999999E-2</v>
      </c>
    </row>
    <row r="42" spans="1:4" x14ac:dyDescent="0.3">
      <c r="A42" s="13">
        <v>2021</v>
      </c>
      <c r="B42" s="12" t="s">
        <v>17</v>
      </c>
      <c r="C42" s="1">
        <v>14964259</v>
      </c>
      <c r="D42" s="2">
        <v>0.02</v>
      </c>
    </row>
    <row r="43" spans="1:4" x14ac:dyDescent="0.3">
      <c r="A43" s="13">
        <v>2021</v>
      </c>
      <c r="B43" s="12" t="s">
        <v>7</v>
      </c>
      <c r="C43" s="1">
        <v>14665450</v>
      </c>
      <c r="D43" s="2">
        <v>0.02</v>
      </c>
    </row>
    <row r="44" spans="1:4" x14ac:dyDescent="0.3">
      <c r="A44" s="13">
        <v>2021</v>
      </c>
      <c r="B44" s="12" t="s">
        <v>11</v>
      </c>
      <c r="C44" s="1">
        <v>13974469</v>
      </c>
      <c r="D44" s="2">
        <v>1.9E-2</v>
      </c>
    </row>
    <row r="45" spans="1:4" x14ac:dyDescent="0.3">
      <c r="A45" s="13">
        <v>2021</v>
      </c>
      <c r="B45" s="12" t="s">
        <v>13</v>
      </c>
      <c r="C45" s="1">
        <v>91533607</v>
      </c>
      <c r="D45" s="2">
        <v>0.123</v>
      </c>
    </row>
    <row r="46" spans="1:4" x14ac:dyDescent="0.3">
      <c r="A46" s="10">
        <v>2022</v>
      </c>
      <c r="B46" s="11" t="s">
        <v>3</v>
      </c>
      <c r="C46" s="1">
        <v>358620893</v>
      </c>
      <c r="D46" s="2">
        <v>0.56200000000000006</v>
      </c>
    </row>
    <row r="47" spans="1:4" x14ac:dyDescent="0.3">
      <c r="A47" s="10">
        <v>2022</v>
      </c>
      <c r="B47" s="11" t="s">
        <v>5</v>
      </c>
      <c r="C47" s="1">
        <v>54157485</v>
      </c>
      <c r="D47" s="2">
        <v>8.5000000000000006E-2</v>
      </c>
    </row>
    <row r="48" spans="1:4" x14ac:dyDescent="0.3">
      <c r="A48" s="10">
        <v>2022</v>
      </c>
      <c r="B48" s="11" t="s">
        <v>4</v>
      </c>
      <c r="C48" s="1">
        <v>34240471</v>
      </c>
      <c r="D48" s="2">
        <v>5.3999999999999999E-2</v>
      </c>
    </row>
    <row r="49" spans="1:4" x14ac:dyDescent="0.3">
      <c r="A49" s="10">
        <v>2022</v>
      </c>
      <c r="B49" s="11" t="s">
        <v>18</v>
      </c>
      <c r="C49" s="1">
        <v>30022366</v>
      </c>
      <c r="D49" s="2">
        <v>4.7E-2</v>
      </c>
    </row>
    <row r="50" spans="1:4" x14ac:dyDescent="0.3">
      <c r="A50" s="10">
        <v>2022</v>
      </c>
      <c r="B50" s="11" t="s">
        <v>17</v>
      </c>
      <c r="C50" s="1">
        <v>18928722</v>
      </c>
      <c r="D50" s="2">
        <v>0.03</v>
      </c>
    </row>
    <row r="51" spans="1:4" x14ac:dyDescent="0.3">
      <c r="A51" s="10">
        <v>2022</v>
      </c>
      <c r="B51" s="11" t="s">
        <v>7</v>
      </c>
      <c r="C51" s="1">
        <v>17621866</v>
      </c>
      <c r="D51" s="2">
        <v>2.8000000000000001E-2</v>
      </c>
    </row>
    <row r="52" spans="1:4" x14ac:dyDescent="0.3">
      <c r="A52" s="10">
        <v>2022</v>
      </c>
      <c r="B52" s="11" t="s">
        <v>9</v>
      </c>
      <c r="C52" s="1">
        <v>17095851</v>
      </c>
      <c r="D52" s="2">
        <v>2.7E-2</v>
      </c>
    </row>
    <row r="53" spans="1:4" x14ac:dyDescent="0.3">
      <c r="A53" s="10">
        <v>2022</v>
      </c>
      <c r="B53" s="11" t="s">
        <v>6</v>
      </c>
      <c r="C53" s="1">
        <v>15523926</v>
      </c>
      <c r="D53" s="2">
        <v>2.4E-2</v>
      </c>
    </row>
    <row r="54" spans="1:4" x14ac:dyDescent="0.3">
      <c r="A54" s="10">
        <v>2022</v>
      </c>
      <c r="B54" s="11" t="s">
        <v>10</v>
      </c>
      <c r="C54" s="1">
        <v>15192289</v>
      </c>
      <c r="D54" s="2">
        <v>2.4E-2</v>
      </c>
    </row>
    <row r="55" spans="1:4" x14ac:dyDescent="0.3">
      <c r="A55" s="10">
        <v>2022</v>
      </c>
      <c r="B55" s="11" t="s">
        <v>8</v>
      </c>
      <c r="C55" s="1">
        <v>12016555</v>
      </c>
      <c r="D55" s="2">
        <v>1.9E-2</v>
      </c>
    </row>
    <row r="56" spans="1:4" x14ac:dyDescent="0.3">
      <c r="A56" s="10">
        <v>2022</v>
      </c>
      <c r="B56" s="11" t="s">
        <v>13</v>
      </c>
      <c r="C56" s="1">
        <v>65231343</v>
      </c>
      <c r="D56" s="2">
        <v>0.10199999999999999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29DC-4707-454B-8588-080948184DFC}">
  <dimension ref="A3:A19"/>
  <sheetViews>
    <sheetView workbookViewId="0">
      <selection activeCell="A4" sqref="A4:A18"/>
    </sheetView>
  </sheetViews>
  <sheetFormatPr defaultRowHeight="14.4" x14ac:dyDescent="0.3"/>
  <cols>
    <col min="1" max="1" width="59.44140625" bestFit="1" customWidth="1"/>
  </cols>
  <sheetData>
    <row r="3" spans="1:1" x14ac:dyDescent="0.3">
      <c r="A3" s="14" t="s">
        <v>0</v>
      </c>
    </row>
    <row r="4" spans="1:1" x14ac:dyDescent="0.3">
      <c r="A4" s="3" t="s">
        <v>13</v>
      </c>
    </row>
    <row r="5" spans="1:1" x14ac:dyDescent="0.3">
      <c r="A5" s="3" t="s">
        <v>9</v>
      </c>
    </row>
    <row r="6" spans="1:1" x14ac:dyDescent="0.3">
      <c r="A6" s="3" t="s">
        <v>16</v>
      </c>
    </row>
    <row r="7" spans="1:1" x14ac:dyDescent="0.3">
      <c r="A7" s="3" t="s">
        <v>8</v>
      </c>
    </row>
    <row r="8" spans="1:1" x14ac:dyDescent="0.3">
      <c r="A8" s="3" t="s">
        <v>11</v>
      </c>
    </row>
    <row r="9" spans="1:1" x14ac:dyDescent="0.3">
      <c r="A9" s="3" t="s">
        <v>5</v>
      </c>
    </row>
    <row r="10" spans="1:1" x14ac:dyDescent="0.3">
      <c r="A10" s="3" t="s">
        <v>10</v>
      </c>
    </row>
    <row r="11" spans="1:1" x14ac:dyDescent="0.3">
      <c r="A11" s="3" t="s">
        <v>6</v>
      </c>
    </row>
    <row r="12" spans="1:1" x14ac:dyDescent="0.3">
      <c r="A12" s="3" t="s">
        <v>18</v>
      </c>
    </row>
    <row r="13" spans="1:1" x14ac:dyDescent="0.3">
      <c r="A13" s="3" t="s">
        <v>7</v>
      </c>
    </row>
    <row r="14" spans="1:1" x14ac:dyDescent="0.3">
      <c r="A14" s="3" t="s">
        <v>17</v>
      </c>
    </row>
    <row r="15" spans="1:1" x14ac:dyDescent="0.3">
      <c r="A15" s="3" t="s">
        <v>15</v>
      </c>
    </row>
    <row r="16" spans="1:1" x14ac:dyDescent="0.3">
      <c r="A16" s="3" t="s">
        <v>12</v>
      </c>
    </row>
    <row r="17" spans="1:1" x14ac:dyDescent="0.3">
      <c r="A17" s="3" t="s">
        <v>4</v>
      </c>
    </row>
    <row r="18" spans="1:1" x14ac:dyDescent="0.3">
      <c r="A18" s="3" t="s">
        <v>3</v>
      </c>
    </row>
    <row r="19" spans="1:1" ht="14.25" customHeight="1" x14ac:dyDescent="0.3">
      <c r="A19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1C55-4785-4A4B-8C22-B3928BC256FE}">
  <dimension ref="A1:F9"/>
  <sheetViews>
    <sheetView workbookViewId="0">
      <selection activeCell="H24" sqref="A1:XFD1048576"/>
    </sheetView>
  </sheetViews>
  <sheetFormatPr defaultRowHeight="14.4" x14ac:dyDescent="0.3"/>
  <cols>
    <col min="1" max="1" width="61.6640625" customWidth="1"/>
    <col min="2" max="2" width="19" customWidth="1"/>
    <col min="3" max="3" width="18.88671875" customWidth="1"/>
    <col min="4" max="6" width="14.88671875" bestFit="1" customWidth="1"/>
  </cols>
  <sheetData>
    <row r="1" spans="1:6" x14ac:dyDescent="0.3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3">
      <c r="A2" s="3" t="s">
        <v>13</v>
      </c>
      <c r="B2" s="1">
        <f>_xlfn.XLOOKUP(A2, Sheet1!$B$2:$B$12, Sheet1!$C$2:$C$12)</f>
        <v>139098945</v>
      </c>
      <c r="C2" s="1">
        <f>_xlfn.XLOOKUP(A2, Sheet1!$B$13:$B$23, Sheet1!$C$13:$C$23)</f>
        <v>142977408</v>
      </c>
      <c r="D2" s="1">
        <f>_xlfn.XLOOKUP(A2, Sheet1!$B$24:$B$34, Sheet1!$C$24:$C$34)</f>
        <v>115463202</v>
      </c>
      <c r="E2" s="1">
        <f>_xlfn.XLOOKUP(A2, Sheet1!$B$35:$B$45, Sheet1!$C$35:$C$45)</f>
        <v>91533607</v>
      </c>
      <c r="F2" s="1">
        <f>_xlfn.XLOOKUP(A2, Sheet1!$B$46:$B$56, Sheet1!$C$46:$C$56)</f>
        <v>65231343</v>
      </c>
    </row>
    <row r="3" spans="1:6" x14ac:dyDescent="0.3">
      <c r="A3" s="3" t="s">
        <v>9</v>
      </c>
      <c r="B3" s="1">
        <f>_xlfn.XLOOKUP(A3, Sheet1!$B$2:$B$12, Sheet1!$C$2:$C$12)</f>
        <v>26725165</v>
      </c>
      <c r="C3" s="1">
        <f>_xlfn.XLOOKUP(A3, Sheet1!$B$13:$B$23, Sheet1!$C$13:$C$23)</f>
        <v>44648552</v>
      </c>
      <c r="D3" s="1">
        <f>_xlfn.XLOOKUP(A3, Sheet1!$B$24:$B$34, Sheet1!$C$24:$C$34)</f>
        <v>33984734</v>
      </c>
      <c r="E3" s="1">
        <f>_xlfn.XLOOKUP(A3, Sheet1!$B$35:$B$45, Sheet1!$C$35:$C$45)</f>
        <v>72103074</v>
      </c>
      <c r="F3" s="1">
        <f>_xlfn.XLOOKUP(A3, Sheet1!$B$46:$B$56, Sheet1!$C$46:$C$56)</f>
        <v>17095851</v>
      </c>
    </row>
    <row r="4" spans="1:6" x14ac:dyDescent="0.3">
      <c r="A4" s="3" t="s">
        <v>8</v>
      </c>
      <c r="B4" s="1">
        <f>_xlfn.XLOOKUP(A4, Sheet1!$B$2:$B$12, Sheet1!$C$2:$C$12)</f>
        <v>28012803</v>
      </c>
      <c r="C4" s="1">
        <f>_xlfn.XLOOKUP(A4, Sheet1!$B$13:$B$23, Sheet1!$C$13:$C$23)</f>
        <v>31598674</v>
      </c>
      <c r="D4" s="1">
        <f>_xlfn.XLOOKUP(A4, Sheet1!$B$24:$B$34, Sheet1!$C$24:$C$34)</f>
        <v>23677682</v>
      </c>
      <c r="E4" s="1">
        <f>_xlfn.XLOOKUP(A4, Sheet1!$B$35:$B$45, Sheet1!$C$35:$C$45)</f>
        <v>19011898</v>
      </c>
      <c r="F4" s="1">
        <f>_xlfn.XLOOKUP(A4, Sheet1!$B$46:$B$56, Sheet1!$C$46:$C$56)</f>
        <v>12016555</v>
      </c>
    </row>
    <row r="5" spans="1:6" x14ac:dyDescent="0.3">
      <c r="A5" s="3" t="s">
        <v>5</v>
      </c>
      <c r="B5" s="1">
        <f>_xlfn.XLOOKUP(A5, Sheet1!$B$2:$B$12, Sheet1!$C$2:$C$12)</f>
        <v>59443172</v>
      </c>
      <c r="C5" s="1">
        <f>_xlfn.XLOOKUP(A5, Sheet1!$B$13:$B$23, Sheet1!$C$13:$C$23)</f>
        <v>47615974</v>
      </c>
      <c r="D5" s="1">
        <f>_xlfn.XLOOKUP(A5, Sheet1!$B$24:$B$34, Sheet1!$C$24:$C$34)</f>
        <v>60219193</v>
      </c>
      <c r="E5" s="1">
        <f>_xlfn.XLOOKUP(A5, Sheet1!$B$35:$B$45, Sheet1!$C$35:$C$45)</f>
        <v>56914914</v>
      </c>
      <c r="F5" s="1">
        <f>_xlfn.XLOOKUP(A5, Sheet1!$B$46:$B$56, Sheet1!$C$46:$C$56)</f>
        <v>54157485</v>
      </c>
    </row>
    <row r="6" spans="1:6" x14ac:dyDescent="0.3">
      <c r="A6" s="3" t="s">
        <v>10</v>
      </c>
      <c r="B6" s="1">
        <f>_xlfn.XLOOKUP(A6, Sheet1!$B$2:$B$12, Sheet1!$C$2:$C$12)</f>
        <v>26439028</v>
      </c>
      <c r="C6" s="1">
        <f>_xlfn.XLOOKUP(A6, Sheet1!$B$13:$B$23, Sheet1!$C$13:$C$23)</f>
        <v>52547773</v>
      </c>
      <c r="D6" s="1">
        <f>_xlfn.XLOOKUP(A6, Sheet1!$B$24:$B$34, Sheet1!$C$24:$C$34)</f>
        <v>22714615</v>
      </c>
      <c r="E6" s="1">
        <f>_xlfn.XLOOKUP(A6, Sheet1!$B$35:$B$45, Sheet1!$C$35:$C$45)</f>
        <v>35147625</v>
      </c>
      <c r="F6" s="1">
        <f>_xlfn.XLOOKUP(A6, Sheet1!$B$46:$B$56, Sheet1!$C$46:$C$56)</f>
        <v>15192289</v>
      </c>
    </row>
    <row r="7" spans="1:6" x14ac:dyDescent="0.3">
      <c r="A7" s="3" t="s">
        <v>6</v>
      </c>
      <c r="B7" s="1">
        <f>_xlfn.XLOOKUP(A7, Sheet1!$B$2:$B$12, Sheet1!$C$2:$C$12)</f>
        <v>44656035</v>
      </c>
      <c r="C7" s="1">
        <f>_xlfn.XLOOKUP(A7, Sheet1!$B$13:$B$23, Sheet1!$C$13:$C$23)</f>
        <v>40017954</v>
      </c>
      <c r="D7" s="1">
        <f>_xlfn.XLOOKUP(A7, Sheet1!$B$24:$B$34, Sheet1!$C$24:$C$34)</f>
        <v>52012794</v>
      </c>
      <c r="E7" s="1">
        <f>_xlfn.XLOOKUP(A7, Sheet1!$B$35:$B$45, Sheet1!$C$35:$C$45)</f>
        <v>31782569</v>
      </c>
      <c r="F7" s="1">
        <f>_xlfn.XLOOKUP(A7, Sheet1!$B$46:$B$56, Sheet1!$C$46:$C$56)</f>
        <v>15523926</v>
      </c>
    </row>
    <row r="8" spans="1:6" x14ac:dyDescent="0.3">
      <c r="A8" s="3" t="s">
        <v>4</v>
      </c>
      <c r="B8" s="1">
        <f>_xlfn.XLOOKUP(A8, Sheet1!$B$2:$B$12, Sheet1!$C$2:$C$12)</f>
        <v>113960985</v>
      </c>
      <c r="C8" s="1">
        <f>_xlfn.XLOOKUP(A8, Sheet1!$B$13:$B$23, Sheet1!$C$13:$C$23)</f>
        <v>130275343</v>
      </c>
      <c r="D8" s="1">
        <f>_xlfn.XLOOKUP(A8, Sheet1!$B$24:$B$34, Sheet1!$C$24:$C$34)</f>
        <v>83819467</v>
      </c>
      <c r="E8" s="1">
        <f>_xlfn.XLOOKUP(A8, Sheet1!$B$35:$B$45, Sheet1!$C$35:$C$45)</f>
        <v>76836252</v>
      </c>
      <c r="F8" s="1">
        <f>_xlfn.XLOOKUP(A8, Sheet1!$B$46:$B$56, Sheet1!$C$46:$C$56)</f>
        <v>34240471</v>
      </c>
    </row>
    <row r="9" spans="1:6" x14ac:dyDescent="0.3">
      <c r="A9" s="3" t="s">
        <v>3</v>
      </c>
      <c r="B9" s="1">
        <f>_xlfn.XLOOKUP(A9, Sheet1!$B$2:$B$12, Sheet1!$C$2:$C$12)</f>
        <v>278542073</v>
      </c>
      <c r="C9" s="1">
        <f>_xlfn.XLOOKUP(A9, Sheet1!$B$13:$B$23, Sheet1!$C$13:$C$23)</f>
        <v>268151494</v>
      </c>
      <c r="D9" s="1">
        <f>_xlfn.XLOOKUP(A9, Sheet1!$B$24:$B$34, Sheet1!$C$24:$C$34)</f>
        <v>350690806</v>
      </c>
      <c r="E9" s="1">
        <f>_xlfn.XLOOKUP(A9, Sheet1!$B$35:$B$45, Sheet1!$C$35:$C$45)</f>
        <v>315864198</v>
      </c>
      <c r="F9" s="1">
        <f>_xlfn.XLOOKUP(A9, Sheet1!$B$46:$B$56, Sheet1!$C$46:$C$56)</f>
        <v>358620893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mahdi</dc:creator>
  <cp:lastModifiedBy>Muammer Galib Mahdi</cp:lastModifiedBy>
  <dcterms:created xsi:type="dcterms:W3CDTF">2023-05-01T07:42:36Z</dcterms:created>
  <dcterms:modified xsi:type="dcterms:W3CDTF">2023-07-16T10:40:33Z</dcterms:modified>
</cp:coreProperties>
</file>