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enio\Desktop\абд\"/>
    </mc:Choice>
  </mc:AlternateContent>
  <xr:revisionPtr revIDLastSave="0" documentId="8_{AA9658B8-EA07-463D-9629-95800951C8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Данные" sheetId="1" r:id="rId1"/>
    <sheet name="Задание" sheetId="2" r:id="rId2"/>
    <sheet name="Корреляционная матрица " sheetId="4" r:id="rId3"/>
    <sheet name="Множественная регрессия" sheetId="5" r:id="rId4"/>
    <sheet name="Частные коэффициенты" sheetId="6" r:id="rId5"/>
    <sheet name="Теснота связи" sheetId="3" r:id="rId6"/>
    <sheet name="Множественная регрессия 2" sheetId="8" r:id="rId7"/>
    <sheet name="Лист5" sheetId="7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5" l="1"/>
  <c r="M9" i="3"/>
  <c r="M10" i="3"/>
  <c r="M11" i="3"/>
  <c r="M12" i="3"/>
  <c r="M13" i="3"/>
  <c r="M14" i="3"/>
  <c r="M15" i="3"/>
  <c r="M16" i="3"/>
</calcChain>
</file>

<file path=xl/sharedStrings.xml><?xml version="1.0" encoding="utf-8"?>
<sst xmlns="http://schemas.openxmlformats.org/spreadsheetml/2006/main" count="243" uniqueCount="127">
  <si>
    <t>Pregnancies</t>
  </si>
  <si>
    <t>Glucose</t>
  </si>
  <si>
    <t>BloodPressure</t>
  </si>
  <si>
    <t>SkinThickness</t>
  </si>
  <si>
    <t>Insulin</t>
  </si>
  <si>
    <t>BMI</t>
  </si>
  <si>
    <t>DiabetesPedigreeFunction</t>
  </si>
  <si>
    <t>Age</t>
  </si>
  <si>
    <t>Outcome</t>
  </si>
  <si>
    <r>
      <t>Цель работы: </t>
    </r>
    <r>
      <rPr>
        <sz val="14"/>
        <color rgb="FF000000"/>
        <rFont val="Times New Roman"/>
        <family val="1"/>
      </rPr>
      <t>продемонстрировать навык построения линейных моделей множественной регрессии, оценки их существенности и значимости, расчетом показателей множественной регрессии и корреляции.</t>
    </r>
  </si>
  <si>
    <t xml:space="preserve">1. Постановка задачи.  </t>
  </si>
  <si>
    <t>2. Предобработка датасета (по необходимости).</t>
  </si>
  <si>
    <t>3. Построить диаграмму рассеяния, сделать вывод о форме зависимости.</t>
  </si>
  <si>
    <t>4. Построить корреляционную матрицу. Сделать вывод о взаимозависимости признаков-факторов.</t>
  </si>
  <si>
    <t>5. Оценить параметры (найти частные коэффициенты) уравнения линейной регрессии, сделать вывод.</t>
  </si>
  <si>
    <t>6. Оценить тесноту связи между признаками, сделать вывод.</t>
  </si>
  <si>
    <t>7. Оценить значимость уравнения регрессии с помощью F-критерия Фишера, сделать вывод.</t>
  </si>
  <si>
    <t>8. Составить регрессионную модель. Объяснить включение факторов в модель.</t>
  </si>
  <si>
    <t>Уровень значимости принять = 0,05</t>
  </si>
  <si>
    <t>Вывод разместить на листе с расчетом регрессионной статистики</t>
  </si>
  <si>
    <t>Y</t>
  </si>
  <si>
    <t>X1</t>
  </si>
  <si>
    <t>X2</t>
  </si>
  <si>
    <t>X3</t>
  </si>
  <si>
    <t>X4</t>
  </si>
  <si>
    <t>X5</t>
  </si>
  <si>
    <t>X6</t>
  </si>
  <si>
    <t>X7</t>
  </si>
  <si>
    <t>X8</t>
  </si>
  <si>
    <t>Вывод: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</si>
  <si>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</si>
  <si>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</si>
  <si>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</si>
  <si>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</si>
  <si>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</si>
  <si>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</si>
  <si>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</si>
  <si>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</si>
  <si>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</si>
  <si>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</si>
  <si>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</si>
  <si>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</si>
  <si>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</si>
  <si>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</si>
  <si>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</si>
  <si>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</si>
  <si>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</si>
  <si>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</si>
  <si>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</si>
  <si>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</si>
  <si>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</si>
  <si>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</si>
  <si>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</si>
  <si>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</si>
  <si>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Целевая переменная имеет положительную связь со всеми признаками. Наиболее выражена эта связь с признаком X2. В соответствии со шкалой Чеддока, данная связь является умеренной. Наиболее низкая связь с признаком Х4 (0,05) и X3(0,06), они близка к нулю, следовательно, не имеют связи с целевой переменной (по шкале Чеддока связь начинается с 0,1). Переменные Х1, Х5, Х7, Х8 имеют низкую связь с целевой переменной. Наибольшую связь среди переменных имеют Х8 и Х1 (0,55), что является заметным типом связи. Большинство переменных между собой имеют положительную связь. Отрицательную связь имеют, например, Х8 и Х4, Х7 и Х1, Х7 и Х3. Отсутствуют сильно коррелирующие между собой признаки. Поэтому на основе матрицы корреляции мы берем все признаки для дальнейшего рассмотрения</t>
  </si>
  <si>
    <t>Переменные X3, X4, X5 и Х8 необходимо убрать из рассмотрения, так как их P-значение больше уровня значимости (0,05). P-значение используется для проверки гипотезы о значимости коэффициента переменной в модели. Если p-значение меньше уровня значимости, гипотеза о том, что коэффициент равен нулю, отвергается, и переменная считается значимой. Значения нижние 95 и верхние 95 имеют различные знаки. Если нижний 95% и верхний 95% значения имеют разные знаки (то есть интервал включает ноль), это указывает на то, что коэффициент переменной может быть как положительным, так и отрицательным. Это свидетельствует о том, что эффект переменной на зависимую переменную неясен или незначителен.</t>
  </si>
  <si>
    <t>F табл</t>
  </si>
  <si>
    <t>F рас</t>
  </si>
  <si>
    <t>Вывод.</t>
  </si>
  <si>
    <t>Частные коэффициенты линейной регрессии</t>
  </si>
  <si>
    <t>b0=</t>
  </si>
  <si>
    <t>b1=</t>
  </si>
  <si>
    <t>b2=</t>
  </si>
  <si>
    <t>b3=</t>
  </si>
  <si>
    <t>b4=</t>
  </si>
  <si>
    <t>b5=</t>
  </si>
  <si>
    <t>b6=</t>
  </si>
  <si>
    <t>b7=</t>
  </si>
  <si>
    <t>b8=</t>
  </si>
  <si>
    <t>Выводы:</t>
  </si>
  <si>
    <t>b0 - свободный член (константа) модели. Он представляет значение зависимой переменной, когда все независимые переменные равны нулю.</t>
  </si>
  <si>
    <t>b1 - переменная X1 имеет положительное влияние на зависимую переменную. Увеличение X1 на единицу увеличивает зависимую переменную примерно на 0.0166.</t>
  </si>
  <si>
    <t>b2 - переменная X2 также имеет положительное влияние на зависимую переменную, но менее выраженное, чем X1.</t>
  </si>
  <si>
    <t>b3-переменная X3 имеет отрицательное влияние на зависимую переменную. Увеличение X3 на единицу уменьшает зависимую переменную примерно на 0.0017.</t>
  </si>
  <si>
    <t>b4 - увеличение X4 на 1 единицу связано с увеличением Y на 0.0002 единицы</t>
  </si>
  <si>
    <t>b5 - увеличение X5 на 1 единицу связано с уменьшением Y на 0.0002 единицы</t>
  </si>
  <si>
    <t>b6 - увеличение X6 на 1 единицу связано с увеличением Y на 0.0133 единицы</t>
  </si>
  <si>
    <t>b7 - увеличение X7 на 1 единицу связано с увеличением Y на 0.1444 единицы</t>
  </si>
  <si>
    <t>b8 - увеличение X8 на 1 единицу связано с увеличением Y на 0.0033 единицы</t>
  </si>
  <si>
    <t xml:space="preserve">На основе значений частных коэффициентов линейной регрессии можно сделать вывод, что переменная X7 оказывает наибольшее положительное влияние на зависимую переменную Y. Остальные переменные имеют слабое или незначительное влияние, причем X3 и X5 имеют слабое отрицательное влияние. </t>
  </si>
  <si>
    <t>y</t>
  </si>
  <si>
    <t>Коэф. Корреляции</t>
  </si>
  <si>
    <t>r1=</t>
  </si>
  <si>
    <t>Слабая прямая</t>
  </si>
  <si>
    <t>r2=</t>
  </si>
  <si>
    <t>Умеренная прямая</t>
  </si>
  <si>
    <t>r3=</t>
  </si>
  <si>
    <t>r4=</t>
  </si>
  <si>
    <t>r5=</t>
  </si>
  <si>
    <t>r6=</t>
  </si>
  <si>
    <t>r7=</t>
  </si>
  <si>
    <t>r8=</t>
  </si>
  <si>
    <t>В соответствии с рассчитанными коэффициентами корреляции для каждого показателя и его значениям по шкале Чеддока, наиболее значимым является показатель X2, соответствует умеренной тесноте связи</t>
  </si>
  <si>
    <t>Фактическая величина F-критерия Фишера (21,7) больше табличного показателя (2,03), следовательно, уравнение регрессии в целом является статистически значимым.</t>
  </si>
  <si>
    <t>Начальная регрессионная модель</t>
  </si>
  <si>
    <t>y = b0+b1*x1+b2*x2+b3*x3+b4*x4+b5*x5+b6*x6+b7*x7+b8*x8</t>
  </si>
  <si>
    <t>Итоговая регрессионая модель:</t>
  </si>
  <si>
    <t>1. В ходе работы была решена задача, а именно были выявлены взаимосвязи между зависимой переменной Y (Outcome: наличие диабета) и независимыми переменными Х1-8, а также построена регрессионная модель с найденными коэффициентами и идентифицированными значимыми перменными.</t>
  </si>
  <si>
    <t>2. В ходе предобработки датасета были удалены следующие строки: 194, 241, 275, 283, 342, 400, 420. Так как в этих строках отсутствовали значения (вместо них было записано ####)</t>
  </si>
  <si>
    <t>Множественный коэффициент корреляции</t>
  </si>
  <si>
    <t>коэффициент детерминации</t>
  </si>
  <si>
    <t>Вероятность неучтенных факторов велика, так как значение R-квадрата далеко от 1</t>
  </si>
  <si>
    <t xml:space="preserve">5. При помощи множественной регрессии были найдены частные коэффициенты линейной регрессии. Лист "Множественная регрессия" и лист "Частные коэффициенты". На основе значений частных коэффициентов линейной регрессии можно сделать вывод, что переменная X7 оказывает наибольшее положительное влияние на зависимую переменную Y среди всех остальных (однако оно не сильное). Остальные переменные имеют слабое или незначительное влияние, причем X3 и X5 имеют слабое отрицательное влияние. </t>
  </si>
  <si>
    <t>7. R-квадрат: Вероятность неучтенных факторов велика, так как значение R-квадрата далеко от 1. Фактическая величина F-критерия Фишера (21,7) больше табличного показателя (2,03), следовательно, уравнение регрессии в целом является статистически значимым.</t>
  </si>
  <si>
    <t xml:space="preserve">8. Переменные X3, X4, X5 и Х8 необходимо убрать из рассмотрения, так как их P-значение больше уровня значимости (0,05). P-значение используется для проверки гипотезы о значимости коэффициента переменной в модели. Если p-значение меньше уровня значимости, гипотеза о том, что коэффициент равен нулю, отвергается, и переменная считается значимой. Значения нижние 95 и верхние 95 имеют различные знаки. Если нижний 95% и верхний 95% значения имеют разные знаки (то есть интервал включает ноль), это указывает на то, что коэффициент переменной может быть как положительным, так и отрицательным. Это свидетельствует о том, что эффект переменной на зависимую переменную неясен или незначителен.                                                                                                      </t>
  </si>
  <si>
    <t>Связи между данными признаками на диаграмме не наблюдается</t>
  </si>
  <si>
    <r>
      <t xml:space="preserve">4. Целевая переменная имеет положительную связь со всеми признаками. Наиболее выражена эта связь с признаком X2. В соответствии со шкалой Чеддока, данная связь является умеренной. Наиболее низкая связь с признаком Х4 (0,05) и X3(0,06), они близка к нулю, следовательно, не имеют связи с целевой переменной (по шкале Чеддока связь начинается с 0,1). Переменные Х1, Х5, Х7, Х8 имеют низкую связь с целевой переменной. Наибольшую связь среди переменных имеют Х8 и Х1 (0,55), что является заметным типом связи. Большинство переменных между собой имеют положительную связь. Отрицательную связь имеют, например, Х8 и Х4, Х7 и Х1, Х7 и Х3. Отсутствуют сильно коррелирующие между собой признаки. Поэтому на основе матрицы корреляции мы берем все признаки для дальнейшего рассмотрения. </t>
    </r>
    <r>
      <rPr>
        <b/>
        <sz val="11"/>
        <color theme="1"/>
        <rFont val="Calibri"/>
        <family val="2"/>
        <charset val="204"/>
        <scheme val="minor"/>
      </rPr>
      <t>Мультиколлинеарности между независимыми признаками нет (так как все абсолютные значения парных коэффициентов  меньше 0,7)</t>
    </r>
  </si>
  <si>
    <r>
      <t xml:space="preserve">6. На листе "Теснота связи" были рассчитаны необходимые коэффициенты при помощи функции КОРРЕЛ. Для каждого из них в сответствии с таблицей Чеддока был определен вид связи. В соответствии с рассчитанными коэффициентами корреляции для каждого показателя и его значениям по шкале Чеддока, наиболее значимым является показатель X2. </t>
    </r>
    <r>
      <rPr>
        <b/>
        <sz val="11"/>
        <color theme="1"/>
        <rFont val="Calibri"/>
        <family val="2"/>
        <charset val="204"/>
        <scheme val="minor"/>
      </rPr>
      <t>Так как теснота связи в пределах от 0,5 до 0,7 можно говорить о том, что есть прямая значительная связь. (Множественный R =0,53)</t>
    </r>
  </si>
  <si>
    <t xml:space="preserve">3. Диаграмму рассеяния для целевой переменной реализовать нельзя, так как она является бинарной. </t>
  </si>
  <si>
    <t xml:space="preserve"> P-значение меньше уровня значимости (0,05), поэтому все оставляем.</t>
  </si>
  <si>
    <t>Фактическая величина F-критерия Фишера (41,87) больше табличного показателя (2,03), следовательно, уравнение регрессии в целом является статистически значимым.</t>
  </si>
  <si>
    <t>Так как теснота связи в пределах от 0,5 до 0,7 можно говорить о том, что есть прямая значительная связь. (Множественный R =0,526)</t>
  </si>
  <si>
    <t>Лист "Множественная регрессия 2":</t>
  </si>
  <si>
    <t>(для оставшихся признаков)</t>
  </si>
  <si>
    <t>y = -0,813 + 0, 022*X1 + 0,005*X2 + 0,012*X6 + 0,14*X7</t>
  </si>
  <si>
    <r>
      <t>Pregnancies</t>
    </r>
    <r>
      <rPr>
        <sz val="11"/>
        <color theme="1"/>
        <rFont val="Calibri"/>
        <family val="2"/>
        <charset val="204"/>
        <scheme val="minor"/>
      </rPr>
      <t>: Количество беременностей.</t>
    </r>
  </si>
  <si>
    <r>
      <t>Glucose</t>
    </r>
    <r>
      <rPr>
        <sz val="11"/>
        <color theme="1"/>
        <rFont val="Calibri"/>
        <family val="2"/>
        <charset val="204"/>
        <scheme val="minor"/>
      </rPr>
      <t>: Концентрация глюкозы в плазме через 2 часа в тесте на толерантность к глюкозе.</t>
    </r>
  </si>
  <si>
    <r>
      <t>BloodPressure</t>
    </r>
    <r>
      <rPr>
        <sz val="11"/>
        <color theme="1"/>
        <rFont val="Calibri"/>
        <family val="2"/>
        <charset val="204"/>
        <scheme val="minor"/>
      </rPr>
      <t>: Диастолическое артериальное давление</t>
    </r>
  </si>
  <si>
    <r>
      <t>SkinThickness</t>
    </r>
    <r>
      <rPr>
        <sz val="11"/>
        <color theme="1"/>
        <rFont val="Calibri"/>
        <family val="2"/>
        <charset val="204"/>
        <scheme val="minor"/>
      </rPr>
      <t>: Толщина кожной складки в трицепсе</t>
    </r>
  </si>
  <si>
    <r>
      <t>Insulin</t>
    </r>
    <r>
      <rPr>
        <sz val="11"/>
        <color theme="1"/>
        <rFont val="Calibri"/>
        <family val="2"/>
        <charset val="204"/>
        <scheme val="minor"/>
      </rPr>
      <t>: Уровень инсулина в сыворотке крови</t>
    </r>
  </si>
  <si>
    <r>
      <t>BMI</t>
    </r>
    <r>
      <rPr>
        <sz val="11"/>
        <color theme="1"/>
        <rFont val="Calibri"/>
        <family val="2"/>
        <charset val="204"/>
        <scheme val="minor"/>
      </rPr>
      <t>: Индекс массы тела</t>
    </r>
  </si>
  <si>
    <r>
      <t>DiabetesPedigreeFunction</t>
    </r>
    <r>
      <rPr>
        <sz val="11"/>
        <color theme="1"/>
        <rFont val="Calibri"/>
        <family val="2"/>
        <charset val="204"/>
        <scheme val="minor"/>
      </rPr>
      <t>: Функция родословной диабета (оценка вероятности диабета на основе семейной истории).</t>
    </r>
  </si>
  <si>
    <r>
      <t>Age</t>
    </r>
    <r>
      <rPr>
        <sz val="11"/>
        <color theme="1"/>
        <rFont val="Calibri"/>
        <family val="2"/>
        <charset val="204"/>
        <scheme val="minor"/>
      </rPr>
      <t>: Возраст (в годах).</t>
    </r>
  </si>
  <si>
    <t>Х1 - Pregnancies: Количество беременностей.</t>
  </si>
  <si>
    <t>Х2 - Glucose: Концентрация глюкозы в плазме через 2 часа в тесте на толерантность к глюкозе.</t>
  </si>
  <si>
    <t>Х7 - BMI: Индекс массы тела</t>
  </si>
  <si>
    <t>Х8 - DiabetesPedigreeFunction: Функция родословной диабета (оценка вероятности диабета на основе семейной истории).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</si>
</sst>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1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2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2" fontId="1" fillId="2" borderId="1" xfId="0" applyNumberFormat="1" applyFont="1" applyFill="1" applyBorder="1"/>
    <xf numFmtId="2" fontId="1" fillId="2" borderId="2" xfId="0" applyNumberFormat="1" applyFont="1" applyFill="1" applyBorder="1"/>
    <xf numFmtId="2" fontId="0" fillId="0" borderId="0" xfId="0" applyNumberFormat="1"/>
    <xf numFmtId="1" fontId="1" fillId="2" borderId="3" xfId="0" applyNumberFormat="1" applyFont="1" applyFill="1" applyBorder="1"/>
    <xf numFmtId="2" fontId="1" fillId="2" borderId="4" xfId="0" applyNumberFormat="1" applyFont="1" applyFill="1" applyBorder="1" applyAlignment="1">
      <alignment horizontal="right"/>
    </xf>
    <xf numFmtId="1" fontId="1" fillId="2" borderId="4" xfId="0" applyNumberFormat="1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0" fillId="0" borderId="0" xfId="0" applyFill="1" applyBorder="1" applyAlignment="1"/>
    <xf numFmtId="0" fontId="0" fillId="0" borderId="6" xfId="0" applyFill="1" applyBorder="1" applyAlignment="1"/>
    <xf numFmtId="0" fontId="7" fillId="0" borderId="7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Continuous"/>
    </xf>
    <xf numFmtId="0" fontId="5" fillId="0" borderId="0" xfId="0" applyFont="1" applyFill="1" applyBorder="1" applyAlignment="1"/>
    <xf numFmtId="164" fontId="0" fillId="0" borderId="0" xfId="0" applyNumberFormat="1" applyFill="1" applyBorder="1" applyAlignment="1"/>
    <xf numFmtId="164" fontId="0" fillId="0" borderId="0" xfId="0" applyNumberFormat="1" applyFont="1" applyFill="1" applyBorder="1" applyAlignment="1"/>
    <xf numFmtId="0" fontId="5" fillId="0" borderId="6" xfId="0" applyFont="1" applyFill="1" applyBorder="1" applyAlignment="1"/>
    <xf numFmtId="0" fontId="0" fillId="4" borderId="0" xfId="0" applyFill="1" applyBorder="1" applyAlignment="1"/>
    <xf numFmtId="0" fontId="6" fillId="4" borderId="0" xfId="0" applyFont="1" applyFill="1"/>
    <xf numFmtId="0" fontId="6" fillId="0" borderId="4" xfId="0" applyFont="1" applyBorder="1"/>
    <xf numFmtId="0" fontId="6" fillId="0" borderId="11" xfId="0" applyFont="1" applyBorder="1"/>
    <xf numFmtId="0" fontId="7" fillId="0" borderId="15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0" fillId="2" borderId="13" xfId="0" applyFill="1" applyBorder="1" applyAlignment="1"/>
    <xf numFmtId="0" fontId="0" fillId="2" borderId="9" xfId="0" applyFill="1" applyBorder="1" applyAlignment="1"/>
    <xf numFmtId="0" fontId="0" fillId="2" borderId="14" xfId="0" applyFill="1" applyBorder="1" applyAlignment="1"/>
    <xf numFmtId="2" fontId="8" fillId="0" borderId="4" xfId="0" applyNumberFormat="1" applyFont="1" applyFill="1" applyBorder="1" applyProtection="1"/>
    <xf numFmtId="0" fontId="9" fillId="0" borderId="4" xfId="0" applyFont="1" applyFill="1" applyBorder="1" applyProtection="1"/>
    <xf numFmtId="0" fontId="10" fillId="4" borderId="0" xfId="0" applyFont="1" applyFill="1"/>
    <xf numFmtId="0" fontId="0" fillId="2" borderId="0" xfId="0" applyFont="1" applyFill="1" applyBorder="1" applyAlignment="1">
      <alignment horizontal="center" wrapText="1"/>
    </xf>
    <xf numFmtId="0" fontId="6" fillId="0" borderId="0" xfId="0" applyFont="1"/>
    <xf numFmtId="0" fontId="4" fillId="0" borderId="0" xfId="0" applyFont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6" fillId="4" borderId="5" xfId="0" applyFont="1" applyFill="1" applyBorder="1" applyAlignment="1">
      <alignment horizontal="center" wrapText="1"/>
    </xf>
    <xf numFmtId="0" fontId="6" fillId="4" borderId="0" xfId="0" applyFont="1" applyFill="1" applyBorder="1" applyAlignment="1">
      <alignment horizontal="center" wrapText="1"/>
    </xf>
    <xf numFmtId="0" fontId="6" fillId="4" borderId="14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6" fillId="4" borderId="1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0" fillId="0" borderId="1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6" fillId="0" borderId="13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3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0" xfId="0" applyBorder="1" applyAlignment="1">
      <alignment horizontal="center" wrapText="1"/>
    </xf>
    <xf numFmtId="0" fontId="8" fillId="0" borderId="4" xfId="0" applyFont="1" applyFill="1" applyBorder="1" applyAlignment="1" applyProtection="1">
      <alignment horizontal="center"/>
    </xf>
    <xf numFmtId="0" fontId="6" fillId="4" borderId="8" xfId="0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wrapText="1"/>
    </xf>
    <xf numFmtId="0" fontId="6" fillId="4" borderId="6" xfId="0" applyFont="1" applyFill="1" applyBorder="1" applyAlignment="1">
      <alignment horizontal="center" wrapText="1"/>
    </xf>
    <xf numFmtId="0" fontId="6" fillId="4" borderId="10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рассеяния для показателей </a:t>
            </a:r>
            <a:r>
              <a:rPr lang="en-US"/>
              <a:t>BMI and BloodPressure</a:t>
            </a:r>
          </a:p>
        </c:rich>
      </c:tx>
      <c:layout>
        <c:manualLayout>
          <c:xMode val="edge"/>
          <c:yMode val="edge"/>
          <c:x val="0.10655214874426672"/>
          <c:y val="2.2834525803014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[1]Данные!$F$1</c:f>
              <c:strCache>
                <c:ptCount val="1"/>
                <c:pt idx="0">
                  <c:v>BMI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[1]Данные!$C$2:$C$769</c:f>
              <c:numCache>
                <c:formatCode>General</c:formatCode>
                <c:ptCount val="768"/>
                <c:pt idx="0">
                  <c:v>72</c:v>
                </c:pt>
                <c:pt idx="1">
                  <c:v>66</c:v>
                </c:pt>
                <c:pt idx="2">
                  <c:v>64</c:v>
                </c:pt>
                <c:pt idx="3">
                  <c:v>66</c:v>
                </c:pt>
                <c:pt idx="4">
                  <c:v>40</c:v>
                </c:pt>
                <c:pt idx="5">
                  <c:v>74</c:v>
                </c:pt>
                <c:pt idx="6">
                  <c:v>50</c:v>
                </c:pt>
                <c:pt idx="7">
                  <c:v>0</c:v>
                </c:pt>
                <c:pt idx="8">
                  <c:v>70</c:v>
                </c:pt>
                <c:pt idx="9">
                  <c:v>96</c:v>
                </c:pt>
                <c:pt idx="10">
                  <c:v>92</c:v>
                </c:pt>
                <c:pt idx="11">
                  <c:v>74</c:v>
                </c:pt>
                <c:pt idx="12">
                  <c:v>80</c:v>
                </c:pt>
                <c:pt idx="13">
                  <c:v>60</c:v>
                </c:pt>
                <c:pt idx="14">
                  <c:v>72</c:v>
                </c:pt>
                <c:pt idx="15">
                  <c:v>0</c:v>
                </c:pt>
                <c:pt idx="16">
                  <c:v>84</c:v>
                </c:pt>
                <c:pt idx="17">
                  <c:v>74</c:v>
                </c:pt>
                <c:pt idx="18">
                  <c:v>30</c:v>
                </c:pt>
                <c:pt idx="19">
                  <c:v>70</c:v>
                </c:pt>
                <c:pt idx="20">
                  <c:v>88</c:v>
                </c:pt>
                <c:pt idx="21">
                  <c:v>84</c:v>
                </c:pt>
                <c:pt idx="22">
                  <c:v>90</c:v>
                </c:pt>
                <c:pt idx="23">
                  <c:v>80</c:v>
                </c:pt>
                <c:pt idx="24">
                  <c:v>94</c:v>
                </c:pt>
                <c:pt idx="25">
                  <c:v>70</c:v>
                </c:pt>
                <c:pt idx="26">
                  <c:v>76</c:v>
                </c:pt>
                <c:pt idx="27">
                  <c:v>66</c:v>
                </c:pt>
                <c:pt idx="28">
                  <c:v>82</c:v>
                </c:pt>
                <c:pt idx="29">
                  <c:v>92</c:v>
                </c:pt>
                <c:pt idx="30">
                  <c:v>75</c:v>
                </c:pt>
                <c:pt idx="31">
                  <c:v>76</c:v>
                </c:pt>
                <c:pt idx="32">
                  <c:v>58</c:v>
                </c:pt>
                <c:pt idx="33">
                  <c:v>92</c:v>
                </c:pt>
                <c:pt idx="34">
                  <c:v>78</c:v>
                </c:pt>
                <c:pt idx="35">
                  <c:v>60</c:v>
                </c:pt>
                <c:pt idx="36">
                  <c:v>76</c:v>
                </c:pt>
                <c:pt idx="37">
                  <c:v>76</c:v>
                </c:pt>
                <c:pt idx="38">
                  <c:v>68</c:v>
                </c:pt>
                <c:pt idx="39">
                  <c:v>72</c:v>
                </c:pt>
                <c:pt idx="40">
                  <c:v>64</c:v>
                </c:pt>
                <c:pt idx="41">
                  <c:v>84</c:v>
                </c:pt>
                <c:pt idx="42">
                  <c:v>92</c:v>
                </c:pt>
                <c:pt idx="43">
                  <c:v>110</c:v>
                </c:pt>
                <c:pt idx="44">
                  <c:v>64</c:v>
                </c:pt>
                <c:pt idx="45">
                  <c:v>66</c:v>
                </c:pt>
                <c:pt idx="46">
                  <c:v>56</c:v>
                </c:pt>
                <c:pt idx="47">
                  <c:v>70</c:v>
                </c:pt>
                <c:pt idx="48">
                  <c:v>66</c:v>
                </c:pt>
                <c:pt idx="49">
                  <c:v>0</c:v>
                </c:pt>
                <c:pt idx="50">
                  <c:v>80</c:v>
                </c:pt>
                <c:pt idx="51">
                  <c:v>50</c:v>
                </c:pt>
                <c:pt idx="52">
                  <c:v>66</c:v>
                </c:pt>
                <c:pt idx="53">
                  <c:v>90</c:v>
                </c:pt>
                <c:pt idx="54">
                  <c:v>66</c:v>
                </c:pt>
                <c:pt idx="55">
                  <c:v>50</c:v>
                </c:pt>
                <c:pt idx="56">
                  <c:v>68</c:v>
                </c:pt>
                <c:pt idx="57">
                  <c:v>88</c:v>
                </c:pt>
                <c:pt idx="58">
                  <c:v>82</c:v>
                </c:pt>
                <c:pt idx="59">
                  <c:v>64</c:v>
                </c:pt>
                <c:pt idx="60">
                  <c:v>0</c:v>
                </c:pt>
                <c:pt idx="61">
                  <c:v>72</c:v>
                </c:pt>
                <c:pt idx="62">
                  <c:v>62</c:v>
                </c:pt>
                <c:pt idx="63">
                  <c:v>58</c:v>
                </c:pt>
                <c:pt idx="64">
                  <c:v>66</c:v>
                </c:pt>
                <c:pt idx="65">
                  <c:v>74</c:v>
                </c:pt>
                <c:pt idx="66">
                  <c:v>88</c:v>
                </c:pt>
                <c:pt idx="67">
                  <c:v>92</c:v>
                </c:pt>
                <c:pt idx="68">
                  <c:v>66</c:v>
                </c:pt>
                <c:pt idx="69">
                  <c:v>85</c:v>
                </c:pt>
                <c:pt idx="70">
                  <c:v>66</c:v>
                </c:pt>
                <c:pt idx="71">
                  <c:v>64</c:v>
                </c:pt>
                <c:pt idx="72">
                  <c:v>90</c:v>
                </c:pt>
                <c:pt idx="73">
                  <c:v>86</c:v>
                </c:pt>
                <c:pt idx="74">
                  <c:v>75</c:v>
                </c:pt>
                <c:pt idx="75">
                  <c:v>48</c:v>
                </c:pt>
                <c:pt idx="76">
                  <c:v>78</c:v>
                </c:pt>
                <c:pt idx="77">
                  <c:v>72</c:v>
                </c:pt>
                <c:pt idx="78">
                  <c:v>0</c:v>
                </c:pt>
                <c:pt idx="79">
                  <c:v>66</c:v>
                </c:pt>
                <c:pt idx="80">
                  <c:v>44</c:v>
                </c:pt>
                <c:pt idx="81">
                  <c:v>0</c:v>
                </c:pt>
                <c:pt idx="82">
                  <c:v>78</c:v>
                </c:pt>
                <c:pt idx="83">
                  <c:v>65</c:v>
                </c:pt>
                <c:pt idx="84">
                  <c:v>108</c:v>
                </c:pt>
                <c:pt idx="85">
                  <c:v>74</c:v>
                </c:pt>
                <c:pt idx="86">
                  <c:v>72</c:v>
                </c:pt>
                <c:pt idx="87">
                  <c:v>68</c:v>
                </c:pt>
                <c:pt idx="88">
                  <c:v>70</c:v>
                </c:pt>
                <c:pt idx="89">
                  <c:v>68</c:v>
                </c:pt>
                <c:pt idx="90">
                  <c:v>55</c:v>
                </c:pt>
                <c:pt idx="91">
                  <c:v>80</c:v>
                </c:pt>
                <c:pt idx="92">
                  <c:v>78</c:v>
                </c:pt>
                <c:pt idx="93">
                  <c:v>72</c:v>
                </c:pt>
                <c:pt idx="94">
                  <c:v>82</c:v>
                </c:pt>
                <c:pt idx="95">
                  <c:v>72</c:v>
                </c:pt>
                <c:pt idx="96">
                  <c:v>62</c:v>
                </c:pt>
                <c:pt idx="97">
                  <c:v>48</c:v>
                </c:pt>
                <c:pt idx="98">
                  <c:v>50</c:v>
                </c:pt>
                <c:pt idx="99">
                  <c:v>90</c:v>
                </c:pt>
                <c:pt idx="100">
                  <c:v>72</c:v>
                </c:pt>
                <c:pt idx="101">
                  <c:v>60</c:v>
                </c:pt>
                <c:pt idx="102">
                  <c:v>96</c:v>
                </c:pt>
                <c:pt idx="103">
                  <c:v>72</c:v>
                </c:pt>
                <c:pt idx="104">
                  <c:v>65</c:v>
                </c:pt>
                <c:pt idx="105">
                  <c:v>56</c:v>
                </c:pt>
                <c:pt idx="106">
                  <c:v>122</c:v>
                </c:pt>
                <c:pt idx="107">
                  <c:v>58</c:v>
                </c:pt>
                <c:pt idx="108">
                  <c:v>58</c:v>
                </c:pt>
                <c:pt idx="109">
                  <c:v>85</c:v>
                </c:pt>
                <c:pt idx="110">
                  <c:v>72</c:v>
                </c:pt>
                <c:pt idx="111">
                  <c:v>62</c:v>
                </c:pt>
                <c:pt idx="112">
                  <c:v>76</c:v>
                </c:pt>
                <c:pt idx="113">
                  <c:v>62</c:v>
                </c:pt>
                <c:pt idx="114">
                  <c:v>54</c:v>
                </c:pt>
                <c:pt idx="115">
                  <c:v>92</c:v>
                </c:pt>
                <c:pt idx="116">
                  <c:v>74</c:v>
                </c:pt>
                <c:pt idx="117">
                  <c:v>48</c:v>
                </c:pt>
                <c:pt idx="118">
                  <c:v>60</c:v>
                </c:pt>
                <c:pt idx="119">
                  <c:v>76</c:v>
                </c:pt>
                <c:pt idx="120">
                  <c:v>76</c:v>
                </c:pt>
                <c:pt idx="121">
                  <c:v>64</c:v>
                </c:pt>
                <c:pt idx="122">
                  <c:v>74</c:v>
                </c:pt>
                <c:pt idx="123">
                  <c:v>80</c:v>
                </c:pt>
                <c:pt idx="124">
                  <c:v>76</c:v>
                </c:pt>
                <c:pt idx="125">
                  <c:v>30</c:v>
                </c:pt>
                <c:pt idx="126">
                  <c:v>70</c:v>
                </c:pt>
                <c:pt idx="127">
                  <c:v>58</c:v>
                </c:pt>
                <c:pt idx="128">
                  <c:v>88</c:v>
                </c:pt>
                <c:pt idx="129">
                  <c:v>84</c:v>
                </c:pt>
                <c:pt idx="130">
                  <c:v>70</c:v>
                </c:pt>
                <c:pt idx="131">
                  <c:v>56</c:v>
                </c:pt>
                <c:pt idx="132">
                  <c:v>64</c:v>
                </c:pt>
                <c:pt idx="133">
                  <c:v>74</c:v>
                </c:pt>
                <c:pt idx="134">
                  <c:v>68</c:v>
                </c:pt>
                <c:pt idx="135">
                  <c:v>60</c:v>
                </c:pt>
                <c:pt idx="136">
                  <c:v>70</c:v>
                </c:pt>
                <c:pt idx="137">
                  <c:v>60</c:v>
                </c:pt>
                <c:pt idx="138">
                  <c:v>80</c:v>
                </c:pt>
                <c:pt idx="139">
                  <c:v>72</c:v>
                </c:pt>
                <c:pt idx="140">
                  <c:v>78</c:v>
                </c:pt>
                <c:pt idx="141">
                  <c:v>82</c:v>
                </c:pt>
                <c:pt idx="142">
                  <c:v>52</c:v>
                </c:pt>
                <c:pt idx="143">
                  <c:v>66</c:v>
                </c:pt>
                <c:pt idx="144">
                  <c:v>62</c:v>
                </c:pt>
                <c:pt idx="145">
                  <c:v>75</c:v>
                </c:pt>
                <c:pt idx="146">
                  <c:v>80</c:v>
                </c:pt>
                <c:pt idx="147">
                  <c:v>64</c:v>
                </c:pt>
                <c:pt idx="148">
                  <c:v>78</c:v>
                </c:pt>
                <c:pt idx="149">
                  <c:v>70</c:v>
                </c:pt>
                <c:pt idx="150">
                  <c:v>74</c:v>
                </c:pt>
                <c:pt idx="151">
                  <c:v>65</c:v>
                </c:pt>
                <c:pt idx="152">
                  <c:v>86</c:v>
                </c:pt>
                <c:pt idx="153">
                  <c:v>82</c:v>
                </c:pt>
                <c:pt idx="154">
                  <c:v>78</c:v>
                </c:pt>
                <c:pt idx="155">
                  <c:v>88</c:v>
                </c:pt>
                <c:pt idx="156">
                  <c:v>52</c:v>
                </c:pt>
                <c:pt idx="157">
                  <c:v>56</c:v>
                </c:pt>
                <c:pt idx="158">
                  <c:v>74</c:v>
                </c:pt>
                <c:pt idx="159">
                  <c:v>72</c:v>
                </c:pt>
                <c:pt idx="160">
                  <c:v>90</c:v>
                </c:pt>
                <c:pt idx="161">
                  <c:v>74</c:v>
                </c:pt>
                <c:pt idx="162">
                  <c:v>80</c:v>
                </c:pt>
                <c:pt idx="163">
                  <c:v>64</c:v>
                </c:pt>
                <c:pt idx="164">
                  <c:v>88</c:v>
                </c:pt>
                <c:pt idx="165">
                  <c:v>74</c:v>
                </c:pt>
                <c:pt idx="166">
                  <c:v>66</c:v>
                </c:pt>
                <c:pt idx="167">
                  <c:v>68</c:v>
                </c:pt>
                <c:pt idx="168">
                  <c:v>66</c:v>
                </c:pt>
                <c:pt idx="169">
                  <c:v>90</c:v>
                </c:pt>
                <c:pt idx="170">
                  <c:v>82</c:v>
                </c:pt>
                <c:pt idx="171">
                  <c:v>70</c:v>
                </c:pt>
                <c:pt idx="172">
                  <c:v>0</c:v>
                </c:pt>
                <c:pt idx="173">
                  <c:v>60</c:v>
                </c:pt>
                <c:pt idx="174">
                  <c:v>64</c:v>
                </c:pt>
                <c:pt idx="175">
                  <c:v>72</c:v>
                </c:pt>
                <c:pt idx="176">
                  <c:v>78</c:v>
                </c:pt>
                <c:pt idx="177">
                  <c:v>110</c:v>
                </c:pt>
                <c:pt idx="178">
                  <c:v>78</c:v>
                </c:pt>
                <c:pt idx="179">
                  <c:v>82</c:v>
                </c:pt>
                <c:pt idx="180">
                  <c:v>80</c:v>
                </c:pt>
                <c:pt idx="181">
                  <c:v>64</c:v>
                </c:pt>
                <c:pt idx="182">
                  <c:v>74</c:v>
                </c:pt>
                <c:pt idx="183">
                  <c:v>60</c:v>
                </c:pt>
                <c:pt idx="184">
                  <c:v>74</c:v>
                </c:pt>
                <c:pt idx="185">
                  <c:v>68</c:v>
                </c:pt>
                <c:pt idx="186">
                  <c:v>68</c:v>
                </c:pt>
                <c:pt idx="187">
                  <c:v>98</c:v>
                </c:pt>
                <c:pt idx="188">
                  <c:v>76</c:v>
                </c:pt>
                <c:pt idx="189">
                  <c:v>80</c:v>
                </c:pt>
                <c:pt idx="190">
                  <c:v>62</c:v>
                </c:pt>
                <c:pt idx="191">
                  <c:v>70</c:v>
                </c:pt>
                <c:pt idx="192">
                  <c:v>66</c:v>
                </c:pt>
                <c:pt idx="193">
                  <c:v>0</c:v>
                </c:pt>
                <c:pt idx="194">
                  <c:v>55</c:v>
                </c:pt>
                <c:pt idx="195">
                  <c:v>84</c:v>
                </c:pt>
                <c:pt idx="196">
                  <c:v>58</c:v>
                </c:pt>
                <c:pt idx="197">
                  <c:v>62</c:v>
                </c:pt>
                <c:pt idx="198">
                  <c:v>64</c:v>
                </c:pt>
                <c:pt idx="199">
                  <c:v>60</c:v>
                </c:pt>
                <c:pt idx="200">
                  <c:v>80</c:v>
                </c:pt>
                <c:pt idx="201">
                  <c:v>82</c:v>
                </c:pt>
                <c:pt idx="202">
                  <c:v>68</c:v>
                </c:pt>
                <c:pt idx="203">
                  <c:v>70</c:v>
                </c:pt>
                <c:pt idx="204">
                  <c:v>72</c:v>
                </c:pt>
                <c:pt idx="205">
                  <c:v>72</c:v>
                </c:pt>
                <c:pt idx="206">
                  <c:v>76</c:v>
                </c:pt>
                <c:pt idx="207">
                  <c:v>104</c:v>
                </c:pt>
                <c:pt idx="208">
                  <c:v>64</c:v>
                </c:pt>
                <c:pt idx="209">
                  <c:v>84</c:v>
                </c:pt>
                <c:pt idx="210">
                  <c:v>60</c:v>
                </c:pt>
                <c:pt idx="211">
                  <c:v>85</c:v>
                </c:pt>
                <c:pt idx="212">
                  <c:v>95</c:v>
                </c:pt>
                <c:pt idx="213">
                  <c:v>65</c:v>
                </c:pt>
                <c:pt idx="214">
                  <c:v>82</c:v>
                </c:pt>
                <c:pt idx="215">
                  <c:v>70</c:v>
                </c:pt>
                <c:pt idx="216">
                  <c:v>62</c:v>
                </c:pt>
                <c:pt idx="217">
                  <c:v>68</c:v>
                </c:pt>
                <c:pt idx="218">
                  <c:v>74</c:v>
                </c:pt>
                <c:pt idx="219">
                  <c:v>66</c:v>
                </c:pt>
                <c:pt idx="220">
                  <c:v>60</c:v>
                </c:pt>
                <c:pt idx="221">
                  <c:v>90</c:v>
                </c:pt>
                <c:pt idx="222">
                  <c:v>0</c:v>
                </c:pt>
                <c:pt idx="223">
                  <c:v>60</c:v>
                </c:pt>
                <c:pt idx="224">
                  <c:v>66</c:v>
                </c:pt>
                <c:pt idx="225">
                  <c:v>78</c:v>
                </c:pt>
                <c:pt idx="226">
                  <c:v>76</c:v>
                </c:pt>
                <c:pt idx="227">
                  <c:v>52</c:v>
                </c:pt>
                <c:pt idx="228">
                  <c:v>70</c:v>
                </c:pt>
                <c:pt idx="229">
                  <c:v>80</c:v>
                </c:pt>
                <c:pt idx="230">
                  <c:v>86</c:v>
                </c:pt>
                <c:pt idx="231">
                  <c:v>80</c:v>
                </c:pt>
                <c:pt idx="232">
                  <c:v>80</c:v>
                </c:pt>
                <c:pt idx="233">
                  <c:v>68</c:v>
                </c:pt>
                <c:pt idx="234">
                  <c:v>68</c:v>
                </c:pt>
                <c:pt idx="235">
                  <c:v>72</c:v>
                </c:pt>
                <c:pt idx="236">
                  <c:v>84</c:v>
                </c:pt>
                <c:pt idx="237">
                  <c:v>90</c:v>
                </c:pt>
                <c:pt idx="238">
                  <c:v>84</c:v>
                </c:pt>
                <c:pt idx="239">
                  <c:v>76</c:v>
                </c:pt>
                <c:pt idx="240">
                  <c:v>64</c:v>
                </c:pt>
                <c:pt idx="241">
                  <c:v>70</c:v>
                </c:pt>
                <c:pt idx="242">
                  <c:v>54</c:v>
                </c:pt>
                <c:pt idx="243">
                  <c:v>50</c:v>
                </c:pt>
                <c:pt idx="244">
                  <c:v>76</c:v>
                </c:pt>
                <c:pt idx="245">
                  <c:v>85</c:v>
                </c:pt>
                <c:pt idx="246">
                  <c:v>68</c:v>
                </c:pt>
                <c:pt idx="247">
                  <c:v>90</c:v>
                </c:pt>
                <c:pt idx="248">
                  <c:v>70</c:v>
                </c:pt>
                <c:pt idx="249">
                  <c:v>86</c:v>
                </c:pt>
                <c:pt idx="250">
                  <c:v>52</c:v>
                </c:pt>
                <c:pt idx="251">
                  <c:v>84</c:v>
                </c:pt>
                <c:pt idx="252">
                  <c:v>80</c:v>
                </c:pt>
                <c:pt idx="253">
                  <c:v>68</c:v>
                </c:pt>
                <c:pt idx="254">
                  <c:v>62</c:v>
                </c:pt>
                <c:pt idx="255">
                  <c:v>64</c:v>
                </c:pt>
                <c:pt idx="256">
                  <c:v>56</c:v>
                </c:pt>
                <c:pt idx="257">
                  <c:v>68</c:v>
                </c:pt>
                <c:pt idx="258">
                  <c:v>50</c:v>
                </c:pt>
                <c:pt idx="259">
                  <c:v>76</c:v>
                </c:pt>
                <c:pt idx="260">
                  <c:v>68</c:v>
                </c:pt>
                <c:pt idx="261">
                  <c:v>0</c:v>
                </c:pt>
                <c:pt idx="262">
                  <c:v>70</c:v>
                </c:pt>
                <c:pt idx="263">
                  <c:v>80</c:v>
                </c:pt>
                <c:pt idx="264">
                  <c:v>62</c:v>
                </c:pt>
                <c:pt idx="265">
                  <c:v>74</c:v>
                </c:pt>
                <c:pt idx="266">
                  <c:v>0</c:v>
                </c:pt>
                <c:pt idx="267">
                  <c:v>64</c:v>
                </c:pt>
                <c:pt idx="268">
                  <c:v>52</c:v>
                </c:pt>
                <c:pt idx="269">
                  <c:v>0</c:v>
                </c:pt>
                <c:pt idx="270">
                  <c:v>86</c:v>
                </c:pt>
                <c:pt idx="271">
                  <c:v>62</c:v>
                </c:pt>
                <c:pt idx="272">
                  <c:v>78</c:v>
                </c:pt>
                <c:pt idx="273">
                  <c:v>78</c:v>
                </c:pt>
                <c:pt idx="274">
                  <c:v>70</c:v>
                </c:pt>
                <c:pt idx="275">
                  <c:v>70</c:v>
                </c:pt>
                <c:pt idx="276">
                  <c:v>60</c:v>
                </c:pt>
                <c:pt idx="277">
                  <c:v>64</c:v>
                </c:pt>
                <c:pt idx="278">
                  <c:v>74</c:v>
                </c:pt>
                <c:pt idx="279">
                  <c:v>62</c:v>
                </c:pt>
                <c:pt idx="280">
                  <c:v>70</c:v>
                </c:pt>
                <c:pt idx="281">
                  <c:v>76</c:v>
                </c:pt>
                <c:pt idx="282">
                  <c:v>88</c:v>
                </c:pt>
                <c:pt idx="283">
                  <c:v>86</c:v>
                </c:pt>
                <c:pt idx="284">
                  <c:v>80</c:v>
                </c:pt>
                <c:pt idx="285">
                  <c:v>74</c:v>
                </c:pt>
                <c:pt idx="286">
                  <c:v>84</c:v>
                </c:pt>
                <c:pt idx="287">
                  <c:v>86</c:v>
                </c:pt>
                <c:pt idx="288">
                  <c:v>56</c:v>
                </c:pt>
                <c:pt idx="289">
                  <c:v>72</c:v>
                </c:pt>
                <c:pt idx="290">
                  <c:v>88</c:v>
                </c:pt>
                <c:pt idx="291">
                  <c:v>62</c:v>
                </c:pt>
                <c:pt idx="292">
                  <c:v>78</c:v>
                </c:pt>
                <c:pt idx="293">
                  <c:v>48</c:v>
                </c:pt>
                <c:pt idx="294">
                  <c:v>50</c:v>
                </c:pt>
                <c:pt idx="295">
                  <c:v>62</c:v>
                </c:pt>
                <c:pt idx="296">
                  <c:v>70</c:v>
                </c:pt>
                <c:pt idx="297">
                  <c:v>84</c:v>
                </c:pt>
                <c:pt idx="298">
                  <c:v>78</c:v>
                </c:pt>
                <c:pt idx="299">
                  <c:v>72</c:v>
                </c:pt>
                <c:pt idx="300">
                  <c:v>0</c:v>
                </c:pt>
                <c:pt idx="301">
                  <c:v>58</c:v>
                </c:pt>
                <c:pt idx="302">
                  <c:v>82</c:v>
                </c:pt>
                <c:pt idx="303">
                  <c:v>98</c:v>
                </c:pt>
                <c:pt idx="304">
                  <c:v>76</c:v>
                </c:pt>
                <c:pt idx="305">
                  <c:v>76</c:v>
                </c:pt>
                <c:pt idx="306">
                  <c:v>68</c:v>
                </c:pt>
                <c:pt idx="307">
                  <c:v>68</c:v>
                </c:pt>
                <c:pt idx="308">
                  <c:v>68</c:v>
                </c:pt>
                <c:pt idx="309">
                  <c:v>68</c:v>
                </c:pt>
                <c:pt idx="310">
                  <c:v>66</c:v>
                </c:pt>
                <c:pt idx="311">
                  <c:v>70</c:v>
                </c:pt>
                <c:pt idx="312">
                  <c:v>74</c:v>
                </c:pt>
                <c:pt idx="313">
                  <c:v>50</c:v>
                </c:pt>
                <c:pt idx="314">
                  <c:v>80</c:v>
                </c:pt>
                <c:pt idx="315">
                  <c:v>68</c:v>
                </c:pt>
                <c:pt idx="316">
                  <c:v>80</c:v>
                </c:pt>
                <c:pt idx="317">
                  <c:v>74</c:v>
                </c:pt>
                <c:pt idx="318">
                  <c:v>66</c:v>
                </c:pt>
                <c:pt idx="319">
                  <c:v>78</c:v>
                </c:pt>
                <c:pt idx="320">
                  <c:v>60</c:v>
                </c:pt>
                <c:pt idx="321">
                  <c:v>74</c:v>
                </c:pt>
                <c:pt idx="322">
                  <c:v>70</c:v>
                </c:pt>
                <c:pt idx="323">
                  <c:v>90</c:v>
                </c:pt>
                <c:pt idx="324">
                  <c:v>75</c:v>
                </c:pt>
                <c:pt idx="325">
                  <c:v>72</c:v>
                </c:pt>
                <c:pt idx="326">
                  <c:v>64</c:v>
                </c:pt>
                <c:pt idx="327">
                  <c:v>70</c:v>
                </c:pt>
                <c:pt idx="328">
                  <c:v>86</c:v>
                </c:pt>
                <c:pt idx="329">
                  <c:v>70</c:v>
                </c:pt>
                <c:pt idx="330">
                  <c:v>72</c:v>
                </c:pt>
                <c:pt idx="331">
                  <c:v>58</c:v>
                </c:pt>
                <c:pt idx="332">
                  <c:v>0</c:v>
                </c:pt>
                <c:pt idx="333">
                  <c:v>80</c:v>
                </c:pt>
                <c:pt idx="334">
                  <c:v>60</c:v>
                </c:pt>
                <c:pt idx="335">
                  <c:v>76</c:v>
                </c:pt>
                <c:pt idx="336">
                  <c:v>0</c:v>
                </c:pt>
                <c:pt idx="337">
                  <c:v>76</c:v>
                </c:pt>
                <c:pt idx="338">
                  <c:v>78</c:v>
                </c:pt>
                <c:pt idx="339">
                  <c:v>84</c:v>
                </c:pt>
                <c:pt idx="340">
                  <c:v>70</c:v>
                </c:pt>
                <c:pt idx="341">
                  <c:v>74</c:v>
                </c:pt>
                <c:pt idx="342">
                  <c:v>68</c:v>
                </c:pt>
                <c:pt idx="343">
                  <c:v>86</c:v>
                </c:pt>
                <c:pt idx="344">
                  <c:v>72</c:v>
                </c:pt>
                <c:pt idx="345">
                  <c:v>88</c:v>
                </c:pt>
                <c:pt idx="346">
                  <c:v>46</c:v>
                </c:pt>
                <c:pt idx="347">
                  <c:v>0</c:v>
                </c:pt>
                <c:pt idx="348">
                  <c:v>62</c:v>
                </c:pt>
                <c:pt idx="349">
                  <c:v>80</c:v>
                </c:pt>
                <c:pt idx="350">
                  <c:v>80</c:v>
                </c:pt>
                <c:pt idx="351">
                  <c:v>84</c:v>
                </c:pt>
                <c:pt idx="352">
                  <c:v>82</c:v>
                </c:pt>
                <c:pt idx="353">
                  <c:v>62</c:v>
                </c:pt>
                <c:pt idx="354">
                  <c:v>78</c:v>
                </c:pt>
                <c:pt idx="355">
                  <c:v>88</c:v>
                </c:pt>
                <c:pt idx="356">
                  <c:v>50</c:v>
                </c:pt>
                <c:pt idx="357">
                  <c:v>0</c:v>
                </c:pt>
                <c:pt idx="358">
                  <c:v>74</c:v>
                </c:pt>
                <c:pt idx="359">
                  <c:v>76</c:v>
                </c:pt>
                <c:pt idx="360">
                  <c:v>64</c:v>
                </c:pt>
                <c:pt idx="361">
                  <c:v>70</c:v>
                </c:pt>
                <c:pt idx="362">
                  <c:v>108</c:v>
                </c:pt>
                <c:pt idx="363">
                  <c:v>78</c:v>
                </c:pt>
                <c:pt idx="364">
                  <c:v>74</c:v>
                </c:pt>
                <c:pt idx="365">
                  <c:v>54</c:v>
                </c:pt>
                <c:pt idx="366">
                  <c:v>72</c:v>
                </c:pt>
                <c:pt idx="367">
                  <c:v>64</c:v>
                </c:pt>
                <c:pt idx="368">
                  <c:v>86</c:v>
                </c:pt>
                <c:pt idx="369">
                  <c:v>102</c:v>
                </c:pt>
                <c:pt idx="370">
                  <c:v>82</c:v>
                </c:pt>
                <c:pt idx="371">
                  <c:v>64</c:v>
                </c:pt>
                <c:pt idx="372">
                  <c:v>64</c:v>
                </c:pt>
                <c:pt idx="373">
                  <c:v>58</c:v>
                </c:pt>
                <c:pt idx="374">
                  <c:v>52</c:v>
                </c:pt>
                <c:pt idx="375">
                  <c:v>82</c:v>
                </c:pt>
                <c:pt idx="376">
                  <c:v>82</c:v>
                </c:pt>
                <c:pt idx="377">
                  <c:v>60</c:v>
                </c:pt>
                <c:pt idx="378">
                  <c:v>75</c:v>
                </c:pt>
                <c:pt idx="379">
                  <c:v>100</c:v>
                </c:pt>
                <c:pt idx="380">
                  <c:v>72</c:v>
                </c:pt>
                <c:pt idx="381">
                  <c:v>68</c:v>
                </c:pt>
                <c:pt idx="382">
                  <c:v>60</c:v>
                </c:pt>
                <c:pt idx="383">
                  <c:v>62</c:v>
                </c:pt>
                <c:pt idx="384">
                  <c:v>70</c:v>
                </c:pt>
                <c:pt idx="385">
                  <c:v>54</c:v>
                </c:pt>
                <c:pt idx="386">
                  <c:v>74</c:v>
                </c:pt>
                <c:pt idx="387">
                  <c:v>100</c:v>
                </c:pt>
                <c:pt idx="388">
                  <c:v>82</c:v>
                </c:pt>
                <c:pt idx="389">
                  <c:v>68</c:v>
                </c:pt>
                <c:pt idx="390">
                  <c:v>66</c:v>
                </c:pt>
                <c:pt idx="391">
                  <c:v>76</c:v>
                </c:pt>
                <c:pt idx="392">
                  <c:v>64</c:v>
                </c:pt>
                <c:pt idx="393">
                  <c:v>72</c:v>
                </c:pt>
                <c:pt idx="394">
                  <c:v>78</c:v>
                </c:pt>
                <c:pt idx="395">
                  <c:v>58</c:v>
                </c:pt>
                <c:pt idx="396">
                  <c:v>56</c:v>
                </c:pt>
                <c:pt idx="397">
                  <c:v>66</c:v>
                </c:pt>
                <c:pt idx="398">
                  <c:v>70</c:v>
                </c:pt>
                <c:pt idx="399">
                  <c:v>70</c:v>
                </c:pt>
                <c:pt idx="400">
                  <c:v>64</c:v>
                </c:pt>
                <c:pt idx="401">
                  <c:v>61</c:v>
                </c:pt>
                <c:pt idx="402">
                  <c:v>84</c:v>
                </c:pt>
                <c:pt idx="403">
                  <c:v>78</c:v>
                </c:pt>
                <c:pt idx="404">
                  <c:v>64</c:v>
                </c:pt>
                <c:pt idx="405">
                  <c:v>48</c:v>
                </c:pt>
                <c:pt idx="406">
                  <c:v>72</c:v>
                </c:pt>
                <c:pt idx="407">
                  <c:v>62</c:v>
                </c:pt>
                <c:pt idx="408">
                  <c:v>74</c:v>
                </c:pt>
                <c:pt idx="409">
                  <c:v>68</c:v>
                </c:pt>
                <c:pt idx="410">
                  <c:v>90</c:v>
                </c:pt>
                <c:pt idx="411">
                  <c:v>72</c:v>
                </c:pt>
                <c:pt idx="412">
                  <c:v>84</c:v>
                </c:pt>
                <c:pt idx="413">
                  <c:v>74</c:v>
                </c:pt>
                <c:pt idx="414">
                  <c:v>60</c:v>
                </c:pt>
                <c:pt idx="415">
                  <c:v>84</c:v>
                </c:pt>
                <c:pt idx="416">
                  <c:v>68</c:v>
                </c:pt>
                <c:pt idx="417">
                  <c:v>82</c:v>
                </c:pt>
                <c:pt idx="418">
                  <c:v>68</c:v>
                </c:pt>
                <c:pt idx="419">
                  <c:v>64</c:v>
                </c:pt>
                <c:pt idx="420">
                  <c:v>88</c:v>
                </c:pt>
                <c:pt idx="421">
                  <c:v>68</c:v>
                </c:pt>
                <c:pt idx="422">
                  <c:v>64</c:v>
                </c:pt>
                <c:pt idx="423">
                  <c:v>64</c:v>
                </c:pt>
                <c:pt idx="424">
                  <c:v>78</c:v>
                </c:pt>
                <c:pt idx="425">
                  <c:v>78</c:v>
                </c:pt>
                <c:pt idx="426">
                  <c:v>0</c:v>
                </c:pt>
                <c:pt idx="427">
                  <c:v>64</c:v>
                </c:pt>
                <c:pt idx="428">
                  <c:v>94</c:v>
                </c:pt>
                <c:pt idx="429">
                  <c:v>82</c:v>
                </c:pt>
                <c:pt idx="430">
                  <c:v>0</c:v>
                </c:pt>
                <c:pt idx="431">
                  <c:v>74</c:v>
                </c:pt>
                <c:pt idx="432">
                  <c:v>74</c:v>
                </c:pt>
                <c:pt idx="433">
                  <c:v>75</c:v>
                </c:pt>
                <c:pt idx="434">
                  <c:v>68</c:v>
                </c:pt>
                <c:pt idx="435">
                  <c:v>0</c:v>
                </c:pt>
                <c:pt idx="436">
                  <c:v>85</c:v>
                </c:pt>
                <c:pt idx="437">
                  <c:v>75</c:v>
                </c:pt>
                <c:pt idx="438">
                  <c:v>70</c:v>
                </c:pt>
                <c:pt idx="439">
                  <c:v>88</c:v>
                </c:pt>
                <c:pt idx="440">
                  <c:v>104</c:v>
                </c:pt>
                <c:pt idx="441">
                  <c:v>66</c:v>
                </c:pt>
                <c:pt idx="442">
                  <c:v>64</c:v>
                </c:pt>
                <c:pt idx="443">
                  <c:v>70</c:v>
                </c:pt>
                <c:pt idx="444">
                  <c:v>62</c:v>
                </c:pt>
                <c:pt idx="445">
                  <c:v>78</c:v>
                </c:pt>
                <c:pt idx="446">
                  <c:v>72</c:v>
                </c:pt>
                <c:pt idx="447">
                  <c:v>80</c:v>
                </c:pt>
                <c:pt idx="448">
                  <c:v>64</c:v>
                </c:pt>
              </c:numCache>
            </c:numRef>
          </c:xVal>
          <c:yVal>
            <c:numRef>
              <c:f>[1]Данные!$F$2:$F$769</c:f>
              <c:numCache>
                <c:formatCode>General</c:formatCode>
                <c:ptCount val="768"/>
                <c:pt idx="0">
                  <c:v>33.6</c:v>
                </c:pt>
                <c:pt idx="1">
                  <c:v>26.6</c:v>
                </c:pt>
                <c:pt idx="2">
                  <c:v>23.3</c:v>
                </c:pt>
                <c:pt idx="3">
                  <c:v>28.1</c:v>
                </c:pt>
                <c:pt idx="4">
                  <c:v>43.1</c:v>
                </c:pt>
                <c:pt idx="5">
                  <c:v>25.6</c:v>
                </c:pt>
                <c:pt idx="6">
                  <c:v>31</c:v>
                </c:pt>
                <c:pt idx="7">
                  <c:v>35.299999999999997</c:v>
                </c:pt>
                <c:pt idx="8">
                  <c:v>30.5</c:v>
                </c:pt>
                <c:pt idx="9">
                  <c:v>0</c:v>
                </c:pt>
                <c:pt idx="10">
                  <c:v>37.6</c:v>
                </c:pt>
                <c:pt idx="11">
                  <c:v>38</c:v>
                </c:pt>
                <c:pt idx="12">
                  <c:v>27.1</c:v>
                </c:pt>
                <c:pt idx="13">
                  <c:v>30.1</c:v>
                </c:pt>
                <c:pt idx="14">
                  <c:v>25.8</c:v>
                </c:pt>
                <c:pt idx="15">
                  <c:v>30</c:v>
                </c:pt>
                <c:pt idx="16">
                  <c:v>45.8</c:v>
                </c:pt>
                <c:pt idx="17">
                  <c:v>29.6</c:v>
                </c:pt>
                <c:pt idx="18">
                  <c:v>43.3</c:v>
                </c:pt>
                <c:pt idx="19">
                  <c:v>34.6</c:v>
                </c:pt>
                <c:pt idx="20">
                  <c:v>39.299999999999997</c:v>
                </c:pt>
                <c:pt idx="21">
                  <c:v>35.4</c:v>
                </c:pt>
                <c:pt idx="22">
                  <c:v>39.799999999999997</c:v>
                </c:pt>
                <c:pt idx="23">
                  <c:v>29</c:v>
                </c:pt>
                <c:pt idx="24">
                  <c:v>36.6</c:v>
                </c:pt>
                <c:pt idx="25">
                  <c:v>31.1</c:v>
                </c:pt>
                <c:pt idx="26">
                  <c:v>39.4</c:v>
                </c:pt>
                <c:pt idx="27">
                  <c:v>23.2</c:v>
                </c:pt>
                <c:pt idx="28">
                  <c:v>22.2</c:v>
                </c:pt>
                <c:pt idx="29">
                  <c:v>34.1</c:v>
                </c:pt>
                <c:pt idx="30">
                  <c:v>36</c:v>
                </c:pt>
                <c:pt idx="31">
                  <c:v>31.6</c:v>
                </c:pt>
                <c:pt idx="32">
                  <c:v>24.8</c:v>
                </c:pt>
                <c:pt idx="33">
                  <c:v>19.899999999999999</c:v>
                </c:pt>
                <c:pt idx="34">
                  <c:v>27.6</c:v>
                </c:pt>
                <c:pt idx="35">
                  <c:v>24</c:v>
                </c:pt>
                <c:pt idx="36">
                  <c:v>33.200000000000003</c:v>
                </c:pt>
                <c:pt idx="37">
                  <c:v>32.9</c:v>
                </c:pt>
                <c:pt idx="38">
                  <c:v>38.200000000000003</c:v>
                </c:pt>
                <c:pt idx="39">
                  <c:v>37.1</c:v>
                </c:pt>
                <c:pt idx="40">
                  <c:v>34</c:v>
                </c:pt>
                <c:pt idx="41">
                  <c:v>40.200000000000003</c:v>
                </c:pt>
                <c:pt idx="42">
                  <c:v>22.7</c:v>
                </c:pt>
                <c:pt idx="43">
                  <c:v>45.4</c:v>
                </c:pt>
                <c:pt idx="44">
                  <c:v>27.4</c:v>
                </c:pt>
                <c:pt idx="45">
                  <c:v>42</c:v>
                </c:pt>
                <c:pt idx="46">
                  <c:v>29.7</c:v>
                </c:pt>
                <c:pt idx="47">
                  <c:v>28</c:v>
                </c:pt>
                <c:pt idx="48">
                  <c:v>39.1</c:v>
                </c:pt>
                <c:pt idx="49">
                  <c:v>0</c:v>
                </c:pt>
                <c:pt idx="50">
                  <c:v>19.399999999999999</c:v>
                </c:pt>
                <c:pt idx="51">
                  <c:v>24.2</c:v>
                </c:pt>
                <c:pt idx="52">
                  <c:v>24.4</c:v>
                </c:pt>
                <c:pt idx="53">
                  <c:v>33.700000000000003</c:v>
                </c:pt>
                <c:pt idx="54">
                  <c:v>34.700000000000003</c:v>
                </c:pt>
                <c:pt idx="55">
                  <c:v>23</c:v>
                </c:pt>
                <c:pt idx="56">
                  <c:v>37.700000000000003</c:v>
                </c:pt>
                <c:pt idx="57">
                  <c:v>46.8</c:v>
                </c:pt>
                <c:pt idx="58">
                  <c:v>40.5</c:v>
                </c:pt>
                <c:pt idx="59">
                  <c:v>41.5</c:v>
                </c:pt>
                <c:pt idx="60">
                  <c:v>0</c:v>
                </c:pt>
                <c:pt idx="61">
                  <c:v>32.9</c:v>
                </c:pt>
                <c:pt idx="62">
                  <c:v>25</c:v>
                </c:pt>
                <c:pt idx="63">
                  <c:v>25.4</c:v>
                </c:pt>
                <c:pt idx="64">
                  <c:v>32.799999999999997</c:v>
                </c:pt>
                <c:pt idx="65">
                  <c:v>29</c:v>
                </c:pt>
                <c:pt idx="66">
                  <c:v>32.5</c:v>
                </c:pt>
                <c:pt idx="67">
                  <c:v>42.7</c:v>
                </c:pt>
                <c:pt idx="68">
                  <c:v>19.600000000000001</c:v>
                </c:pt>
                <c:pt idx="69">
                  <c:v>28.9</c:v>
                </c:pt>
                <c:pt idx="70">
                  <c:v>32.9</c:v>
                </c:pt>
                <c:pt idx="71">
                  <c:v>28.6</c:v>
                </c:pt>
                <c:pt idx="72">
                  <c:v>43.4</c:v>
                </c:pt>
                <c:pt idx="73">
                  <c:v>35.1</c:v>
                </c:pt>
                <c:pt idx="74">
                  <c:v>32</c:v>
                </c:pt>
                <c:pt idx="75">
                  <c:v>24.7</c:v>
                </c:pt>
                <c:pt idx="76">
                  <c:v>32.6</c:v>
                </c:pt>
                <c:pt idx="77">
                  <c:v>37.700000000000003</c:v>
                </c:pt>
                <c:pt idx="78">
                  <c:v>43.2</c:v>
                </c:pt>
                <c:pt idx="79">
                  <c:v>25</c:v>
                </c:pt>
                <c:pt idx="80">
                  <c:v>22.4</c:v>
                </c:pt>
                <c:pt idx="81">
                  <c:v>0</c:v>
                </c:pt>
                <c:pt idx="82">
                  <c:v>29.3</c:v>
                </c:pt>
                <c:pt idx="83">
                  <c:v>24.6</c:v>
                </c:pt>
                <c:pt idx="84">
                  <c:v>48.8</c:v>
                </c:pt>
                <c:pt idx="85">
                  <c:v>32.4</c:v>
                </c:pt>
                <c:pt idx="86">
                  <c:v>36.6</c:v>
                </c:pt>
                <c:pt idx="87">
                  <c:v>38.5</c:v>
                </c:pt>
                <c:pt idx="88">
                  <c:v>37.1</c:v>
                </c:pt>
                <c:pt idx="89">
                  <c:v>26.5</c:v>
                </c:pt>
                <c:pt idx="90">
                  <c:v>19.100000000000001</c:v>
                </c:pt>
                <c:pt idx="91">
                  <c:v>32</c:v>
                </c:pt>
                <c:pt idx="92">
                  <c:v>46.7</c:v>
                </c:pt>
                <c:pt idx="93">
                  <c:v>23.8</c:v>
                </c:pt>
                <c:pt idx="94">
                  <c:v>24.7</c:v>
                </c:pt>
                <c:pt idx="95">
                  <c:v>33.9</c:v>
                </c:pt>
                <c:pt idx="96">
                  <c:v>31.6</c:v>
                </c:pt>
                <c:pt idx="97">
                  <c:v>20.399999999999999</c:v>
                </c:pt>
                <c:pt idx="98">
                  <c:v>28.7</c:v>
                </c:pt>
                <c:pt idx="99">
                  <c:v>49.7</c:v>
                </c:pt>
                <c:pt idx="100">
                  <c:v>39</c:v>
                </c:pt>
                <c:pt idx="101">
                  <c:v>26.1</c:v>
                </c:pt>
                <c:pt idx="102">
                  <c:v>22.5</c:v>
                </c:pt>
                <c:pt idx="103">
                  <c:v>26.6</c:v>
                </c:pt>
                <c:pt idx="104">
                  <c:v>39.6</c:v>
                </c:pt>
                <c:pt idx="105">
                  <c:v>28.7</c:v>
                </c:pt>
                <c:pt idx="106">
                  <c:v>22.4</c:v>
                </c:pt>
                <c:pt idx="107">
                  <c:v>29.5</c:v>
                </c:pt>
                <c:pt idx="108">
                  <c:v>34.299999999999997</c:v>
                </c:pt>
                <c:pt idx="109">
                  <c:v>37.4</c:v>
                </c:pt>
                <c:pt idx="110">
                  <c:v>33.299999999999997</c:v>
                </c:pt>
                <c:pt idx="111">
                  <c:v>34</c:v>
                </c:pt>
                <c:pt idx="112">
                  <c:v>31.2</c:v>
                </c:pt>
                <c:pt idx="113">
                  <c:v>34</c:v>
                </c:pt>
                <c:pt idx="114">
                  <c:v>30.5</c:v>
                </c:pt>
                <c:pt idx="115">
                  <c:v>31.2</c:v>
                </c:pt>
                <c:pt idx="116">
                  <c:v>34</c:v>
                </c:pt>
                <c:pt idx="117">
                  <c:v>33.700000000000003</c:v>
                </c:pt>
                <c:pt idx="118">
                  <c:v>28.2</c:v>
                </c:pt>
                <c:pt idx="119">
                  <c:v>23.2</c:v>
                </c:pt>
                <c:pt idx="120">
                  <c:v>53.2</c:v>
                </c:pt>
                <c:pt idx="121">
                  <c:v>34.200000000000003</c:v>
                </c:pt>
                <c:pt idx="122">
                  <c:v>33.6</c:v>
                </c:pt>
                <c:pt idx="123">
                  <c:v>26.8</c:v>
                </c:pt>
                <c:pt idx="124">
                  <c:v>33.299999999999997</c:v>
                </c:pt>
                <c:pt idx="125">
                  <c:v>55</c:v>
                </c:pt>
                <c:pt idx="126">
                  <c:v>42.9</c:v>
                </c:pt>
                <c:pt idx="127">
                  <c:v>33.299999999999997</c:v>
                </c:pt>
                <c:pt idx="128">
                  <c:v>34.5</c:v>
                </c:pt>
                <c:pt idx="129">
                  <c:v>27.9</c:v>
                </c:pt>
                <c:pt idx="130">
                  <c:v>29.7</c:v>
                </c:pt>
                <c:pt idx="131">
                  <c:v>33.299999999999997</c:v>
                </c:pt>
                <c:pt idx="132">
                  <c:v>34.5</c:v>
                </c:pt>
                <c:pt idx="133">
                  <c:v>38.299999999999997</c:v>
                </c:pt>
                <c:pt idx="134">
                  <c:v>21.1</c:v>
                </c:pt>
                <c:pt idx="135">
                  <c:v>33.799999999999997</c:v>
                </c:pt>
                <c:pt idx="136">
                  <c:v>30.8</c:v>
                </c:pt>
                <c:pt idx="137">
                  <c:v>28.7</c:v>
                </c:pt>
                <c:pt idx="138">
                  <c:v>31.2</c:v>
                </c:pt>
                <c:pt idx="139">
                  <c:v>36.9</c:v>
                </c:pt>
                <c:pt idx="140">
                  <c:v>21.1</c:v>
                </c:pt>
                <c:pt idx="141">
                  <c:v>39.5</c:v>
                </c:pt>
                <c:pt idx="142">
                  <c:v>32.5</c:v>
                </c:pt>
                <c:pt idx="143">
                  <c:v>32.4</c:v>
                </c:pt>
                <c:pt idx="144">
                  <c:v>32.799999999999997</c:v>
                </c:pt>
                <c:pt idx="145">
                  <c:v>0</c:v>
                </c:pt>
                <c:pt idx="146">
                  <c:v>32.799999999999997</c:v>
                </c:pt>
                <c:pt idx="147">
                  <c:v>30.5</c:v>
                </c:pt>
                <c:pt idx="148">
                  <c:v>33.700000000000003</c:v>
                </c:pt>
                <c:pt idx="149">
                  <c:v>27.3</c:v>
                </c:pt>
                <c:pt idx="150">
                  <c:v>37.4</c:v>
                </c:pt>
                <c:pt idx="151">
                  <c:v>21.9</c:v>
                </c:pt>
                <c:pt idx="152">
                  <c:v>34.299999999999997</c:v>
                </c:pt>
                <c:pt idx="153">
                  <c:v>40.6</c:v>
                </c:pt>
                <c:pt idx="154">
                  <c:v>47.9</c:v>
                </c:pt>
                <c:pt idx="155">
                  <c:v>50</c:v>
                </c:pt>
                <c:pt idx="156">
                  <c:v>24.6</c:v>
                </c:pt>
                <c:pt idx="157">
                  <c:v>25.2</c:v>
                </c:pt>
                <c:pt idx="158">
                  <c:v>29</c:v>
                </c:pt>
                <c:pt idx="159">
                  <c:v>40.9</c:v>
                </c:pt>
                <c:pt idx="160">
                  <c:v>29.7</c:v>
                </c:pt>
                <c:pt idx="161">
                  <c:v>37.200000000000003</c:v>
                </c:pt>
                <c:pt idx="162">
                  <c:v>44.2</c:v>
                </c:pt>
                <c:pt idx="163">
                  <c:v>29.7</c:v>
                </c:pt>
                <c:pt idx="164">
                  <c:v>31.6</c:v>
                </c:pt>
                <c:pt idx="165">
                  <c:v>29.9</c:v>
                </c:pt>
                <c:pt idx="166">
                  <c:v>32.5</c:v>
                </c:pt>
                <c:pt idx="167">
                  <c:v>29.6</c:v>
                </c:pt>
                <c:pt idx="168">
                  <c:v>31.9</c:v>
                </c:pt>
                <c:pt idx="169">
                  <c:v>28.4</c:v>
                </c:pt>
                <c:pt idx="170">
                  <c:v>30.8</c:v>
                </c:pt>
                <c:pt idx="171">
                  <c:v>35.4</c:v>
                </c:pt>
                <c:pt idx="172">
                  <c:v>28.9</c:v>
                </c:pt>
                <c:pt idx="173">
                  <c:v>43.5</c:v>
                </c:pt>
                <c:pt idx="174">
                  <c:v>29.7</c:v>
                </c:pt>
                <c:pt idx="175">
                  <c:v>32.700000000000003</c:v>
                </c:pt>
                <c:pt idx="176">
                  <c:v>31.2</c:v>
                </c:pt>
                <c:pt idx="177">
                  <c:v>67.099999999999994</c:v>
                </c:pt>
                <c:pt idx="178">
                  <c:v>45</c:v>
                </c:pt>
                <c:pt idx="179">
                  <c:v>39.1</c:v>
                </c:pt>
                <c:pt idx="180">
                  <c:v>23.2</c:v>
                </c:pt>
                <c:pt idx="181">
                  <c:v>34.9</c:v>
                </c:pt>
                <c:pt idx="182">
                  <c:v>27.7</c:v>
                </c:pt>
                <c:pt idx="183">
                  <c:v>26.8</c:v>
                </c:pt>
                <c:pt idx="184">
                  <c:v>27.6</c:v>
                </c:pt>
                <c:pt idx="185">
                  <c:v>35.9</c:v>
                </c:pt>
                <c:pt idx="186">
                  <c:v>30.1</c:v>
                </c:pt>
                <c:pt idx="187">
                  <c:v>32</c:v>
                </c:pt>
                <c:pt idx="188">
                  <c:v>27.9</c:v>
                </c:pt>
                <c:pt idx="189">
                  <c:v>31.6</c:v>
                </c:pt>
                <c:pt idx="190">
                  <c:v>22.6</c:v>
                </c:pt>
                <c:pt idx="191">
                  <c:v>33.1</c:v>
                </c:pt>
                <c:pt idx="192">
                  <c:v>30.4</c:v>
                </c:pt>
                <c:pt idx="193">
                  <c:v>52.3</c:v>
                </c:pt>
                <c:pt idx="194">
                  <c:v>24.4</c:v>
                </c:pt>
                <c:pt idx="195">
                  <c:v>39.4</c:v>
                </c:pt>
                <c:pt idx="196">
                  <c:v>24.3</c:v>
                </c:pt>
                <c:pt idx="197">
                  <c:v>22.9</c:v>
                </c:pt>
                <c:pt idx="198">
                  <c:v>34.799999999999997</c:v>
                </c:pt>
                <c:pt idx="199">
                  <c:v>30.9</c:v>
                </c:pt>
                <c:pt idx="200">
                  <c:v>31</c:v>
                </c:pt>
                <c:pt idx="201">
                  <c:v>40.1</c:v>
                </c:pt>
                <c:pt idx="202">
                  <c:v>27.3</c:v>
                </c:pt>
                <c:pt idx="203">
                  <c:v>20.399999999999999</c:v>
                </c:pt>
                <c:pt idx="204">
                  <c:v>37.700000000000003</c:v>
                </c:pt>
                <c:pt idx="205">
                  <c:v>23.9</c:v>
                </c:pt>
                <c:pt idx="206">
                  <c:v>37.5</c:v>
                </c:pt>
                <c:pt idx="207">
                  <c:v>37.700000000000003</c:v>
                </c:pt>
                <c:pt idx="208">
                  <c:v>33.200000000000003</c:v>
                </c:pt>
                <c:pt idx="209">
                  <c:v>35.5</c:v>
                </c:pt>
                <c:pt idx="210">
                  <c:v>27.7</c:v>
                </c:pt>
                <c:pt idx="211">
                  <c:v>42.8</c:v>
                </c:pt>
                <c:pt idx="212">
                  <c:v>34.200000000000003</c:v>
                </c:pt>
                <c:pt idx="213">
                  <c:v>42.6</c:v>
                </c:pt>
                <c:pt idx="214">
                  <c:v>34.200000000000003</c:v>
                </c:pt>
                <c:pt idx="215">
                  <c:v>41.8</c:v>
                </c:pt>
                <c:pt idx="216">
                  <c:v>35.799999999999997</c:v>
                </c:pt>
                <c:pt idx="217">
                  <c:v>30</c:v>
                </c:pt>
                <c:pt idx="218">
                  <c:v>29</c:v>
                </c:pt>
                <c:pt idx="219">
                  <c:v>37.799999999999997</c:v>
                </c:pt>
                <c:pt idx="220">
                  <c:v>34.6</c:v>
                </c:pt>
                <c:pt idx="221">
                  <c:v>31.6</c:v>
                </c:pt>
                <c:pt idx="222">
                  <c:v>25.2</c:v>
                </c:pt>
                <c:pt idx="223">
                  <c:v>28.8</c:v>
                </c:pt>
                <c:pt idx="224">
                  <c:v>23.6</c:v>
                </c:pt>
                <c:pt idx="225">
                  <c:v>34.6</c:v>
                </c:pt>
                <c:pt idx="226">
                  <c:v>35.700000000000003</c:v>
                </c:pt>
                <c:pt idx="227">
                  <c:v>37.200000000000003</c:v>
                </c:pt>
                <c:pt idx="228">
                  <c:v>36.700000000000003</c:v>
                </c:pt>
                <c:pt idx="229">
                  <c:v>45.2</c:v>
                </c:pt>
                <c:pt idx="230">
                  <c:v>44</c:v>
                </c:pt>
                <c:pt idx="231">
                  <c:v>46.2</c:v>
                </c:pt>
                <c:pt idx="232">
                  <c:v>25.4</c:v>
                </c:pt>
                <c:pt idx="233">
                  <c:v>35</c:v>
                </c:pt>
                <c:pt idx="234">
                  <c:v>29.7</c:v>
                </c:pt>
                <c:pt idx="235">
                  <c:v>43.6</c:v>
                </c:pt>
                <c:pt idx="236">
                  <c:v>35.9</c:v>
                </c:pt>
                <c:pt idx="237">
                  <c:v>44.1</c:v>
                </c:pt>
                <c:pt idx="238">
                  <c:v>30.8</c:v>
                </c:pt>
                <c:pt idx="239">
                  <c:v>18.399999999999999</c:v>
                </c:pt>
                <c:pt idx="240">
                  <c:v>29.2</c:v>
                </c:pt>
                <c:pt idx="241">
                  <c:v>33.1</c:v>
                </c:pt>
                <c:pt idx="242">
                  <c:v>25.6</c:v>
                </c:pt>
                <c:pt idx="243">
                  <c:v>27.1</c:v>
                </c:pt>
                <c:pt idx="244">
                  <c:v>38.200000000000003</c:v>
                </c:pt>
                <c:pt idx="245">
                  <c:v>30</c:v>
                </c:pt>
                <c:pt idx="246">
                  <c:v>31.2</c:v>
                </c:pt>
                <c:pt idx="247">
                  <c:v>52.3</c:v>
                </c:pt>
                <c:pt idx="248">
                  <c:v>35.4</c:v>
                </c:pt>
                <c:pt idx="249">
                  <c:v>30.1</c:v>
                </c:pt>
                <c:pt idx="250">
                  <c:v>31.2</c:v>
                </c:pt>
                <c:pt idx="251">
                  <c:v>28</c:v>
                </c:pt>
                <c:pt idx="252">
                  <c:v>24.4</c:v>
                </c:pt>
                <c:pt idx="253">
                  <c:v>35.799999999999997</c:v>
                </c:pt>
                <c:pt idx="254">
                  <c:v>27.6</c:v>
                </c:pt>
                <c:pt idx="255">
                  <c:v>33.6</c:v>
                </c:pt>
                <c:pt idx="256">
                  <c:v>30.1</c:v>
                </c:pt>
                <c:pt idx="257">
                  <c:v>28.7</c:v>
                </c:pt>
                <c:pt idx="258">
                  <c:v>25.9</c:v>
                </c:pt>
                <c:pt idx="259">
                  <c:v>33.299999999999997</c:v>
                </c:pt>
                <c:pt idx="260">
                  <c:v>30.9</c:v>
                </c:pt>
                <c:pt idx="261">
                  <c:v>30</c:v>
                </c:pt>
                <c:pt idx="262">
                  <c:v>32.1</c:v>
                </c:pt>
                <c:pt idx="263">
                  <c:v>32.4</c:v>
                </c:pt>
                <c:pt idx="264">
                  <c:v>32</c:v>
                </c:pt>
                <c:pt idx="265">
                  <c:v>33.6</c:v>
                </c:pt>
                <c:pt idx="266">
                  <c:v>36.299999999999997</c:v>
                </c:pt>
                <c:pt idx="267">
                  <c:v>40</c:v>
                </c:pt>
                <c:pt idx="268">
                  <c:v>25.1</c:v>
                </c:pt>
                <c:pt idx="269">
                  <c:v>27.5</c:v>
                </c:pt>
                <c:pt idx="270">
                  <c:v>45.6</c:v>
                </c:pt>
                <c:pt idx="271">
                  <c:v>25.2</c:v>
                </c:pt>
                <c:pt idx="272">
                  <c:v>23</c:v>
                </c:pt>
                <c:pt idx="273">
                  <c:v>0</c:v>
                </c:pt>
                <c:pt idx="274">
                  <c:v>34.200000000000003</c:v>
                </c:pt>
                <c:pt idx="275">
                  <c:v>40.5</c:v>
                </c:pt>
                <c:pt idx="276">
                  <c:v>26.5</c:v>
                </c:pt>
                <c:pt idx="277">
                  <c:v>27.8</c:v>
                </c:pt>
                <c:pt idx="278">
                  <c:v>24.9</c:v>
                </c:pt>
                <c:pt idx="279">
                  <c:v>25.3</c:v>
                </c:pt>
                <c:pt idx="280">
                  <c:v>37.9</c:v>
                </c:pt>
                <c:pt idx="281">
                  <c:v>35.9</c:v>
                </c:pt>
                <c:pt idx="282">
                  <c:v>32.4</c:v>
                </c:pt>
                <c:pt idx="283">
                  <c:v>30.4</c:v>
                </c:pt>
                <c:pt idx="284">
                  <c:v>27</c:v>
                </c:pt>
                <c:pt idx="285">
                  <c:v>26</c:v>
                </c:pt>
                <c:pt idx="286">
                  <c:v>38.700000000000003</c:v>
                </c:pt>
                <c:pt idx="287">
                  <c:v>45.6</c:v>
                </c:pt>
                <c:pt idx="288">
                  <c:v>20.8</c:v>
                </c:pt>
                <c:pt idx="289">
                  <c:v>36.1</c:v>
                </c:pt>
                <c:pt idx="290">
                  <c:v>36.9</c:v>
                </c:pt>
                <c:pt idx="291">
                  <c:v>36.6</c:v>
                </c:pt>
                <c:pt idx="292">
                  <c:v>43.3</c:v>
                </c:pt>
                <c:pt idx="293">
                  <c:v>40.5</c:v>
                </c:pt>
                <c:pt idx="294">
                  <c:v>21.9</c:v>
                </c:pt>
                <c:pt idx="295">
                  <c:v>35.5</c:v>
                </c:pt>
                <c:pt idx="296">
                  <c:v>28</c:v>
                </c:pt>
                <c:pt idx="297">
                  <c:v>30.7</c:v>
                </c:pt>
                <c:pt idx="298">
                  <c:v>36.6</c:v>
                </c:pt>
                <c:pt idx="299">
                  <c:v>23.6</c:v>
                </c:pt>
                <c:pt idx="300">
                  <c:v>32.299999999999997</c:v>
                </c:pt>
                <c:pt idx="301">
                  <c:v>31.6</c:v>
                </c:pt>
                <c:pt idx="302">
                  <c:v>35.799999999999997</c:v>
                </c:pt>
                <c:pt idx="303">
                  <c:v>52.9</c:v>
                </c:pt>
                <c:pt idx="304">
                  <c:v>21</c:v>
                </c:pt>
                <c:pt idx="305">
                  <c:v>39.700000000000003</c:v>
                </c:pt>
                <c:pt idx="306">
                  <c:v>25.5</c:v>
                </c:pt>
                <c:pt idx="307">
                  <c:v>24.8</c:v>
                </c:pt>
                <c:pt idx="308">
                  <c:v>30.5</c:v>
                </c:pt>
                <c:pt idx="309">
                  <c:v>32.9</c:v>
                </c:pt>
                <c:pt idx="310">
                  <c:v>26.2</c:v>
                </c:pt>
                <c:pt idx="311">
                  <c:v>39.4</c:v>
                </c:pt>
                <c:pt idx="312">
                  <c:v>26.6</c:v>
                </c:pt>
                <c:pt idx="313">
                  <c:v>29.5</c:v>
                </c:pt>
                <c:pt idx="314">
                  <c:v>35.9</c:v>
                </c:pt>
                <c:pt idx="315">
                  <c:v>34.1</c:v>
                </c:pt>
                <c:pt idx="316">
                  <c:v>19.3</c:v>
                </c:pt>
                <c:pt idx="317">
                  <c:v>30.5</c:v>
                </c:pt>
                <c:pt idx="318">
                  <c:v>38.1</c:v>
                </c:pt>
                <c:pt idx="319">
                  <c:v>23.5</c:v>
                </c:pt>
                <c:pt idx="320">
                  <c:v>27.5</c:v>
                </c:pt>
                <c:pt idx="321">
                  <c:v>31.6</c:v>
                </c:pt>
                <c:pt idx="322">
                  <c:v>27.4</c:v>
                </c:pt>
                <c:pt idx="323">
                  <c:v>26.8</c:v>
                </c:pt>
                <c:pt idx="324">
                  <c:v>35.700000000000003</c:v>
                </c:pt>
                <c:pt idx="325">
                  <c:v>25.6</c:v>
                </c:pt>
                <c:pt idx="326">
                  <c:v>35.1</c:v>
                </c:pt>
                <c:pt idx="327">
                  <c:v>35.1</c:v>
                </c:pt>
                <c:pt idx="328">
                  <c:v>45.5</c:v>
                </c:pt>
                <c:pt idx="329">
                  <c:v>30.8</c:v>
                </c:pt>
                <c:pt idx="330">
                  <c:v>23.1</c:v>
                </c:pt>
                <c:pt idx="331">
                  <c:v>32.700000000000003</c:v>
                </c:pt>
                <c:pt idx="332">
                  <c:v>43.3</c:v>
                </c:pt>
                <c:pt idx="333">
                  <c:v>23.6</c:v>
                </c:pt>
                <c:pt idx="334">
                  <c:v>23.9</c:v>
                </c:pt>
                <c:pt idx="335">
                  <c:v>47.9</c:v>
                </c:pt>
                <c:pt idx="336">
                  <c:v>33.799999999999997</c:v>
                </c:pt>
                <c:pt idx="337">
                  <c:v>31.2</c:v>
                </c:pt>
                <c:pt idx="338">
                  <c:v>34.200000000000003</c:v>
                </c:pt>
                <c:pt idx="339">
                  <c:v>39.9</c:v>
                </c:pt>
                <c:pt idx="340">
                  <c:v>25.9</c:v>
                </c:pt>
                <c:pt idx="341">
                  <c:v>25.9</c:v>
                </c:pt>
                <c:pt idx="342">
                  <c:v>32</c:v>
                </c:pt>
                <c:pt idx="343">
                  <c:v>34.700000000000003</c:v>
                </c:pt>
                <c:pt idx="344">
                  <c:v>36.799999999999997</c:v>
                </c:pt>
                <c:pt idx="345">
                  <c:v>38.5</c:v>
                </c:pt>
                <c:pt idx="346">
                  <c:v>28.7</c:v>
                </c:pt>
                <c:pt idx="347">
                  <c:v>23.5</c:v>
                </c:pt>
                <c:pt idx="348">
                  <c:v>21.8</c:v>
                </c:pt>
                <c:pt idx="349">
                  <c:v>41</c:v>
                </c:pt>
                <c:pt idx="350">
                  <c:v>42.2</c:v>
                </c:pt>
                <c:pt idx="351">
                  <c:v>31.2</c:v>
                </c:pt>
                <c:pt idx="352">
                  <c:v>34.4</c:v>
                </c:pt>
                <c:pt idx="353">
                  <c:v>27.2</c:v>
                </c:pt>
                <c:pt idx="354">
                  <c:v>42.7</c:v>
                </c:pt>
                <c:pt idx="355">
                  <c:v>30.4</c:v>
                </c:pt>
                <c:pt idx="356">
                  <c:v>33.299999999999997</c:v>
                </c:pt>
                <c:pt idx="357">
                  <c:v>39.9</c:v>
                </c:pt>
                <c:pt idx="358">
                  <c:v>35.299999999999997</c:v>
                </c:pt>
                <c:pt idx="359">
                  <c:v>36.5</c:v>
                </c:pt>
                <c:pt idx="360">
                  <c:v>31.2</c:v>
                </c:pt>
                <c:pt idx="361">
                  <c:v>29.8</c:v>
                </c:pt>
                <c:pt idx="362">
                  <c:v>39.200000000000003</c:v>
                </c:pt>
                <c:pt idx="363">
                  <c:v>38.5</c:v>
                </c:pt>
                <c:pt idx="364">
                  <c:v>34.9</c:v>
                </c:pt>
                <c:pt idx="365">
                  <c:v>34</c:v>
                </c:pt>
                <c:pt idx="366">
                  <c:v>27.6</c:v>
                </c:pt>
                <c:pt idx="367">
                  <c:v>21</c:v>
                </c:pt>
                <c:pt idx="368">
                  <c:v>27.5</c:v>
                </c:pt>
                <c:pt idx="369">
                  <c:v>32.799999999999997</c:v>
                </c:pt>
                <c:pt idx="370">
                  <c:v>38.4</c:v>
                </c:pt>
                <c:pt idx="371">
                  <c:v>0</c:v>
                </c:pt>
                <c:pt idx="372">
                  <c:v>35.799999999999997</c:v>
                </c:pt>
                <c:pt idx="373">
                  <c:v>34.9</c:v>
                </c:pt>
                <c:pt idx="374">
                  <c:v>36.200000000000003</c:v>
                </c:pt>
                <c:pt idx="375">
                  <c:v>39.200000000000003</c:v>
                </c:pt>
                <c:pt idx="376">
                  <c:v>25.2</c:v>
                </c:pt>
                <c:pt idx="377">
                  <c:v>37.200000000000003</c:v>
                </c:pt>
                <c:pt idx="378">
                  <c:v>48.3</c:v>
                </c:pt>
                <c:pt idx="379">
                  <c:v>43.4</c:v>
                </c:pt>
                <c:pt idx="380">
                  <c:v>30.8</c:v>
                </c:pt>
                <c:pt idx="381">
                  <c:v>20</c:v>
                </c:pt>
                <c:pt idx="382">
                  <c:v>25.4</c:v>
                </c:pt>
                <c:pt idx="383">
                  <c:v>25.1</c:v>
                </c:pt>
                <c:pt idx="384">
                  <c:v>24.3</c:v>
                </c:pt>
                <c:pt idx="385">
                  <c:v>22.3</c:v>
                </c:pt>
                <c:pt idx="386">
                  <c:v>32.299999999999997</c:v>
                </c:pt>
                <c:pt idx="387">
                  <c:v>43.3</c:v>
                </c:pt>
                <c:pt idx="388">
                  <c:v>32</c:v>
                </c:pt>
                <c:pt idx="389">
                  <c:v>31.6</c:v>
                </c:pt>
                <c:pt idx="390">
                  <c:v>32</c:v>
                </c:pt>
                <c:pt idx="391">
                  <c:v>45.7</c:v>
                </c:pt>
                <c:pt idx="392">
                  <c:v>23.7</c:v>
                </c:pt>
                <c:pt idx="393">
                  <c:v>22.1</c:v>
                </c:pt>
                <c:pt idx="394">
                  <c:v>32.9</c:v>
                </c:pt>
                <c:pt idx="395">
                  <c:v>27.7</c:v>
                </c:pt>
                <c:pt idx="396">
                  <c:v>24.7</c:v>
                </c:pt>
                <c:pt idx="397">
                  <c:v>34.299999999999997</c:v>
                </c:pt>
                <c:pt idx="398">
                  <c:v>21.1</c:v>
                </c:pt>
                <c:pt idx="399">
                  <c:v>34.9</c:v>
                </c:pt>
                <c:pt idx="400">
                  <c:v>32</c:v>
                </c:pt>
                <c:pt idx="401">
                  <c:v>24.2</c:v>
                </c:pt>
                <c:pt idx="402">
                  <c:v>35</c:v>
                </c:pt>
                <c:pt idx="403">
                  <c:v>31.6</c:v>
                </c:pt>
                <c:pt idx="404">
                  <c:v>32.9</c:v>
                </c:pt>
                <c:pt idx="405">
                  <c:v>42.1</c:v>
                </c:pt>
                <c:pt idx="406">
                  <c:v>28.9</c:v>
                </c:pt>
                <c:pt idx="407">
                  <c:v>21.9</c:v>
                </c:pt>
                <c:pt idx="408">
                  <c:v>25.9</c:v>
                </c:pt>
                <c:pt idx="409">
                  <c:v>42.4</c:v>
                </c:pt>
                <c:pt idx="410">
                  <c:v>35.700000000000003</c:v>
                </c:pt>
                <c:pt idx="411">
                  <c:v>34.4</c:v>
                </c:pt>
                <c:pt idx="412">
                  <c:v>42.4</c:v>
                </c:pt>
                <c:pt idx="413">
                  <c:v>26.2</c:v>
                </c:pt>
                <c:pt idx="414">
                  <c:v>34.6</c:v>
                </c:pt>
                <c:pt idx="415">
                  <c:v>35.700000000000003</c:v>
                </c:pt>
                <c:pt idx="416">
                  <c:v>27.2</c:v>
                </c:pt>
                <c:pt idx="417">
                  <c:v>38.5</c:v>
                </c:pt>
                <c:pt idx="418">
                  <c:v>0</c:v>
                </c:pt>
                <c:pt idx="419">
                  <c:v>26.4</c:v>
                </c:pt>
                <c:pt idx="420">
                  <c:v>45.3</c:v>
                </c:pt>
                <c:pt idx="421">
                  <c:v>26</c:v>
                </c:pt>
                <c:pt idx="422">
                  <c:v>40.6</c:v>
                </c:pt>
                <c:pt idx="423">
                  <c:v>30.8</c:v>
                </c:pt>
                <c:pt idx="424">
                  <c:v>42.9</c:v>
                </c:pt>
                <c:pt idx="425">
                  <c:v>37</c:v>
                </c:pt>
                <c:pt idx="426">
                  <c:v>0</c:v>
                </c:pt>
                <c:pt idx="427">
                  <c:v>34.1</c:v>
                </c:pt>
                <c:pt idx="428">
                  <c:v>40.6</c:v>
                </c:pt>
                <c:pt idx="429">
                  <c:v>35</c:v>
                </c:pt>
                <c:pt idx="430">
                  <c:v>22.2</c:v>
                </c:pt>
                <c:pt idx="431">
                  <c:v>30.4</c:v>
                </c:pt>
                <c:pt idx="432">
                  <c:v>30</c:v>
                </c:pt>
                <c:pt idx="433">
                  <c:v>25.6</c:v>
                </c:pt>
                <c:pt idx="434">
                  <c:v>24.5</c:v>
                </c:pt>
                <c:pt idx="435">
                  <c:v>42.4</c:v>
                </c:pt>
                <c:pt idx="436">
                  <c:v>37.4</c:v>
                </c:pt>
                <c:pt idx="437">
                  <c:v>29.9</c:v>
                </c:pt>
                <c:pt idx="438">
                  <c:v>18.2</c:v>
                </c:pt>
                <c:pt idx="439">
                  <c:v>36.799999999999997</c:v>
                </c:pt>
                <c:pt idx="440">
                  <c:v>34.299999999999997</c:v>
                </c:pt>
                <c:pt idx="441">
                  <c:v>32.200000000000003</c:v>
                </c:pt>
                <c:pt idx="442">
                  <c:v>33.200000000000003</c:v>
                </c:pt>
                <c:pt idx="443">
                  <c:v>30.5</c:v>
                </c:pt>
                <c:pt idx="444">
                  <c:v>29.7</c:v>
                </c:pt>
                <c:pt idx="445">
                  <c:v>59.4</c:v>
                </c:pt>
                <c:pt idx="446">
                  <c:v>25.3</c:v>
                </c:pt>
                <c:pt idx="447">
                  <c:v>36.5</c:v>
                </c:pt>
                <c:pt idx="448">
                  <c:v>33.6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5-418C-ADAE-4FD05C622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996176"/>
        <c:axId val="386994000"/>
      </c:scatterChart>
      <c:valAx>
        <c:axId val="38699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994000"/>
        <c:crosses val="autoZero"/>
        <c:crossBetween val="midCat"/>
      </c:valAx>
      <c:valAx>
        <c:axId val="38699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99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2</xdr:row>
      <xdr:rowOff>85725</xdr:rowOff>
    </xdr:from>
    <xdr:to>
      <xdr:col>20</xdr:col>
      <xdr:colOff>179209</xdr:colOff>
      <xdr:row>19</xdr:row>
      <xdr:rowOff>184277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</xdr:row>
      <xdr:rowOff>0</xdr:rowOff>
    </xdr:from>
    <xdr:to>
      <xdr:col>18</xdr:col>
      <xdr:colOff>241547</xdr:colOff>
      <xdr:row>12</xdr:row>
      <xdr:rowOff>69847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381000"/>
          <a:ext cx="4508747" cy="19938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47625</xdr:colOff>
      <xdr:row>3</xdr:row>
      <xdr:rowOff>38100</xdr:rowOff>
    </xdr:from>
    <xdr:to>
      <xdr:col>19</xdr:col>
      <xdr:colOff>746372</xdr:colOff>
      <xdr:row>13</xdr:row>
      <xdr:rowOff>126997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44575" y="609600"/>
          <a:ext cx="4508747" cy="19938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V2004_13/Downloads/4_Diabetes_corel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Задание"/>
      <sheetName val="Выводы. Регрессионая модель"/>
      <sheetName val="Корреляционная матрица"/>
      <sheetName val="Множественная регрессия"/>
      <sheetName val="Частные коэффициенты"/>
      <sheetName val="Теснота связи"/>
    </sheetNames>
    <sheetDataSet>
      <sheetData sheetId="0">
        <row r="1">
          <cell r="F1" t="str">
            <v>BMI</v>
          </cell>
        </row>
        <row r="2">
          <cell r="C2">
            <v>72</v>
          </cell>
          <cell r="F2">
            <v>33.6</v>
          </cell>
        </row>
        <row r="3">
          <cell r="C3">
            <v>66</v>
          </cell>
          <cell r="F3">
            <v>26.6</v>
          </cell>
        </row>
        <row r="4">
          <cell r="C4">
            <v>64</v>
          </cell>
          <cell r="F4">
            <v>23.3</v>
          </cell>
        </row>
        <row r="5">
          <cell r="C5">
            <v>66</v>
          </cell>
          <cell r="F5">
            <v>28.1</v>
          </cell>
        </row>
        <row r="6">
          <cell r="C6">
            <v>40</v>
          </cell>
          <cell r="F6">
            <v>43.1</v>
          </cell>
        </row>
        <row r="7">
          <cell r="C7">
            <v>74</v>
          </cell>
          <cell r="F7">
            <v>25.6</v>
          </cell>
        </row>
        <row r="8">
          <cell r="C8">
            <v>50</v>
          </cell>
          <cell r="F8">
            <v>31</v>
          </cell>
        </row>
        <row r="9">
          <cell r="C9">
            <v>0</v>
          </cell>
          <cell r="F9">
            <v>35.299999999999997</v>
          </cell>
        </row>
        <row r="10">
          <cell r="C10">
            <v>70</v>
          </cell>
          <cell r="F10">
            <v>30.5</v>
          </cell>
        </row>
        <row r="11">
          <cell r="C11">
            <v>96</v>
          </cell>
          <cell r="F11">
            <v>0</v>
          </cell>
        </row>
        <row r="12">
          <cell r="C12">
            <v>92</v>
          </cell>
          <cell r="F12">
            <v>37.6</v>
          </cell>
        </row>
        <row r="13">
          <cell r="C13">
            <v>74</v>
          </cell>
          <cell r="F13">
            <v>38</v>
          </cell>
        </row>
        <row r="14">
          <cell r="C14">
            <v>80</v>
          </cell>
          <cell r="F14">
            <v>27.1</v>
          </cell>
        </row>
        <row r="15">
          <cell r="C15">
            <v>60</v>
          </cell>
          <cell r="F15">
            <v>30.1</v>
          </cell>
        </row>
        <row r="16">
          <cell r="C16">
            <v>72</v>
          </cell>
          <cell r="F16">
            <v>25.8</v>
          </cell>
        </row>
        <row r="17">
          <cell r="C17">
            <v>0</v>
          </cell>
          <cell r="F17">
            <v>30</v>
          </cell>
        </row>
        <row r="18">
          <cell r="C18">
            <v>84</v>
          </cell>
          <cell r="F18">
            <v>45.8</v>
          </cell>
        </row>
        <row r="19">
          <cell r="C19">
            <v>74</v>
          </cell>
          <cell r="F19">
            <v>29.6</v>
          </cell>
        </row>
        <row r="20">
          <cell r="C20">
            <v>30</v>
          </cell>
          <cell r="F20">
            <v>43.3</v>
          </cell>
        </row>
        <row r="21">
          <cell r="C21">
            <v>70</v>
          </cell>
          <cell r="F21">
            <v>34.6</v>
          </cell>
        </row>
        <row r="22">
          <cell r="C22">
            <v>88</v>
          </cell>
          <cell r="F22">
            <v>39.299999999999997</v>
          </cell>
        </row>
        <row r="23">
          <cell r="C23">
            <v>84</v>
          </cell>
          <cell r="F23">
            <v>35.4</v>
          </cell>
        </row>
        <row r="24">
          <cell r="C24">
            <v>90</v>
          </cell>
          <cell r="F24">
            <v>39.799999999999997</v>
          </cell>
        </row>
        <row r="25">
          <cell r="C25">
            <v>80</v>
          </cell>
          <cell r="F25">
            <v>29</v>
          </cell>
        </row>
        <row r="26">
          <cell r="C26">
            <v>94</v>
          </cell>
          <cell r="F26">
            <v>36.6</v>
          </cell>
        </row>
        <row r="27">
          <cell r="C27">
            <v>70</v>
          </cell>
          <cell r="F27">
            <v>31.1</v>
          </cell>
        </row>
        <row r="28">
          <cell r="C28">
            <v>76</v>
          </cell>
          <cell r="F28">
            <v>39.4</v>
          </cell>
        </row>
        <row r="29">
          <cell r="C29">
            <v>66</v>
          </cell>
          <cell r="F29">
            <v>23.2</v>
          </cell>
        </row>
        <row r="30">
          <cell r="C30">
            <v>82</v>
          </cell>
          <cell r="F30">
            <v>22.2</v>
          </cell>
        </row>
        <row r="31">
          <cell r="C31">
            <v>92</v>
          </cell>
          <cell r="F31">
            <v>34.1</v>
          </cell>
        </row>
        <row r="32">
          <cell r="C32">
            <v>75</v>
          </cell>
          <cell r="F32">
            <v>36</v>
          </cell>
        </row>
        <row r="33">
          <cell r="C33">
            <v>76</v>
          </cell>
          <cell r="F33">
            <v>31.6</v>
          </cell>
        </row>
        <row r="34">
          <cell r="C34">
            <v>58</v>
          </cell>
          <cell r="F34">
            <v>24.8</v>
          </cell>
        </row>
        <row r="35">
          <cell r="C35">
            <v>92</v>
          </cell>
          <cell r="F35">
            <v>19.899999999999999</v>
          </cell>
        </row>
        <row r="36">
          <cell r="C36">
            <v>78</v>
          </cell>
          <cell r="F36">
            <v>27.6</v>
          </cell>
        </row>
        <row r="37">
          <cell r="C37">
            <v>60</v>
          </cell>
          <cell r="F37">
            <v>24</v>
          </cell>
        </row>
        <row r="38">
          <cell r="C38">
            <v>76</v>
          </cell>
          <cell r="F38">
            <v>33.200000000000003</v>
          </cell>
        </row>
        <row r="39">
          <cell r="C39">
            <v>76</v>
          </cell>
          <cell r="F39">
            <v>32.9</v>
          </cell>
        </row>
        <row r="40">
          <cell r="C40">
            <v>68</v>
          </cell>
          <cell r="F40">
            <v>38.200000000000003</v>
          </cell>
        </row>
        <row r="41">
          <cell r="C41">
            <v>72</v>
          </cell>
          <cell r="F41">
            <v>37.1</v>
          </cell>
        </row>
        <row r="42">
          <cell r="C42">
            <v>64</v>
          </cell>
          <cell r="F42">
            <v>34</v>
          </cell>
        </row>
        <row r="43">
          <cell r="C43">
            <v>84</v>
          </cell>
          <cell r="F43">
            <v>40.200000000000003</v>
          </cell>
        </row>
        <row r="44">
          <cell r="C44">
            <v>92</v>
          </cell>
          <cell r="F44">
            <v>22.7</v>
          </cell>
        </row>
        <row r="45">
          <cell r="C45">
            <v>110</v>
          </cell>
          <cell r="F45">
            <v>45.4</v>
          </cell>
        </row>
        <row r="46">
          <cell r="C46">
            <v>64</v>
          </cell>
          <cell r="F46">
            <v>27.4</v>
          </cell>
        </row>
        <row r="47">
          <cell r="C47">
            <v>66</v>
          </cell>
          <cell r="F47">
            <v>42</v>
          </cell>
        </row>
        <row r="48">
          <cell r="C48">
            <v>56</v>
          </cell>
          <cell r="F48">
            <v>29.7</v>
          </cell>
        </row>
        <row r="49">
          <cell r="C49">
            <v>70</v>
          </cell>
          <cell r="F49">
            <v>28</v>
          </cell>
        </row>
        <row r="50">
          <cell r="C50">
            <v>66</v>
          </cell>
          <cell r="F50">
            <v>39.1</v>
          </cell>
        </row>
        <row r="51">
          <cell r="C51">
            <v>0</v>
          </cell>
          <cell r="F51">
            <v>0</v>
          </cell>
        </row>
        <row r="52">
          <cell r="C52">
            <v>80</v>
          </cell>
          <cell r="F52">
            <v>19.399999999999999</v>
          </cell>
        </row>
        <row r="53">
          <cell r="C53">
            <v>50</v>
          </cell>
          <cell r="F53">
            <v>24.2</v>
          </cell>
        </row>
        <row r="54">
          <cell r="C54">
            <v>66</v>
          </cell>
          <cell r="F54">
            <v>24.4</v>
          </cell>
        </row>
        <row r="55">
          <cell r="C55">
            <v>90</v>
          </cell>
          <cell r="F55">
            <v>33.700000000000003</v>
          </cell>
        </row>
        <row r="56">
          <cell r="C56">
            <v>66</v>
          </cell>
          <cell r="F56">
            <v>34.700000000000003</v>
          </cell>
        </row>
        <row r="57">
          <cell r="C57">
            <v>50</v>
          </cell>
          <cell r="F57">
            <v>23</v>
          </cell>
        </row>
        <row r="58">
          <cell r="C58">
            <v>68</v>
          </cell>
          <cell r="F58">
            <v>37.700000000000003</v>
          </cell>
        </row>
        <row r="59">
          <cell r="C59">
            <v>88</v>
          </cell>
          <cell r="F59">
            <v>46.8</v>
          </cell>
        </row>
        <row r="60">
          <cell r="C60">
            <v>82</v>
          </cell>
          <cell r="F60">
            <v>40.5</v>
          </cell>
        </row>
        <row r="61">
          <cell r="C61">
            <v>64</v>
          </cell>
          <cell r="F61">
            <v>41.5</v>
          </cell>
        </row>
        <row r="62">
          <cell r="C62">
            <v>0</v>
          </cell>
          <cell r="F62">
            <v>0</v>
          </cell>
        </row>
        <row r="63">
          <cell r="C63">
            <v>72</v>
          </cell>
          <cell r="F63">
            <v>32.9</v>
          </cell>
        </row>
        <row r="64">
          <cell r="C64">
            <v>62</v>
          </cell>
          <cell r="F64">
            <v>25</v>
          </cell>
        </row>
        <row r="65">
          <cell r="C65">
            <v>58</v>
          </cell>
          <cell r="F65">
            <v>25.4</v>
          </cell>
        </row>
        <row r="66">
          <cell r="C66">
            <v>66</v>
          </cell>
          <cell r="F66">
            <v>32.799999999999997</v>
          </cell>
        </row>
        <row r="67">
          <cell r="C67">
            <v>74</v>
          </cell>
          <cell r="F67">
            <v>29</v>
          </cell>
        </row>
        <row r="68">
          <cell r="C68">
            <v>88</v>
          </cell>
          <cell r="F68">
            <v>32.5</v>
          </cell>
        </row>
        <row r="69">
          <cell r="C69">
            <v>92</v>
          </cell>
          <cell r="F69">
            <v>42.7</v>
          </cell>
        </row>
        <row r="70">
          <cell r="C70">
            <v>66</v>
          </cell>
          <cell r="F70">
            <v>19.600000000000001</v>
          </cell>
        </row>
        <row r="71">
          <cell r="C71">
            <v>85</v>
          </cell>
          <cell r="F71">
            <v>28.9</v>
          </cell>
        </row>
        <row r="72">
          <cell r="C72">
            <v>66</v>
          </cell>
          <cell r="F72">
            <v>32.9</v>
          </cell>
        </row>
        <row r="73">
          <cell r="C73">
            <v>64</v>
          </cell>
          <cell r="F73">
            <v>28.6</v>
          </cell>
        </row>
        <row r="74">
          <cell r="C74">
            <v>90</v>
          </cell>
          <cell r="F74">
            <v>43.4</v>
          </cell>
        </row>
        <row r="75">
          <cell r="C75">
            <v>86</v>
          </cell>
          <cell r="F75">
            <v>35.1</v>
          </cell>
        </row>
        <row r="76">
          <cell r="C76">
            <v>75</v>
          </cell>
          <cell r="F76">
            <v>32</v>
          </cell>
        </row>
        <row r="77">
          <cell r="C77">
            <v>48</v>
          </cell>
          <cell r="F77">
            <v>24.7</v>
          </cell>
        </row>
        <row r="78">
          <cell r="C78">
            <v>78</v>
          </cell>
          <cell r="F78">
            <v>32.6</v>
          </cell>
        </row>
        <row r="79">
          <cell r="C79">
            <v>72</v>
          </cell>
          <cell r="F79">
            <v>37.700000000000003</v>
          </cell>
        </row>
        <row r="80">
          <cell r="C80">
            <v>0</v>
          </cell>
          <cell r="F80">
            <v>43.2</v>
          </cell>
        </row>
        <row r="81">
          <cell r="C81">
            <v>66</v>
          </cell>
          <cell r="F81">
            <v>25</v>
          </cell>
        </row>
        <row r="82">
          <cell r="C82">
            <v>44</v>
          </cell>
          <cell r="F82">
            <v>22.4</v>
          </cell>
        </row>
        <row r="83">
          <cell r="C83">
            <v>0</v>
          </cell>
          <cell r="F83">
            <v>0</v>
          </cell>
        </row>
        <row r="84">
          <cell r="C84">
            <v>78</v>
          </cell>
          <cell r="F84">
            <v>29.3</v>
          </cell>
        </row>
        <row r="85">
          <cell r="C85">
            <v>65</v>
          </cell>
          <cell r="F85">
            <v>24.6</v>
          </cell>
        </row>
        <row r="86">
          <cell r="C86">
            <v>108</v>
          </cell>
          <cell r="F86">
            <v>48.8</v>
          </cell>
        </row>
        <row r="87">
          <cell r="C87">
            <v>74</v>
          </cell>
          <cell r="F87">
            <v>32.4</v>
          </cell>
        </row>
        <row r="88">
          <cell r="C88">
            <v>72</v>
          </cell>
          <cell r="F88">
            <v>36.6</v>
          </cell>
        </row>
        <row r="89">
          <cell r="C89">
            <v>68</v>
          </cell>
          <cell r="F89">
            <v>38.5</v>
          </cell>
        </row>
        <row r="90">
          <cell r="C90">
            <v>70</v>
          </cell>
          <cell r="F90">
            <v>37.1</v>
          </cell>
        </row>
        <row r="91">
          <cell r="C91">
            <v>68</v>
          </cell>
          <cell r="F91">
            <v>26.5</v>
          </cell>
        </row>
        <row r="92">
          <cell r="C92">
            <v>55</v>
          </cell>
          <cell r="F92">
            <v>19.100000000000001</v>
          </cell>
        </row>
        <row r="93">
          <cell r="C93">
            <v>80</v>
          </cell>
          <cell r="F93">
            <v>32</v>
          </cell>
        </row>
        <row r="94">
          <cell r="C94">
            <v>78</v>
          </cell>
          <cell r="F94">
            <v>46.7</v>
          </cell>
        </row>
        <row r="95">
          <cell r="C95">
            <v>72</v>
          </cell>
          <cell r="F95">
            <v>23.8</v>
          </cell>
        </row>
        <row r="96">
          <cell r="C96">
            <v>82</v>
          </cell>
          <cell r="F96">
            <v>24.7</v>
          </cell>
        </row>
        <row r="97">
          <cell r="C97">
            <v>72</v>
          </cell>
          <cell r="F97">
            <v>33.9</v>
          </cell>
        </row>
        <row r="98">
          <cell r="C98">
            <v>62</v>
          </cell>
          <cell r="F98">
            <v>31.6</v>
          </cell>
        </row>
        <row r="99">
          <cell r="C99">
            <v>48</v>
          </cell>
          <cell r="F99">
            <v>20.399999999999999</v>
          </cell>
        </row>
        <row r="100">
          <cell r="C100">
            <v>50</v>
          </cell>
          <cell r="F100">
            <v>28.7</v>
          </cell>
        </row>
        <row r="101">
          <cell r="C101">
            <v>90</v>
          </cell>
          <cell r="F101">
            <v>49.7</v>
          </cell>
        </row>
        <row r="102">
          <cell r="C102">
            <v>72</v>
          </cell>
          <cell r="F102">
            <v>39</v>
          </cell>
        </row>
        <row r="103">
          <cell r="C103">
            <v>60</v>
          </cell>
          <cell r="F103">
            <v>26.1</v>
          </cell>
        </row>
        <row r="104">
          <cell r="C104">
            <v>96</v>
          </cell>
          <cell r="F104">
            <v>22.5</v>
          </cell>
        </row>
        <row r="105">
          <cell r="C105">
            <v>72</v>
          </cell>
          <cell r="F105">
            <v>26.6</v>
          </cell>
        </row>
        <row r="106">
          <cell r="C106">
            <v>65</v>
          </cell>
          <cell r="F106">
            <v>39.6</v>
          </cell>
        </row>
        <row r="107">
          <cell r="C107">
            <v>56</v>
          </cell>
          <cell r="F107">
            <v>28.7</v>
          </cell>
        </row>
        <row r="108">
          <cell r="C108">
            <v>122</v>
          </cell>
          <cell r="F108">
            <v>22.4</v>
          </cell>
        </row>
        <row r="109">
          <cell r="C109">
            <v>58</v>
          </cell>
          <cell r="F109">
            <v>29.5</v>
          </cell>
        </row>
        <row r="110">
          <cell r="C110">
            <v>58</v>
          </cell>
          <cell r="F110">
            <v>34.299999999999997</v>
          </cell>
        </row>
        <row r="111">
          <cell r="C111">
            <v>85</v>
          </cell>
          <cell r="F111">
            <v>37.4</v>
          </cell>
        </row>
        <row r="112">
          <cell r="C112">
            <v>72</v>
          </cell>
          <cell r="F112">
            <v>33.299999999999997</v>
          </cell>
        </row>
        <row r="113">
          <cell r="C113">
            <v>62</v>
          </cell>
          <cell r="F113">
            <v>34</v>
          </cell>
        </row>
        <row r="114">
          <cell r="C114">
            <v>76</v>
          </cell>
          <cell r="F114">
            <v>31.2</v>
          </cell>
        </row>
        <row r="115">
          <cell r="C115">
            <v>62</v>
          </cell>
          <cell r="F115">
            <v>34</v>
          </cell>
        </row>
        <row r="116">
          <cell r="C116">
            <v>54</v>
          </cell>
          <cell r="F116">
            <v>30.5</v>
          </cell>
        </row>
        <row r="117">
          <cell r="C117">
            <v>92</v>
          </cell>
          <cell r="F117">
            <v>31.2</v>
          </cell>
        </row>
        <row r="118">
          <cell r="C118">
            <v>74</v>
          </cell>
          <cell r="F118">
            <v>34</v>
          </cell>
        </row>
        <row r="119">
          <cell r="C119">
            <v>48</v>
          </cell>
          <cell r="F119">
            <v>33.700000000000003</v>
          </cell>
        </row>
        <row r="120">
          <cell r="C120">
            <v>60</v>
          </cell>
          <cell r="F120">
            <v>28.2</v>
          </cell>
        </row>
        <row r="121">
          <cell r="C121">
            <v>76</v>
          </cell>
          <cell r="F121">
            <v>23.2</v>
          </cell>
        </row>
        <row r="122">
          <cell r="C122">
            <v>76</v>
          </cell>
          <cell r="F122">
            <v>53.2</v>
          </cell>
        </row>
        <row r="123">
          <cell r="C123">
            <v>64</v>
          </cell>
          <cell r="F123">
            <v>34.200000000000003</v>
          </cell>
        </row>
        <row r="124">
          <cell r="C124">
            <v>74</v>
          </cell>
          <cell r="F124">
            <v>33.6</v>
          </cell>
        </row>
        <row r="125">
          <cell r="C125">
            <v>80</v>
          </cell>
          <cell r="F125">
            <v>26.8</v>
          </cell>
        </row>
        <row r="126">
          <cell r="C126">
            <v>76</v>
          </cell>
          <cell r="F126">
            <v>33.299999999999997</v>
          </cell>
        </row>
        <row r="127">
          <cell r="C127">
            <v>30</v>
          </cell>
          <cell r="F127">
            <v>55</v>
          </cell>
        </row>
        <row r="128">
          <cell r="C128">
            <v>70</v>
          </cell>
          <cell r="F128">
            <v>42.9</v>
          </cell>
        </row>
        <row r="129">
          <cell r="C129">
            <v>58</v>
          </cell>
          <cell r="F129">
            <v>33.299999999999997</v>
          </cell>
        </row>
        <row r="130">
          <cell r="C130">
            <v>88</v>
          </cell>
          <cell r="F130">
            <v>34.5</v>
          </cell>
        </row>
        <row r="131">
          <cell r="C131">
            <v>84</v>
          </cell>
          <cell r="F131">
            <v>27.9</v>
          </cell>
        </row>
        <row r="132">
          <cell r="C132">
            <v>70</v>
          </cell>
          <cell r="F132">
            <v>29.7</v>
          </cell>
        </row>
        <row r="133">
          <cell r="C133">
            <v>56</v>
          </cell>
          <cell r="F133">
            <v>33.299999999999997</v>
          </cell>
        </row>
        <row r="134">
          <cell r="C134">
            <v>64</v>
          </cell>
          <cell r="F134">
            <v>34.5</v>
          </cell>
        </row>
        <row r="135">
          <cell r="C135">
            <v>74</v>
          </cell>
          <cell r="F135">
            <v>38.299999999999997</v>
          </cell>
        </row>
        <row r="136">
          <cell r="C136">
            <v>68</v>
          </cell>
          <cell r="F136">
            <v>21.1</v>
          </cell>
        </row>
        <row r="137">
          <cell r="C137">
            <v>60</v>
          </cell>
          <cell r="F137">
            <v>33.799999999999997</v>
          </cell>
        </row>
        <row r="138">
          <cell r="C138">
            <v>70</v>
          </cell>
          <cell r="F138">
            <v>30.8</v>
          </cell>
        </row>
        <row r="139">
          <cell r="C139">
            <v>60</v>
          </cell>
          <cell r="F139">
            <v>28.7</v>
          </cell>
        </row>
        <row r="140">
          <cell r="C140">
            <v>80</v>
          </cell>
          <cell r="F140">
            <v>31.2</v>
          </cell>
        </row>
        <row r="141">
          <cell r="C141">
            <v>72</v>
          </cell>
          <cell r="F141">
            <v>36.9</v>
          </cell>
        </row>
        <row r="142">
          <cell r="C142">
            <v>78</v>
          </cell>
          <cell r="F142">
            <v>21.1</v>
          </cell>
        </row>
        <row r="143">
          <cell r="C143">
            <v>82</v>
          </cell>
          <cell r="F143">
            <v>39.5</v>
          </cell>
        </row>
        <row r="144">
          <cell r="C144">
            <v>52</v>
          </cell>
          <cell r="F144">
            <v>32.5</v>
          </cell>
        </row>
        <row r="145">
          <cell r="C145">
            <v>66</v>
          </cell>
          <cell r="F145">
            <v>32.4</v>
          </cell>
        </row>
        <row r="146">
          <cell r="C146">
            <v>62</v>
          </cell>
          <cell r="F146">
            <v>32.799999999999997</v>
          </cell>
        </row>
        <row r="147">
          <cell r="C147">
            <v>75</v>
          </cell>
          <cell r="F147">
            <v>0</v>
          </cell>
        </row>
        <row r="148">
          <cell r="C148">
            <v>80</v>
          </cell>
          <cell r="F148">
            <v>32.799999999999997</v>
          </cell>
        </row>
        <row r="149">
          <cell r="C149">
            <v>64</v>
          </cell>
          <cell r="F149">
            <v>30.5</v>
          </cell>
        </row>
        <row r="150">
          <cell r="C150">
            <v>78</v>
          </cell>
          <cell r="F150">
            <v>33.700000000000003</v>
          </cell>
        </row>
        <row r="151">
          <cell r="C151">
            <v>70</v>
          </cell>
          <cell r="F151">
            <v>27.3</v>
          </cell>
        </row>
        <row r="152">
          <cell r="C152">
            <v>74</v>
          </cell>
          <cell r="F152">
            <v>37.4</v>
          </cell>
        </row>
        <row r="153">
          <cell r="C153">
            <v>65</v>
          </cell>
          <cell r="F153">
            <v>21.9</v>
          </cell>
        </row>
        <row r="154">
          <cell r="C154">
            <v>86</v>
          </cell>
          <cell r="F154">
            <v>34.299999999999997</v>
          </cell>
        </row>
        <row r="155">
          <cell r="C155">
            <v>82</v>
          </cell>
          <cell r="F155">
            <v>40.6</v>
          </cell>
        </row>
        <row r="156">
          <cell r="C156">
            <v>78</v>
          </cell>
          <cell r="F156">
            <v>47.9</v>
          </cell>
        </row>
        <row r="157">
          <cell r="C157">
            <v>88</v>
          </cell>
          <cell r="F157">
            <v>50</v>
          </cell>
        </row>
        <row r="158">
          <cell r="C158">
            <v>52</v>
          </cell>
          <cell r="F158">
            <v>24.6</v>
          </cell>
        </row>
        <row r="159">
          <cell r="C159">
            <v>56</v>
          </cell>
          <cell r="F159">
            <v>25.2</v>
          </cell>
        </row>
        <row r="160">
          <cell r="C160">
            <v>74</v>
          </cell>
          <cell r="F160">
            <v>29</v>
          </cell>
        </row>
        <row r="161">
          <cell r="C161">
            <v>72</v>
          </cell>
          <cell r="F161">
            <v>40.9</v>
          </cell>
        </row>
        <row r="162">
          <cell r="C162">
            <v>90</v>
          </cell>
          <cell r="F162">
            <v>29.7</v>
          </cell>
        </row>
        <row r="163">
          <cell r="C163">
            <v>74</v>
          </cell>
          <cell r="F163">
            <v>37.200000000000003</v>
          </cell>
        </row>
        <row r="164">
          <cell r="C164">
            <v>80</v>
          </cell>
          <cell r="F164">
            <v>44.2</v>
          </cell>
        </row>
        <row r="165">
          <cell r="C165">
            <v>64</v>
          </cell>
          <cell r="F165">
            <v>29.7</v>
          </cell>
        </row>
        <row r="166">
          <cell r="C166">
            <v>88</v>
          </cell>
          <cell r="F166">
            <v>31.6</v>
          </cell>
        </row>
        <row r="167">
          <cell r="C167">
            <v>74</v>
          </cell>
          <cell r="F167">
            <v>29.9</v>
          </cell>
        </row>
        <row r="168">
          <cell r="C168">
            <v>66</v>
          </cell>
          <cell r="F168">
            <v>32.5</v>
          </cell>
        </row>
        <row r="169">
          <cell r="C169">
            <v>68</v>
          </cell>
          <cell r="F169">
            <v>29.6</v>
          </cell>
        </row>
        <row r="170">
          <cell r="C170">
            <v>66</v>
          </cell>
          <cell r="F170">
            <v>31.9</v>
          </cell>
        </row>
        <row r="171">
          <cell r="C171">
            <v>90</v>
          </cell>
          <cell r="F171">
            <v>28.4</v>
          </cell>
        </row>
        <row r="172">
          <cell r="C172">
            <v>82</v>
          </cell>
          <cell r="F172">
            <v>30.8</v>
          </cell>
        </row>
        <row r="173">
          <cell r="C173">
            <v>70</v>
          </cell>
          <cell r="F173">
            <v>35.4</v>
          </cell>
        </row>
        <row r="174">
          <cell r="C174">
            <v>0</v>
          </cell>
          <cell r="F174">
            <v>28.9</v>
          </cell>
        </row>
        <row r="175">
          <cell r="C175">
            <v>60</v>
          </cell>
          <cell r="F175">
            <v>43.5</v>
          </cell>
        </row>
        <row r="176">
          <cell r="C176">
            <v>64</v>
          </cell>
          <cell r="F176">
            <v>29.7</v>
          </cell>
        </row>
        <row r="177">
          <cell r="C177">
            <v>72</v>
          </cell>
          <cell r="F177">
            <v>32.700000000000003</v>
          </cell>
        </row>
        <row r="178">
          <cell r="C178">
            <v>78</v>
          </cell>
          <cell r="F178">
            <v>31.2</v>
          </cell>
        </row>
        <row r="179">
          <cell r="C179">
            <v>110</v>
          </cell>
          <cell r="F179">
            <v>67.099999999999994</v>
          </cell>
        </row>
        <row r="180">
          <cell r="C180">
            <v>78</v>
          </cell>
          <cell r="F180">
            <v>45</v>
          </cell>
        </row>
        <row r="181">
          <cell r="C181">
            <v>82</v>
          </cell>
          <cell r="F181">
            <v>39.1</v>
          </cell>
        </row>
        <row r="182">
          <cell r="C182">
            <v>80</v>
          </cell>
          <cell r="F182">
            <v>23.2</v>
          </cell>
        </row>
        <row r="183">
          <cell r="C183">
            <v>64</v>
          </cell>
          <cell r="F183">
            <v>34.9</v>
          </cell>
        </row>
        <row r="184">
          <cell r="C184">
            <v>74</v>
          </cell>
          <cell r="F184">
            <v>27.7</v>
          </cell>
        </row>
        <row r="185">
          <cell r="C185">
            <v>60</v>
          </cell>
          <cell r="F185">
            <v>26.8</v>
          </cell>
        </row>
        <row r="186">
          <cell r="C186">
            <v>74</v>
          </cell>
          <cell r="F186">
            <v>27.6</v>
          </cell>
        </row>
        <row r="187">
          <cell r="C187">
            <v>68</v>
          </cell>
          <cell r="F187">
            <v>35.9</v>
          </cell>
        </row>
        <row r="188">
          <cell r="C188">
            <v>68</v>
          </cell>
          <cell r="F188">
            <v>30.1</v>
          </cell>
        </row>
        <row r="189">
          <cell r="C189">
            <v>98</v>
          </cell>
          <cell r="F189">
            <v>32</v>
          </cell>
        </row>
        <row r="190">
          <cell r="C190">
            <v>76</v>
          </cell>
          <cell r="F190">
            <v>27.9</v>
          </cell>
        </row>
        <row r="191">
          <cell r="C191">
            <v>80</v>
          </cell>
          <cell r="F191">
            <v>31.6</v>
          </cell>
        </row>
        <row r="192">
          <cell r="C192">
            <v>62</v>
          </cell>
          <cell r="F192">
            <v>22.6</v>
          </cell>
        </row>
        <row r="193">
          <cell r="C193">
            <v>70</v>
          </cell>
          <cell r="F193">
            <v>33.1</v>
          </cell>
        </row>
        <row r="194">
          <cell r="C194">
            <v>66</v>
          </cell>
          <cell r="F194">
            <v>30.4</v>
          </cell>
        </row>
        <row r="195">
          <cell r="C195">
            <v>0</v>
          </cell>
          <cell r="F195">
            <v>52.3</v>
          </cell>
        </row>
        <row r="196">
          <cell r="C196">
            <v>55</v>
          </cell>
          <cell r="F196">
            <v>24.4</v>
          </cell>
        </row>
        <row r="197">
          <cell r="C197">
            <v>84</v>
          </cell>
          <cell r="F197">
            <v>39.4</v>
          </cell>
        </row>
        <row r="198">
          <cell r="C198">
            <v>58</v>
          </cell>
          <cell r="F198">
            <v>24.3</v>
          </cell>
        </row>
        <row r="199">
          <cell r="C199">
            <v>62</v>
          </cell>
          <cell r="F199">
            <v>22.9</v>
          </cell>
        </row>
        <row r="200">
          <cell r="C200">
            <v>64</v>
          </cell>
          <cell r="F200">
            <v>34.799999999999997</v>
          </cell>
        </row>
        <row r="201">
          <cell r="C201">
            <v>60</v>
          </cell>
          <cell r="F201">
            <v>30.9</v>
          </cell>
        </row>
        <row r="202">
          <cell r="C202">
            <v>80</v>
          </cell>
          <cell r="F202">
            <v>31</v>
          </cell>
        </row>
        <row r="203">
          <cell r="C203">
            <v>82</v>
          </cell>
          <cell r="F203">
            <v>40.1</v>
          </cell>
        </row>
        <row r="204">
          <cell r="C204">
            <v>68</v>
          </cell>
          <cell r="F204">
            <v>27.3</v>
          </cell>
        </row>
        <row r="205">
          <cell r="C205">
            <v>70</v>
          </cell>
          <cell r="F205">
            <v>20.399999999999999</v>
          </cell>
        </row>
        <row r="206">
          <cell r="C206">
            <v>72</v>
          </cell>
          <cell r="F206">
            <v>37.700000000000003</v>
          </cell>
        </row>
        <row r="207">
          <cell r="C207">
            <v>72</v>
          </cell>
          <cell r="F207">
            <v>23.9</v>
          </cell>
        </row>
        <row r="208">
          <cell r="C208">
            <v>76</v>
          </cell>
          <cell r="F208">
            <v>37.5</v>
          </cell>
        </row>
        <row r="209">
          <cell r="C209">
            <v>104</v>
          </cell>
          <cell r="F209">
            <v>37.700000000000003</v>
          </cell>
        </row>
        <row r="210">
          <cell r="C210">
            <v>64</v>
          </cell>
          <cell r="F210">
            <v>33.200000000000003</v>
          </cell>
        </row>
        <row r="211">
          <cell r="C211">
            <v>84</v>
          </cell>
          <cell r="F211">
            <v>35.5</v>
          </cell>
        </row>
        <row r="212">
          <cell r="C212">
            <v>60</v>
          </cell>
          <cell r="F212">
            <v>27.7</v>
          </cell>
        </row>
        <row r="213">
          <cell r="C213">
            <v>85</v>
          </cell>
          <cell r="F213">
            <v>42.8</v>
          </cell>
        </row>
        <row r="214">
          <cell r="C214">
            <v>95</v>
          </cell>
          <cell r="F214">
            <v>34.200000000000003</v>
          </cell>
        </row>
        <row r="215">
          <cell r="C215">
            <v>65</v>
          </cell>
          <cell r="F215">
            <v>42.6</v>
          </cell>
        </row>
        <row r="216">
          <cell r="C216">
            <v>82</v>
          </cell>
          <cell r="F216">
            <v>34.200000000000003</v>
          </cell>
        </row>
        <row r="217">
          <cell r="C217">
            <v>70</v>
          </cell>
          <cell r="F217">
            <v>41.8</v>
          </cell>
        </row>
        <row r="218">
          <cell r="C218">
            <v>62</v>
          </cell>
          <cell r="F218">
            <v>35.799999999999997</v>
          </cell>
        </row>
        <row r="219">
          <cell r="C219">
            <v>68</v>
          </cell>
          <cell r="F219">
            <v>30</v>
          </cell>
        </row>
        <row r="220">
          <cell r="C220">
            <v>74</v>
          </cell>
          <cell r="F220">
            <v>29</v>
          </cell>
        </row>
        <row r="221">
          <cell r="C221">
            <v>66</v>
          </cell>
          <cell r="F221">
            <v>37.799999999999997</v>
          </cell>
        </row>
        <row r="222">
          <cell r="C222">
            <v>60</v>
          </cell>
          <cell r="F222">
            <v>34.6</v>
          </cell>
        </row>
        <row r="223">
          <cell r="C223">
            <v>90</v>
          </cell>
          <cell r="F223">
            <v>31.6</v>
          </cell>
        </row>
        <row r="224">
          <cell r="C224">
            <v>0</v>
          </cell>
          <cell r="F224">
            <v>25.2</v>
          </cell>
        </row>
        <row r="225">
          <cell r="C225">
            <v>60</v>
          </cell>
          <cell r="F225">
            <v>28.8</v>
          </cell>
        </row>
        <row r="226">
          <cell r="C226">
            <v>66</v>
          </cell>
          <cell r="F226">
            <v>23.6</v>
          </cell>
        </row>
        <row r="227">
          <cell r="C227">
            <v>78</v>
          </cell>
          <cell r="F227">
            <v>34.6</v>
          </cell>
        </row>
        <row r="228">
          <cell r="C228">
            <v>76</v>
          </cell>
          <cell r="F228">
            <v>35.700000000000003</v>
          </cell>
        </row>
        <row r="229">
          <cell r="C229">
            <v>52</v>
          </cell>
          <cell r="F229">
            <v>37.200000000000003</v>
          </cell>
        </row>
        <row r="230">
          <cell r="C230">
            <v>70</v>
          </cell>
          <cell r="F230">
            <v>36.700000000000003</v>
          </cell>
        </row>
        <row r="231">
          <cell r="C231">
            <v>80</v>
          </cell>
          <cell r="F231">
            <v>45.2</v>
          </cell>
        </row>
        <row r="232">
          <cell r="C232">
            <v>86</v>
          </cell>
          <cell r="F232">
            <v>44</v>
          </cell>
        </row>
        <row r="233">
          <cell r="C233">
            <v>80</v>
          </cell>
          <cell r="F233">
            <v>46.2</v>
          </cell>
        </row>
        <row r="234">
          <cell r="C234">
            <v>80</v>
          </cell>
          <cell r="F234">
            <v>25.4</v>
          </cell>
        </row>
        <row r="235">
          <cell r="C235">
            <v>68</v>
          </cell>
          <cell r="F235">
            <v>35</v>
          </cell>
        </row>
        <row r="236">
          <cell r="C236">
            <v>68</v>
          </cell>
          <cell r="F236">
            <v>29.7</v>
          </cell>
        </row>
        <row r="237">
          <cell r="C237">
            <v>72</v>
          </cell>
          <cell r="F237">
            <v>43.6</v>
          </cell>
        </row>
        <row r="238">
          <cell r="C238">
            <v>84</v>
          </cell>
          <cell r="F238">
            <v>35.9</v>
          </cell>
        </row>
        <row r="239">
          <cell r="C239">
            <v>90</v>
          </cell>
          <cell r="F239">
            <v>44.1</v>
          </cell>
        </row>
        <row r="240">
          <cell r="C240">
            <v>84</v>
          </cell>
          <cell r="F240">
            <v>30.8</v>
          </cell>
        </row>
        <row r="241">
          <cell r="C241">
            <v>76</v>
          </cell>
          <cell r="F241">
            <v>18.399999999999999</v>
          </cell>
        </row>
        <row r="242">
          <cell r="C242">
            <v>64</v>
          </cell>
          <cell r="F242">
            <v>29.2</v>
          </cell>
        </row>
        <row r="243">
          <cell r="C243">
            <v>70</v>
          </cell>
          <cell r="F243">
            <v>33.1</v>
          </cell>
        </row>
        <row r="244">
          <cell r="C244">
            <v>54</v>
          </cell>
          <cell r="F244">
            <v>25.6</v>
          </cell>
        </row>
        <row r="245">
          <cell r="C245">
            <v>50</v>
          </cell>
          <cell r="F245">
            <v>27.1</v>
          </cell>
        </row>
        <row r="246">
          <cell r="C246">
            <v>76</v>
          </cell>
          <cell r="F246">
            <v>38.200000000000003</v>
          </cell>
        </row>
        <row r="247">
          <cell r="C247">
            <v>85</v>
          </cell>
          <cell r="F247">
            <v>30</v>
          </cell>
        </row>
        <row r="248">
          <cell r="C248">
            <v>68</v>
          </cell>
          <cell r="F248">
            <v>31.2</v>
          </cell>
        </row>
        <row r="249">
          <cell r="C249">
            <v>90</v>
          </cell>
          <cell r="F249">
            <v>52.3</v>
          </cell>
        </row>
        <row r="250">
          <cell r="C250">
            <v>70</v>
          </cell>
          <cell r="F250">
            <v>35.4</v>
          </cell>
        </row>
        <row r="251">
          <cell r="C251">
            <v>86</v>
          </cell>
          <cell r="F251">
            <v>30.1</v>
          </cell>
        </row>
        <row r="252">
          <cell r="C252">
            <v>52</v>
          </cell>
          <cell r="F252">
            <v>31.2</v>
          </cell>
        </row>
        <row r="253">
          <cell r="C253">
            <v>84</v>
          </cell>
          <cell r="F253">
            <v>28</v>
          </cell>
        </row>
        <row r="254">
          <cell r="C254">
            <v>80</v>
          </cell>
          <cell r="F254">
            <v>24.4</v>
          </cell>
        </row>
        <row r="255">
          <cell r="C255">
            <v>68</v>
          </cell>
          <cell r="F255">
            <v>35.799999999999997</v>
          </cell>
        </row>
        <row r="256">
          <cell r="C256">
            <v>62</v>
          </cell>
          <cell r="F256">
            <v>27.6</v>
          </cell>
        </row>
        <row r="257">
          <cell r="C257">
            <v>64</v>
          </cell>
          <cell r="F257">
            <v>33.6</v>
          </cell>
        </row>
        <row r="258">
          <cell r="C258">
            <v>56</v>
          </cell>
          <cell r="F258">
            <v>30.1</v>
          </cell>
        </row>
        <row r="259">
          <cell r="C259">
            <v>68</v>
          </cell>
          <cell r="F259">
            <v>28.7</v>
          </cell>
        </row>
        <row r="260">
          <cell r="C260">
            <v>50</v>
          </cell>
          <cell r="F260">
            <v>25.9</v>
          </cell>
        </row>
        <row r="261">
          <cell r="C261">
            <v>76</v>
          </cell>
          <cell r="F261">
            <v>33.299999999999997</v>
          </cell>
        </row>
        <row r="262">
          <cell r="C262">
            <v>68</v>
          </cell>
          <cell r="F262">
            <v>30.9</v>
          </cell>
        </row>
        <row r="263">
          <cell r="C263">
            <v>0</v>
          </cell>
          <cell r="F263">
            <v>30</v>
          </cell>
        </row>
        <row r="264">
          <cell r="C264">
            <v>70</v>
          </cell>
          <cell r="F264">
            <v>32.1</v>
          </cell>
        </row>
        <row r="265">
          <cell r="C265">
            <v>80</v>
          </cell>
          <cell r="F265">
            <v>32.4</v>
          </cell>
        </row>
        <row r="266">
          <cell r="C266">
            <v>62</v>
          </cell>
          <cell r="F266">
            <v>32</v>
          </cell>
        </row>
        <row r="267">
          <cell r="C267">
            <v>74</v>
          </cell>
          <cell r="F267">
            <v>33.6</v>
          </cell>
        </row>
        <row r="268">
          <cell r="C268">
            <v>0</v>
          </cell>
          <cell r="F268">
            <v>36.299999999999997</v>
          </cell>
        </row>
        <row r="269">
          <cell r="C269">
            <v>64</v>
          </cell>
          <cell r="F269">
            <v>40</v>
          </cell>
        </row>
        <row r="270">
          <cell r="C270">
            <v>52</v>
          </cell>
          <cell r="F270">
            <v>25.1</v>
          </cell>
        </row>
        <row r="271">
          <cell r="C271">
            <v>0</v>
          </cell>
          <cell r="F271">
            <v>27.5</v>
          </cell>
        </row>
        <row r="272">
          <cell r="C272">
            <v>86</v>
          </cell>
          <cell r="F272">
            <v>45.6</v>
          </cell>
        </row>
        <row r="273">
          <cell r="C273">
            <v>62</v>
          </cell>
          <cell r="F273">
            <v>25.2</v>
          </cell>
        </row>
        <row r="274">
          <cell r="C274">
            <v>78</v>
          </cell>
          <cell r="F274">
            <v>23</v>
          </cell>
        </row>
        <row r="275">
          <cell r="C275">
            <v>78</v>
          </cell>
          <cell r="F275" t="str">
            <v>######</v>
          </cell>
        </row>
        <row r="276">
          <cell r="C276">
            <v>70</v>
          </cell>
          <cell r="F276">
            <v>34.200000000000003</v>
          </cell>
        </row>
        <row r="277">
          <cell r="C277">
            <v>70</v>
          </cell>
          <cell r="F277">
            <v>40.5</v>
          </cell>
        </row>
        <row r="278">
          <cell r="C278">
            <v>60</v>
          </cell>
          <cell r="F278">
            <v>26.5</v>
          </cell>
        </row>
        <row r="279">
          <cell r="C279">
            <v>64</v>
          </cell>
          <cell r="F279">
            <v>27.8</v>
          </cell>
        </row>
        <row r="280">
          <cell r="C280">
            <v>74</v>
          </cell>
          <cell r="F280">
            <v>24.9</v>
          </cell>
        </row>
        <row r="281">
          <cell r="C281">
            <v>62</v>
          </cell>
          <cell r="F281">
            <v>25.3</v>
          </cell>
        </row>
        <row r="282">
          <cell r="C282">
            <v>70</v>
          </cell>
          <cell r="F282">
            <v>37.9</v>
          </cell>
        </row>
        <row r="283">
          <cell r="C283">
            <v>76</v>
          </cell>
          <cell r="F283">
            <v>35.9</v>
          </cell>
        </row>
        <row r="284">
          <cell r="C284">
            <v>88</v>
          </cell>
          <cell r="F284">
            <v>32.4</v>
          </cell>
        </row>
        <row r="285">
          <cell r="C285">
            <v>86</v>
          </cell>
          <cell r="F285">
            <v>30.4</v>
          </cell>
        </row>
        <row r="286">
          <cell r="C286">
            <v>80</v>
          </cell>
          <cell r="F286">
            <v>27</v>
          </cell>
        </row>
        <row r="287">
          <cell r="C287">
            <v>74</v>
          </cell>
          <cell r="F287">
            <v>26</v>
          </cell>
        </row>
        <row r="288">
          <cell r="C288">
            <v>84</v>
          </cell>
          <cell r="F288">
            <v>38.700000000000003</v>
          </cell>
        </row>
        <row r="289">
          <cell r="C289">
            <v>86</v>
          </cell>
          <cell r="F289">
            <v>45.6</v>
          </cell>
        </row>
        <row r="290">
          <cell r="C290">
            <v>56</v>
          </cell>
          <cell r="F290">
            <v>20.8</v>
          </cell>
        </row>
        <row r="291">
          <cell r="C291">
            <v>72</v>
          </cell>
          <cell r="F291">
            <v>36.1</v>
          </cell>
        </row>
        <row r="292">
          <cell r="C292">
            <v>88</v>
          </cell>
          <cell r="F292">
            <v>36.9</v>
          </cell>
        </row>
        <row r="293">
          <cell r="C293">
            <v>62</v>
          </cell>
          <cell r="F293">
            <v>36.6</v>
          </cell>
        </row>
        <row r="294">
          <cell r="C294">
            <v>78</v>
          </cell>
          <cell r="F294">
            <v>43.3</v>
          </cell>
        </row>
        <row r="295">
          <cell r="C295">
            <v>48</v>
          </cell>
          <cell r="F295">
            <v>40.5</v>
          </cell>
        </row>
        <row r="296">
          <cell r="C296">
            <v>50</v>
          </cell>
          <cell r="F296">
            <v>21.9</v>
          </cell>
        </row>
        <row r="297">
          <cell r="C297">
            <v>62</v>
          </cell>
          <cell r="F297">
            <v>35.5</v>
          </cell>
        </row>
        <row r="298">
          <cell r="C298">
            <v>70</v>
          </cell>
          <cell r="F298">
            <v>28</v>
          </cell>
        </row>
        <row r="299">
          <cell r="C299">
            <v>84</v>
          </cell>
          <cell r="F299">
            <v>30.7</v>
          </cell>
        </row>
        <row r="300">
          <cell r="C300">
            <v>78</v>
          </cell>
          <cell r="F300">
            <v>36.6</v>
          </cell>
        </row>
        <row r="301">
          <cell r="C301">
            <v>72</v>
          </cell>
          <cell r="F301">
            <v>23.6</v>
          </cell>
        </row>
        <row r="302">
          <cell r="C302">
            <v>0</v>
          </cell>
          <cell r="F302">
            <v>32.299999999999997</v>
          </cell>
        </row>
        <row r="303">
          <cell r="C303">
            <v>58</v>
          </cell>
          <cell r="F303">
            <v>31.6</v>
          </cell>
        </row>
        <row r="304">
          <cell r="C304">
            <v>82</v>
          </cell>
          <cell r="F304">
            <v>35.799999999999997</v>
          </cell>
        </row>
        <row r="305">
          <cell r="C305">
            <v>98</v>
          </cell>
          <cell r="F305">
            <v>52.9</v>
          </cell>
        </row>
        <row r="306">
          <cell r="C306">
            <v>76</v>
          </cell>
          <cell r="F306">
            <v>21</v>
          </cell>
        </row>
        <row r="307">
          <cell r="C307">
            <v>76</v>
          </cell>
          <cell r="F307">
            <v>39.700000000000003</v>
          </cell>
        </row>
        <row r="308">
          <cell r="C308">
            <v>68</v>
          </cell>
          <cell r="F308">
            <v>25.5</v>
          </cell>
        </row>
        <row r="309">
          <cell r="C309">
            <v>68</v>
          </cell>
          <cell r="F309">
            <v>24.8</v>
          </cell>
        </row>
        <row r="310">
          <cell r="C310">
            <v>68</v>
          </cell>
          <cell r="F310">
            <v>30.5</v>
          </cell>
        </row>
        <row r="311">
          <cell r="C311">
            <v>68</v>
          </cell>
          <cell r="F311">
            <v>32.9</v>
          </cell>
        </row>
        <row r="312">
          <cell r="C312">
            <v>66</v>
          </cell>
          <cell r="F312">
            <v>26.2</v>
          </cell>
        </row>
        <row r="313">
          <cell r="C313">
            <v>70</v>
          </cell>
          <cell r="F313">
            <v>39.4</v>
          </cell>
        </row>
        <row r="314">
          <cell r="C314">
            <v>74</v>
          </cell>
          <cell r="F314">
            <v>26.6</v>
          </cell>
        </row>
        <row r="315">
          <cell r="C315">
            <v>50</v>
          </cell>
          <cell r="F315">
            <v>29.5</v>
          </cell>
        </row>
        <row r="316">
          <cell r="C316">
            <v>80</v>
          </cell>
          <cell r="F316">
            <v>35.9</v>
          </cell>
        </row>
        <row r="317">
          <cell r="C317">
            <v>68</v>
          </cell>
          <cell r="F317">
            <v>34.1</v>
          </cell>
        </row>
        <row r="318">
          <cell r="C318">
            <v>80</v>
          </cell>
          <cell r="F318">
            <v>19.3</v>
          </cell>
        </row>
        <row r="319">
          <cell r="C319">
            <v>74</v>
          </cell>
          <cell r="F319">
            <v>30.5</v>
          </cell>
        </row>
        <row r="320">
          <cell r="C320">
            <v>66</v>
          </cell>
          <cell r="F320">
            <v>38.1</v>
          </cell>
        </row>
        <row r="321">
          <cell r="C321">
            <v>78</v>
          </cell>
          <cell r="F321">
            <v>23.5</v>
          </cell>
        </row>
        <row r="322">
          <cell r="C322">
            <v>60</v>
          </cell>
          <cell r="F322">
            <v>27.5</v>
          </cell>
        </row>
        <row r="323">
          <cell r="C323">
            <v>74</v>
          </cell>
          <cell r="F323">
            <v>31.6</v>
          </cell>
        </row>
        <row r="324">
          <cell r="C324">
            <v>70</v>
          </cell>
          <cell r="F324">
            <v>27.4</v>
          </cell>
        </row>
        <row r="325">
          <cell r="C325">
            <v>90</v>
          </cell>
          <cell r="F325">
            <v>26.8</v>
          </cell>
        </row>
        <row r="326">
          <cell r="C326">
            <v>75</v>
          </cell>
          <cell r="F326">
            <v>35.700000000000003</v>
          </cell>
        </row>
        <row r="327">
          <cell r="C327">
            <v>72</v>
          </cell>
          <cell r="F327">
            <v>25.6</v>
          </cell>
        </row>
        <row r="328">
          <cell r="C328">
            <v>64</v>
          </cell>
          <cell r="F328">
            <v>35.1</v>
          </cell>
        </row>
        <row r="329">
          <cell r="C329">
            <v>70</v>
          </cell>
          <cell r="F329">
            <v>35.1</v>
          </cell>
        </row>
        <row r="330">
          <cell r="C330">
            <v>86</v>
          </cell>
          <cell r="F330">
            <v>45.5</v>
          </cell>
        </row>
        <row r="331">
          <cell r="C331">
            <v>70</v>
          </cell>
          <cell r="F331">
            <v>30.8</v>
          </cell>
        </row>
        <row r="332">
          <cell r="C332">
            <v>72</v>
          </cell>
          <cell r="F332">
            <v>23.1</v>
          </cell>
        </row>
        <row r="333">
          <cell r="C333">
            <v>58</v>
          </cell>
          <cell r="F333">
            <v>32.700000000000003</v>
          </cell>
        </row>
        <row r="334">
          <cell r="C334">
            <v>0</v>
          </cell>
          <cell r="F334">
            <v>43.3</v>
          </cell>
        </row>
        <row r="335">
          <cell r="C335">
            <v>80</v>
          </cell>
          <cell r="F335">
            <v>23.6</v>
          </cell>
        </row>
        <row r="336">
          <cell r="C336">
            <v>60</v>
          </cell>
          <cell r="F336">
            <v>23.9</v>
          </cell>
        </row>
        <row r="337">
          <cell r="C337">
            <v>76</v>
          </cell>
          <cell r="F337">
            <v>47.9</v>
          </cell>
        </row>
        <row r="338">
          <cell r="C338">
            <v>0</v>
          </cell>
          <cell r="F338">
            <v>33.799999999999997</v>
          </cell>
        </row>
        <row r="339">
          <cell r="C339">
            <v>76</v>
          </cell>
          <cell r="F339">
            <v>31.2</v>
          </cell>
        </row>
        <row r="340">
          <cell r="C340">
            <v>78</v>
          </cell>
          <cell r="F340">
            <v>34.200000000000003</v>
          </cell>
        </row>
        <row r="341">
          <cell r="C341">
            <v>84</v>
          </cell>
          <cell r="F341">
            <v>39.9</v>
          </cell>
        </row>
        <row r="342">
          <cell r="C342">
            <v>70</v>
          </cell>
          <cell r="F342">
            <v>25.9</v>
          </cell>
        </row>
        <row r="343">
          <cell r="C343">
            <v>74</v>
          </cell>
          <cell r="F343">
            <v>25.9</v>
          </cell>
        </row>
        <row r="344">
          <cell r="C344">
            <v>68</v>
          </cell>
          <cell r="F344">
            <v>32</v>
          </cell>
        </row>
        <row r="345">
          <cell r="C345">
            <v>86</v>
          </cell>
          <cell r="F345">
            <v>34.700000000000003</v>
          </cell>
        </row>
        <row r="346">
          <cell r="C346">
            <v>72</v>
          </cell>
          <cell r="F346">
            <v>36.799999999999997</v>
          </cell>
        </row>
        <row r="347">
          <cell r="C347">
            <v>88</v>
          </cell>
          <cell r="F347">
            <v>38.5</v>
          </cell>
        </row>
        <row r="348">
          <cell r="C348">
            <v>46</v>
          </cell>
          <cell r="F348">
            <v>28.7</v>
          </cell>
        </row>
        <row r="349">
          <cell r="C349">
            <v>0</v>
          </cell>
          <cell r="F349">
            <v>23.5</v>
          </cell>
        </row>
        <row r="350">
          <cell r="C350">
            <v>62</v>
          </cell>
          <cell r="F350">
            <v>21.8</v>
          </cell>
        </row>
        <row r="351">
          <cell r="C351">
            <v>80</v>
          </cell>
          <cell r="F351">
            <v>41</v>
          </cell>
        </row>
        <row r="352">
          <cell r="C352">
            <v>80</v>
          </cell>
          <cell r="F352">
            <v>42.2</v>
          </cell>
        </row>
        <row r="353">
          <cell r="C353">
            <v>84</v>
          </cell>
          <cell r="F353">
            <v>31.2</v>
          </cell>
        </row>
        <row r="354">
          <cell r="C354">
            <v>82</v>
          </cell>
          <cell r="F354">
            <v>34.4</v>
          </cell>
        </row>
        <row r="355">
          <cell r="C355">
            <v>62</v>
          </cell>
          <cell r="F355">
            <v>27.2</v>
          </cell>
        </row>
        <row r="356">
          <cell r="C356">
            <v>78</v>
          </cell>
          <cell r="F356">
            <v>42.7</v>
          </cell>
        </row>
        <row r="357">
          <cell r="C357">
            <v>88</v>
          </cell>
          <cell r="F357">
            <v>30.4</v>
          </cell>
        </row>
        <row r="358">
          <cell r="C358">
            <v>50</v>
          </cell>
          <cell r="F358">
            <v>33.299999999999997</v>
          </cell>
        </row>
        <row r="359">
          <cell r="C359">
            <v>0</v>
          </cell>
          <cell r="F359">
            <v>39.9</v>
          </cell>
        </row>
        <row r="360">
          <cell r="C360">
            <v>74</v>
          </cell>
          <cell r="F360">
            <v>35.299999999999997</v>
          </cell>
        </row>
        <row r="361">
          <cell r="C361">
            <v>76</v>
          </cell>
          <cell r="F361">
            <v>36.5</v>
          </cell>
        </row>
        <row r="362">
          <cell r="C362">
            <v>64</v>
          </cell>
          <cell r="F362">
            <v>31.2</v>
          </cell>
        </row>
        <row r="363">
          <cell r="C363">
            <v>70</v>
          </cell>
          <cell r="F363">
            <v>29.8</v>
          </cell>
        </row>
        <row r="364">
          <cell r="C364">
            <v>108</v>
          </cell>
          <cell r="F364">
            <v>39.200000000000003</v>
          </cell>
        </row>
        <row r="365">
          <cell r="C365">
            <v>78</v>
          </cell>
          <cell r="F365">
            <v>38.5</v>
          </cell>
        </row>
        <row r="366">
          <cell r="C366">
            <v>74</v>
          </cell>
          <cell r="F366">
            <v>34.9</v>
          </cell>
        </row>
        <row r="367">
          <cell r="C367">
            <v>54</v>
          </cell>
          <cell r="F367">
            <v>34</v>
          </cell>
        </row>
        <row r="368">
          <cell r="C368">
            <v>72</v>
          </cell>
          <cell r="F368">
            <v>27.6</v>
          </cell>
        </row>
        <row r="369">
          <cell r="C369">
            <v>64</v>
          </cell>
          <cell r="F369">
            <v>21</v>
          </cell>
        </row>
        <row r="370">
          <cell r="C370">
            <v>86</v>
          </cell>
          <cell r="F370">
            <v>27.5</v>
          </cell>
        </row>
        <row r="371">
          <cell r="C371">
            <v>102</v>
          </cell>
          <cell r="F371">
            <v>32.799999999999997</v>
          </cell>
        </row>
        <row r="372">
          <cell r="C372">
            <v>82</v>
          </cell>
          <cell r="F372">
            <v>38.4</v>
          </cell>
        </row>
        <row r="373">
          <cell r="C373">
            <v>64</v>
          </cell>
          <cell r="F373">
            <v>0</v>
          </cell>
        </row>
        <row r="374">
          <cell r="C374">
            <v>64</v>
          </cell>
          <cell r="F374">
            <v>35.799999999999997</v>
          </cell>
        </row>
        <row r="375">
          <cell r="C375">
            <v>58</v>
          </cell>
          <cell r="F375">
            <v>34.9</v>
          </cell>
        </row>
        <row r="376">
          <cell r="C376">
            <v>52</v>
          </cell>
          <cell r="F376">
            <v>36.200000000000003</v>
          </cell>
        </row>
        <row r="377">
          <cell r="C377">
            <v>82</v>
          </cell>
          <cell r="F377">
            <v>39.200000000000003</v>
          </cell>
        </row>
        <row r="378">
          <cell r="C378">
            <v>82</v>
          </cell>
          <cell r="F378">
            <v>25.2</v>
          </cell>
        </row>
        <row r="379">
          <cell r="C379">
            <v>60</v>
          </cell>
          <cell r="F379">
            <v>37.200000000000003</v>
          </cell>
        </row>
        <row r="380">
          <cell r="C380">
            <v>75</v>
          </cell>
          <cell r="F380">
            <v>48.3</v>
          </cell>
        </row>
        <row r="381">
          <cell r="C381">
            <v>100</v>
          </cell>
          <cell r="F381">
            <v>43.4</v>
          </cell>
        </row>
        <row r="382">
          <cell r="C382">
            <v>72</v>
          </cell>
          <cell r="F382">
            <v>30.8</v>
          </cell>
        </row>
        <row r="383">
          <cell r="C383">
            <v>68</v>
          </cell>
          <cell r="F383">
            <v>20</v>
          </cell>
        </row>
        <row r="384">
          <cell r="C384">
            <v>60</v>
          </cell>
          <cell r="F384">
            <v>25.4</v>
          </cell>
        </row>
        <row r="385">
          <cell r="C385">
            <v>62</v>
          </cell>
          <cell r="F385">
            <v>25.1</v>
          </cell>
        </row>
        <row r="386">
          <cell r="C386">
            <v>70</v>
          </cell>
          <cell r="F386">
            <v>24.3</v>
          </cell>
        </row>
        <row r="387">
          <cell r="C387">
            <v>54</v>
          </cell>
          <cell r="F387">
            <v>22.3</v>
          </cell>
        </row>
        <row r="388">
          <cell r="C388">
            <v>74</v>
          </cell>
          <cell r="F388">
            <v>32.299999999999997</v>
          </cell>
        </row>
        <row r="389">
          <cell r="C389">
            <v>100</v>
          </cell>
          <cell r="F389">
            <v>43.3</v>
          </cell>
        </row>
        <row r="390">
          <cell r="C390">
            <v>82</v>
          </cell>
          <cell r="F390">
            <v>32</v>
          </cell>
        </row>
        <row r="391">
          <cell r="C391">
            <v>68</v>
          </cell>
          <cell r="F391">
            <v>31.6</v>
          </cell>
        </row>
        <row r="392">
          <cell r="C392">
            <v>66</v>
          </cell>
          <cell r="F392">
            <v>32</v>
          </cell>
        </row>
        <row r="393">
          <cell r="C393">
            <v>76</v>
          </cell>
          <cell r="F393">
            <v>45.7</v>
          </cell>
        </row>
        <row r="394">
          <cell r="C394">
            <v>64</v>
          </cell>
          <cell r="F394">
            <v>23.7</v>
          </cell>
        </row>
        <row r="395">
          <cell r="C395">
            <v>72</v>
          </cell>
          <cell r="F395">
            <v>22.1</v>
          </cell>
        </row>
        <row r="396">
          <cell r="C396">
            <v>78</v>
          </cell>
          <cell r="F396">
            <v>32.9</v>
          </cell>
        </row>
        <row r="397">
          <cell r="C397">
            <v>58</v>
          </cell>
          <cell r="F397">
            <v>27.7</v>
          </cell>
        </row>
        <row r="398">
          <cell r="C398">
            <v>56</v>
          </cell>
          <cell r="F398">
            <v>24.7</v>
          </cell>
        </row>
        <row r="399">
          <cell r="C399">
            <v>66</v>
          </cell>
          <cell r="F399">
            <v>34.299999999999997</v>
          </cell>
        </row>
        <row r="400">
          <cell r="C400">
            <v>70</v>
          </cell>
          <cell r="F400">
            <v>21.1</v>
          </cell>
        </row>
        <row r="401">
          <cell r="C401">
            <v>70</v>
          </cell>
          <cell r="F401">
            <v>34.9</v>
          </cell>
        </row>
        <row r="402">
          <cell r="C402">
            <v>64</v>
          </cell>
          <cell r="F402">
            <v>32</v>
          </cell>
        </row>
        <row r="403">
          <cell r="C403">
            <v>61</v>
          </cell>
          <cell r="F403">
            <v>24.2</v>
          </cell>
        </row>
        <row r="404">
          <cell r="C404">
            <v>84</v>
          </cell>
          <cell r="F404">
            <v>35</v>
          </cell>
        </row>
        <row r="405">
          <cell r="C405">
            <v>78</v>
          </cell>
          <cell r="F405">
            <v>31.6</v>
          </cell>
        </row>
        <row r="406">
          <cell r="C406">
            <v>64</v>
          </cell>
          <cell r="F406">
            <v>32.9</v>
          </cell>
        </row>
        <row r="407">
          <cell r="C407">
            <v>48</v>
          </cell>
          <cell r="F407">
            <v>42.1</v>
          </cell>
        </row>
        <row r="408">
          <cell r="C408">
            <v>72</v>
          </cell>
          <cell r="F408">
            <v>28.9</v>
          </cell>
        </row>
        <row r="409">
          <cell r="C409">
            <v>62</v>
          </cell>
          <cell r="F409">
            <v>21.9</v>
          </cell>
        </row>
        <row r="410">
          <cell r="C410">
            <v>74</v>
          </cell>
          <cell r="F410">
            <v>25.9</v>
          </cell>
        </row>
        <row r="411">
          <cell r="C411">
            <v>68</v>
          </cell>
          <cell r="F411">
            <v>42.4</v>
          </cell>
        </row>
        <row r="412">
          <cell r="C412">
            <v>90</v>
          </cell>
          <cell r="F412">
            <v>35.700000000000003</v>
          </cell>
        </row>
        <row r="413">
          <cell r="C413">
            <v>72</v>
          </cell>
          <cell r="F413">
            <v>34.4</v>
          </cell>
        </row>
        <row r="414">
          <cell r="C414">
            <v>84</v>
          </cell>
          <cell r="F414">
            <v>42.4</v>
          </cell>
        </row>
        <row r="415">
          <cell r="C415">
            <v>74</v>
          </cell>
          <cell r="F415">
            <v>26.2</v>
          </cell>
        </row>
        <row r="416">
          <cell r="C416">
            <v>60</v>
          </cell>
          <cell r="F416">
            <v>34.6</v>
          </cell>
        </row>
        <row r="417">
          <cell r="C417">
            <v>84</v>
          </cell>
          <cell r="F417">
            <v>35.700000000000003</v>
          </cell>
        </row>
        <row r="418">
          <cell r="C418">
            <v>68</v>
          </cell>
          <cell r="F418">
            <v>27.2</v>
          </cell>
        </row>
        <row r="419">
          <cell r="C419">
            <v>82</v>
          </cell>
          <cell r="F419">
            <v>38.5</v>
          </cell>
        </row>
        <row r="420">
          <cell r="C420">
            <v>68</v>
          </cell>
          <cell r="F420" t="str">
            <v>######</v>
          </cell>
        </row>
        <row r="421">
          <cell r="C421">
            <v>64</v>
          </cell>
          <cell r="F421">
            <v>26.4</v>
          </cell>
        </row>
        <row r="422">
          <cell r="C422">
            <v>88</v>
          </cell>
          <cell r="F422">
            <v>45.3</v>
          </cell>
        </row>
        <row r="423">
          <cell r="C423">
            <v>68</v>
          </cell>
          <cell r="F423">
            <v>26</v>
          </cell>
        </row>
        <row r="424">
          <cell r="C424">
            <v>64</v>
          </cell>
          <cell r="F424">
            <v>40.6</v>
          </cell>
        </row>
        <row r="425">
          <cell r="C425">
            <v>64</v>
          </cell>
          <cell r="F425">
            <v>30.8</v>
          </cell>
        </row>
        <row r="426">
          <cell r="C426">
            <v>78</v>
          </cell>
          <cell r="F426">
            <v>42.9</v>
          </cell>
        </row>
        <row r="427">
          <cell r="C427">
            <v>78</v>
          </cell>
          <cell r="F427">
            <v>37</v>
          </cell>
        </row>
        <row r="428">
          <cell r="C428">
            <v>0</v>
          </cell>
          <cell r="F428">
            <v>0</v>
          </cell>
        </row>
        <row r="429">
          <cell r="C429">
            <v>64</v>
          </cell>
          <cell r="F429">
            <v>34.1</v>
          </cell>
        </row>
        <row r="430">
          <cell r="C430">
            <v>94</v>
          </cell>
          <cell r="F430">
            <v>40.6</v>
          </cell>
        </row>
        <row r="431">
          <cell r="C431">
            <v>82</v>
          </cell>
          <cell r="F431">
            <v>35</v>
          </cell>
        </row>
        <row r="432">
          <cell r="C432">
            <v>0</v>
          </cell>
          <cell r="F432">
            <v>22.2</v>
          </cell>
        </row>
        <row r="433">
          <cell r="C433">
            <v>74</v>
          </cell>
          <cell r="F433">
            <v>30.4</v>
          </cell>
        </row>
        <row r="434">
          <cell r="C434">
            <v>74</v>
          </cell>
          <cell r="F434">
            <v>30</v>
          </cell>
        </row>
        <row r="435">
          <cell r="C435">
            <v>75</v>
          </cell>
          <cell r="F435">
            <v>25.6</v>
          </cell>
        </row>
        <row r="436">
          <cell r="C436">
            <v>68</v>
          </cell>
          <cell r="F436">
            <v>24.5</v>
          </cell>
        </row>
        <row r="437">
          <cell r="C437">
            <v>0</v>
          </cell>
          <cell r="F437">
            <v>42.4</v>
          </cell>
        </row>
        <row r="438">
          <cell r="C438">
            <v>85</v>
          </cell>
          <cell r="F438">
            <v>37.4</v>
          </cell>
        </row>
        <row r="439">
          <cell r="C439">
            <v>75</v>
          </cell>
          <cell r="F439">
            <v>29.9</v>
          </cell>
        </row>
        <row r="440">
          <cell r="C440">
            <v>70</v>
          </cell>
          <cell r="F440">
            <v>18.2</v>
          </cell>
        </row>
        <row r="441">
          <cell r="C441">
            <v>88</v>
          </cell>
          <cell r="F441">
            <v>36.799999999999997</v>
          </cell>
        </row>
        <row r="442">
          <cell r="C442">
            <v>104</v>
          </cell>
          <cell r="F442">
            <v>34.299999999999997</v>
          </cell>
        </row>
        <row r="443">
          <cell r="C443">
            <v>66</v>
          </cell>
          <cell r="F443">
            <v>32.200000000000003</v>
          </cell>
        </row>
        <row r="444">
          <cell r="C444">
            <v>64</v>
          </cell>
          <cell r="F444">
            <v>33.200000000000003</v>
          </cell>
        </row>
        <row r="445">
          <cell r="C445">
            <v>70</v>
          </cell>
          <cell r="F445">
            <v>30.5</v>
          </cell>
        </row>
        <row r="446">
          <cell r="C446">
            <v>62</v>
          </cell>
          <cell r="F446">
            <v>29.7</v>
          </cell>
        </row>
        <row r="447">
          <cell r="C447">
            <v>78</v>
          </cell>
          <cell r="F447">
            <v>59.4</v>
          </cell>
        </row>
        <row r="448">
          <cell r="C448">
            <v>72</v>
          </cell>
          <cell r="F448">
            <v>25.3</v>
          </cell>
        </row>
        <row r="449">
          <cell r="C449">
            <v>80</v>
          </cell>
          <cell r="F449">
            <v>36.5</v>
          </cell>
        </row>
        <row r="450">
          <cell r="C450">
            <v>64</v>
          </cell>
          <cell r="F450">
            <v>33.6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62"/>
  <sheetViews>
    <sheetView tabSelected="1" workbookViewId="0">
      <selection activeCell="K29" sqref="K29"/>
    </sheetView>
  </sheetViews>
  <sheetFormatPr defaultColWidth="8.85546875" defaultRowHeight="15" x14ac:dyDescent="0.25"/>
  <cols>
    <col min="1" max="1" width="11.28515625" customWidth="1"/>
    <col min="3" max="3" width="13.140625" customWidth="1"/>
    <col min="4" max="4" width="14.140625" customWidth="1"/>
    <col min="5" max="5" width="9.85546875" customWidth="1"/>
    <col min="6" max="6" width="10.7109375" customWidth="1"/>
    <col min="9" max="9" width="8.7109375" style="3"/>
  </cols>
  <sheetData>
    <row r="1" spans="1:22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22" x14ac:dyDescent="0.25">
      <c r="A2" s="5">
        <v>6</v>
      </c>
      <c r="B2" s="5">
        <v>148</v>
      </c>
      <c r="C2" s="5">
        <v>72</v>
      </c>
      <c r="D2" s="5">
        <v>35</v>
      </c>
      <c r="E2" s="5">
        <v>0</v>
      </c>
      <c r="F2" s="5">
        <v>33.6</v>
      </c>
      <c r="G2" s="5">
        <v>0.627</v>
      </c>
      <c r="H2" s="5">
        <v>50</v>
      </c>
      <c r="I2" s="6">
        <v>1</v>
      </c>
    </row>
    <row r="3" spans="1:22" x14ac:dyDescent="0.25">
      <c r="A3" s="5">
        <v>1</v>
      </c>
      <c r="B3" s="5">
        <v>85</v>
      </c>
      <c r="C3" s="5">
        <v>66</v>
      </c>
      <c r="D3" s="5">
        <v>29</v>
      </c>
      <c r="E3" s="5">
        <v>0</v>
      </c>
      <c r="F3" s="5">
        <v>26.6</v>
      </c>
      <c r="G3" s="5">
        <v>0.35099999999999998</v>
      </c>
      <c r="H3" s="5">
        <v>31</v>
      </c>
      <c r="I3" s="6">
        <v>0</v>
      </c>
    </row>
    <row r="4" spans="1:22" x14ac:dyDescent="0.25">
      <c r="A4" s="5">
        <v>8</v>
      </c>
      <c r="B4" s="5">
        <v>183</v>
      </c>
      <c r="C4" s="5">
        <v>64</v>
      </c>
      <c r="D4" s="5">
        <v>0</v>
      </c>
      <c r="E4" s="5">
        <v>0</v>
      </c>
      <c r="F4" s="5">
        <v>23.3</v>
      </c>
      <c r="G4" s="5">
        <v>0.67200000000000004</v>
      </c>
      <c r="H4" s="5">
        <v>32</v>
      </c>
      <c r="I4" s="6">
        <v>1</v>
      </c>
    </row>
    <row r="5" spans="1:22" x14ac:dyDescent="0.25">
      <c r="A5" s="5">
        <v>1</v>
      </c>
      <c r="B5" s="5">
        <v>89</v>
      </c>
      <c r="C5" s="5">
        <v>66</v>
      </c>
      <c r="D5" s="5">
        <v>23</v>
      </c>
      <c r="E5" s="5">
        <v>94</v>
      </c>
      <c r="F5" s="5">
        <v>28.1</v>
      </c>
      <c r="G5" s="5">
        <v>0.16700000000000001</v>
      </c>
      <c r="H5" s="5">
        <v>21</v>
      </c>
      <c r="I5" s="6">
        <v>0</v>
      </c>
    </row>
    <row r="6" spans="1:22" x14ac:dyDescent="0.25">
      <c r="A6" s="5">
        <v>0</v>
      </c>
      <c r="B6" s="5">
        <v>137</v>
      </c>
      <c r="C6" s="5">
        <v>40</v>
      </c>
      <c r="D6" s="5">
        <v>35</v>
      </c>
      <c r="E6" s="5">
        <v>168</v>
      </c>
      <c r="F6" s="5">
        <v>43.1</v>
      </c>
      <c r="G6" s="5">
        <v>2.2879999999999998</v>
      </c>
      <c r="H6" s="5">
        <v>33</v>
      </c>
      <c r="I6" s="6">
        <v>1</v>
      </c>
      <c r="V6" t="s">
        <v>105</v>
      </c>
    </row>
    <row r="7" spans="1:22" x14ac:dyDescent="0.25">
      <c r="A7" s="5">
        <v>5</v>
      </c>
      <c r="B7" s="5">
        <v>116</v>
      </c>
      <c r="C7" s="5">
        <v>74</v>
      </c>
      <c r="D7" s="5">
        <v>0</v>
      </c>
      <c r="E7" s="5">
        <v>0</v>
      </c>
      <c r="F7" s="5">
        <v>25.6</v>
      </c>
      <c r="G7" s="5">
        <v>0.20100000000000001</v>
      </c>
      <c r="H7" s="5">
        <v>30</v>
      </c>
      <c r="I7" s="6">
        <v>0</v>
      </c>
    </row>
    <row r="8" spans="1:22" x14ac:dyDescent="0.25">
      <c r="A8" s="5">
        <v>3</v>
      </c>
      <c r="B8" s="5">
        <v>78</v>
      </c>
      <c r="C8" s="5">
        <v>50</v>
      </c>
      <c r="D8" s="5">
        <v>32</v>
      </c>
      <c r="E8" s="5">
        <v>88</v>
      </c>
      <c r="F8" s="7">
        <v>31</v>
      </c>
      <c r="G8" s="5">
        <v>0.248</v>
      </c>
      <c r="H8" s="5">
        <v>26</v>
      </c>
      <c r="I8" s="6">
        <v>1</v>
      </c>
    </row>
    <row r="9" spans="1:22" x14ac:dyDescent="0.25">
      <c r="A9" s="5">
        <v>10</v>
      </c>
      <c r="B9" s="5">
        <v>115</v>
      </c>
      <c r="C9" s="5">
        <v>0</v>
      </c>
      <c r="D9" s="5">
        <v>0</v>
      </c>
      <c r="E9" s="5">
        <v>0</v>
      </c>
      <c r="F9" s="5">
        <v>35.299999999999997</v>
      </c>
      <c r="G9" s="5">
        <v>0.13400000000000001</v>
      </c>
      <c r="H9" s="5">
        <v>29</v>
      </c>
      <c r="I9" s="6">
        <v>0</v>
      </c>
    </row>
    <row r="10" spans="1:22" x14ac:dyDescent="0.25">
      <c r="A10" s="5">
        <v>2</v>
      </c>
      <c r="B10" s="5">
        <v>197</v>
      </c>
      <c r="C10" s="5">
        <v>70</v>
      </c>
      <c r="D10" s="5">
        <v>45</v>
      </c>
      <c r="E10" s="5">
        <v>543</v>
      </c>
      <c r="F10" s="5">
        <v>30.5</v>
      </c>
      <c r="G10" s="5">
        <v>0.158</v>
      </c>
      <c r="H10" s="5">
        <v>53</v>
      </c>
      <c r="I10" s="6">
        <v>1</v>
      </c>
    </row>
    <row r="11" spans="1:22" x14ac:dyDescent="0.25">
      <c r="A11" s="5">
        <v>8</v>
      </c>
      <c r="B11" s="5">
        <v>125</v>
      </c>
      <c r="C11" s="5">
        <v>96</v>
      </c>
      <c r="D11" s="5">
        <v>0</v>
      </c>
      <c r="E11" s="5">
        <v>0</v>
      </c>
      <c r="F11" s="7">
        <v>0</v>
      </c>
      <c r="G11" s="5">
        <v>0.23200000000000001</v>
      </c>
      <c r="H11" s="5">
        <v>54</v>
      </c>
      <c r="I11" s="6">
        <v>1</v>
      </c>
    </row>
    <row r="12" spans="1:22" x14ac:dyDescent="0.25">
      <c r="A12" s="5">
        <v>4</v>
      </c>
      <c r="B12" s="5">
        <v>110</v>
      </c>
      <c r="C12" s="5">
        <v>92</v>
      </c>
      <c r="D12" s="5">
        <v>0</v>
      </c>
      <c r="E12" s="5">
        <v>0</v>
      </c>
      <c r="F12" s="5">
        <v>37.6</v>
      </c>
      <c r="G12" s="5">
        <v>0.191</v>
      </c>
      <c r="H12" s="5">
        <v>30</v>
      </c>
      <c r="I12" s="6">
        <v>0</v>
      </c>
    </row>
    <row r="13" spans="1:22" x14ac:dyDescent="0.25">
      <c r="A13" s="5">
        <v>10</v>
      </c>
      <c r="B13" s="5">
        <v>168</v>
      </c>
      <c r="C13" s="5">
        <v>74</v>
      </c>
      <c r="D13" s="5">
        <v>0</v>
      </c>
      <c r="E13" s="5">
        <v>0</v>
      </c>
      <c r="F13" s="7">
        <v>38</v>
      </c>
      <c r="G13" s="5">
        <v>0.53700000000000003</v>
      </c>
      <c r="H13" s="5">
        <v>34</v>
      </c>
      <c r="I13" s="6">
        <v>1</v>
      </c>
    </row>
    <row r="14" spans="1:22" x14ac:dyDescent="0.25">
      <c r="A14" s="5">
        <v>10</v>
      </c>
      <c r="B14" s="5">
        <v>139</v>
      </c>
      <c r="C14" s="5">
        <v>80</v>
      </c>
      <c r="D14" s="5">
        <v>0</v>
      </c>
      <c r="E14" s="5">
        <v>0</v>
      </c>
      <c r="F14" s="5">
        <v>27.1</v>
      </c>
      <c r="G14" s="5">
        <v>1.4410000000000001</v>
      </c>
      <c r="H14" s="5">
        <v>57</v>
      </c>
      <c r="I14" s="6">
        <v>0</v>
      </c>
    </row>
    <row r="15" spans="1:22" x14ac:dyDescent="0.25">
      <c r="A15" s="5">
        <v>1</v>
      </c>
      <c r="B15" s="5">
        <v>189</v>
      </c>
      <c r="C15" s="5">
        <v>60</v>
      </c>
      <c r="D15" s="5">
        <v>23</v>
      </c>
      <c r="E15" s="5">
        <v>846</v>
      </c>
      <c r="F15" s="5">
        <v>30.1</v>
      </c>
      <c r="G15" s="5">
        <v>0.39800000000000002</v>
      </c>
      <c r="H15" s="5">
        <v>59</v>
      </c>
      <c r="I15" s="6">
        <v>1</v>
      </c>
    </row>
    <row r="16" spans="1:22" x14ac:dyDescent="0.25">
      <c r="A16" s="5">
        <v>5</v>
      </c>
      <c r="B16" s="5">
        <v>166</v>
      </c>
      <c r="C16" s="5">
        <v>72</v>
      </c>
      <c r="D16" s="5">
        <v>19</v>
      </c>
      <c r="E16" s="5">
        <v>175</v>
      </c>
      <c r="F16" s="5">
        <v>25.8</v>
      </c>
      <c r="G16" s="5">
        <v>0.58699999999999997</v>
      </c>
      <c r="H16" s="5">
        <v>51</v>
      </c>
      <c r="I16" s="6">
        <v>1</v>
      </c>
    </row>
    <row r="17" spans="1:11" x14ac:dyDescent="0.25">
      <c r="A17" s="5">
        <v>7</v>
      </c>
      <c r="B17" s="5">
        <v>100</v>
      </c>
      <c r="C17" s="5">
        <v>0</v>
      </c>
      <c r="D17" s="5">
        <v>0</v>
      </c>
      <c r="E17" s="5">
        <v>0</v>
      </c>
      <c r="F17" s="7">
        <v>30</v>
      </c>
      <c r="G17" s="5">
        <v>0.48399999999999999</v>
      </c>
      <c r="H17" s="5">
        <v>32</v>
      </c>
      <c r="I17" s="6">
        <v>1</v>
      </c>
    </row>
    <row r="18" spans="1:11" x14ac:dyDescent="0.25">
      <c r="A18" s="5">
        <v>0</v>
      </c>
      <c r="B18" s="5">
        <v>118</v>
      </c>
      <c r="C18" s="5">
        <v>84</v>
      </c>
      <c r="D18" s="5">
        <v>47</v>
      </c>
      <c r="E18" s="5">
        <v>230</v>
      </c>
      <c r="F18" s="5">
        <v>45.8</v>
      </c>
      <c r="G18" s="5">
        <v>0.55100000000000005</v>
      </c>
      <c r="H18" s="5">
        <v>31</v>
      </c>
      <c r="I18" s="6">
        <v>1</v>
      </c>
    </row>
    <row r="19" spans="1:11" x14ac:dyDescent="0.25">
      <c r="A19" s="5">
        <v>7</v>
      </c>
      <c r="B19" s="5">
        <v>107</v>
      </c>
      <c r="C19" s="5">
        <v>74</v>
      </c>
      <c r="D19" s="5">
        <v>0</v>
      </c>
      <c r="E19" s="5">
        <v>0</v>
      </c>
      <c r="F19" s="5">
        <v>29.6</v>
      </c>
      <c r="G19" s="5">
        <v>0.254</v>
      </c>
      <c r="H19" s="5">
        <v>31</v>
      </c>
      <c r="I19" s="6">
        <v>1</v>
      </c>
    </row>
    <row r="20" spans="1:11" x14ac:dyDescent="0.25">
      <c r="A20" s="5">
        <v>1</v>
      </c>
      <c r="B20" s="5">
        <v>103</v>
      </c>
      <c r="C20" s="5">
        <v>30</v>
      </c>
      <c r="D20" s="5">
        <v>38</v>
      </c>
      <c r="E20" s="5">
        <v>83</v>
      </c>
      <c r="F20" s="5">
        <v>43.3</v>
      </c>
      <c r="G20" s="5">
        <v>0.183</v>
      </c>
      <c r="H20" s="5">
        <v>33</v>
      </c>
      <c r="I20" s="6">
        <v>0</v>
      </c>
    </row>
    <row r="21" spans="1:11" x14ac:dyDescent="0.25">
      <c r="A21" s="5">
        <v>1</v>
      </c>
      <c r="B21" s="5">
        <v>115</v>
      </c>
      <c r="C21" s="5">
        <v>70</v>
      </c>
      <c r="D21" s="5">
        <v>30</v>
      </c>
      <c r="E21" s="5">
        <v>96</v>
      </c>
      <c r="F21" s="5">
        <v>34.6</v>
      </c>
      <c r="G21" s="5">
        <v>0.52900000000000003</v>
      </c>
      <c r="H21" s="5">
        <v>32</v>
      </c>
      <c r="I21" s="6">
        <v>1</v>
      </c>
    </row>
    <row r="22" spans="1:11" x14ac:dyDescent="0.25">
      <c r="A22" s="5">
        <v>3</v>
      </c>
      <c r="B22" s="5">
        <v>126</v>
      </c>
      <c r="C22" s="5">
        <v>88</v>
      </c>
      <c r="D22" s="5">
        <v>41</v>
      </c>
      <c r="E22" s="5">
        <v>235</v>
      </c>
      <c r="F22" s="5">
        <v>39.299999999999997</v>
      </c>
      <c r="G22" s="5">
        <v>0.70399999999999996</v>
      </c>
      <c r="H22" s="5">
        <v>27</v>
      </c>
      <c r="I22" s="6">
        <v>0</v>
      </c>
    </row>
    <row r="23" spans="1:11" x14ac:dyDescent="0.25">
      <c r="A23" s="5">
        <v>8</v>
      </c>
      <c r="B23" s="5">
        <v>99</v>
      </c>
      <c r="C23" s="5">
        <v>84</v>
      </c>
      <c r="D23" s="5">
        <v>0</v>
      </c>
      <c r="E23" s="5">
        <v>0</v>
      </c>
      <c r="F23" s="5">
        <v>35.4</v>
      </c>
      <c r="G23" s="5">
        <v>0.38800000000000001</v>
      </c>
      <c r="H23" s="5">
        <v>50</v>
      </c>
      <c r="I23" s="6">
        <v>0</v>
      </c>
      <c r="K23" s="32" t="s">
        <v>115</v>
      </c>
    </row>
    <row r="24" spans="1:11" x14ac:dyDescent="0.25">
      <c r="A24" s="5">
        <v>7</v>
      </c>
      <c r="B24" s="5">
        <v>196</v>
      </c>
      <c r="C24" s="5">
        <v>90</v>
      </c>
      <c r="D24" s="5">
        <v>0</v>
      </c>
      <c r="E24" s="5">
        <v>0</v>
      </c>
      <c r="F24" s="5">
        <v>39.799999999999997</v>
      </c>
      <c r="G24" s="5">
        <v>0.45100000000000001</v>
      </c>
      <c r="H24" s="5">
        <v>41</v>
      </c>
      <c r="I24" s="6">
        <v>1</v>
      </c>
      <c r="K24" s="32" t="s">
        <v>116</v>
      </c>
    </row>
    <row r="25" spans="1:11" x14ac:dyDescent="0.25">
      <c r="A25" s="5">
        <v>9</v>
      </c>
      <c r="B25" s="5">
        <v>119</v>
      </c>
      <c r="C25" s="5">
        <v>80</v>
      </c>
      <c r="D25" s="5">
        <v>35</v>
      </c>
      <c r="E25" s="5">
        <v>0</v>
      </c>
      <c r="F25" s="7">
        <v>29</v>
      </c>
      <c r="G25" s="5">
        <v>0.26300000000000001</v>
      </c>
      <c r="H25" s="5">
        <v>29</v>
      </c>
      <c r="I25" s="6">
        <v>1</v>
      </c>
      <c r="K25" s="32" t="s">
        <v>117</v>
      </c>
    </row>
    <row r="26" spans="1:11" x14ac:dyDescent="0.25">
      <c r="A26" s="5">
        <v>11</v>
      </c>
      <c r="B26" s="5">
        <v>143</v>
      </c>
      <c r="C26" s="5">
        <v>94</v>
      </c>
      <c r="D26" s="5">
        <v>33</v>
      </c>
      <c r="E26" s="5">
        <v>146</v>
      </c>
      <c r="F26" s="5">
        <v>36.6</v>
      </c>
      <c r="G26" s="5">
        <v>0.254</v>
      </c>
      <c r="H26" s="5">
        <v>51</v>
      </c>
      <c r="I26" s="6">
        <v>1</v>
      </c>
      <c r="K26" s="32" t="s">
        <v>118</v>
      </c>
    </row>
    <row r="27" spans="1:11" x14ac:dyDescent="0.25">
      <c r="A27" s="5">
        <v>10</v>
      </c>
      <c r="B27" s="5">
        <v>125</v>
      </c>
      <c r="C27" s="5">
        <v>70</v>
      </c>
      <c r="D27" s="5">
        <v>26</v>
      </c>
      <c r="E27" s="5">
        <v>115</v>
      </c>
      <c r="F27" s="5">
        <v>31.1</v>
      </c>
      <c r="G27" s="5">
        <v>0.20499999999999999</v>
      </c>
      <c r="H27" s="5">
        <v>41</v>
      </c>
      <c r="I27" s="6">
        <v>1</v>
      </c>
      <c r="K27" s="32" t="s">
        <v>119</v>
      </c>
    </row>
    <row r="28" spans="1:11" x14ac:dyDescent="0.25">
      <c r="A28" s="5">
        <v>7</v>
      </c>
      <c r="B28" s="5">
        <v>147</v>
      </c>
      <c r="C28" s="5">
        <v>76</v>
      </c>
      <c r="D28" s="5">
        <v>0</v>
      </c>
      <c r="E28" s="5">
        <v>0</v>
      </c>
      <c r="F28" s="5">
        <v>39.4</v>
      </c>
      <c r="G28" s="5">
        <v>0.25700000000000001</v>
      </c>
      <c r="H28" s="5">
        <v>43</v>
      </c>
      <c r="I28" s="6">
        <v>1</v>
      </c>
      <c r="K28" s="32" t="s">
        <v>120</v>
      </c>
    </row>
    <row r="29" spans="1:11" x14ac:dyDescent="0.25">
      <c r="A29" s="5">
        <v>1</v>
      </c>
      <c r="B29" s="5">
        <v>97</v>
      </c>
      <c r="C29" s="5">
        <v>66</v>
      </c>
      <c r="D29" s="5">
        <v>15</v>
      </c>
      <c r="E29" s="5">
        <v>140</v>
      </c>
      <c r="F29" s="5">
        <v>23.2</v>
      </c>
      <c r="G29" s="5">
        <v>0.48699999999999999</v>
      </c>
      <c r="H29" s="5">
        <v>22</v>
      </c>
      <c r="I29" s="6">
        <v>0</v>
      </c>
      <c r="K29" s="32" t="s">
        <v>121</v>
      </c>
    </row>
    <row r="30" spans="1:11" x14ac:dyDescent="0.25">
      <c r="A30" s="5">
        <v>13</v>
      </c>
      <c r="B30" s="5">
        <v>145</v>
      </c>
      <c r="C30" s="5">
        <v>82</v>
      </c>
      <c r="D30" s="5">
        <v>19</v>
      </c>
      <c r="E30" s="5">
        <v>110</v>
      </c>
      <c r="F30" s="5">
        <v>22.2</v>
      </c>
      <c r="G30" s="5">
        <v>0.245</v>
      </c>
      <c r="H30" s="5">
        <v>57</v>
      </c>
      <c r="I30" s="6">
        <v>0</v>
      </c>
      <c r="K30" s="32" t="s">
        <v>122</v>
      </c>
    </row>
    <row r="31" spans="1:11" x14ac:dyDescent="0.25">
      <c r="A31" s="5">
        <v>5</v>
      </c>
      <c r="B31" s="5">
        <v>117</v>
      </c>
      <c r="C31" s="5">
        <v>92</v>
      </c>
      <c r="D31" s="5">
        <v>0</v>
      </c>
      <c r="E31" s="5">
        <v>0</v>
      </c>
      <c r="F31" s="5">
        <v>34.1</v>
      </c>
      <c r="G31" s="5">
        <v>0.33700000000000002</v>
      </c>
      <c r="H31" s="5">
        <v>38</v>
      </c>
      <c r="I31" s="6">
        <v>0</v>
      </c>
    </row>
    <row r="32" spans="1:11" x14ac:dyDescent="0.25">
      <c r="A32" s="5">
        <v>5</v>
      </c>
      <c r="B32" s="5">
        <v>109</v>
      </c>
      <c r="C32" s="5">
        <v>75</v>
      </c>
      <c r="D32" s="5">
        <v>26</v>
      </c>
      <c r="E32" s="5">
        <v>0</v>
      </c>
      <c r="F32" s="7">
        <v>36</v>
      </c>
      <c r="G32" s="5">
        <v>0.54600000000000004</v>
      </c>
      <c r="H32" s="5">
        <v>60</v>
      </c>
      <c r="I32" s="6">
        <v>0</v>
      </c>
    </row>
    <row r="33" spans="1:9" x14ac:dyDescent="0.25">
      <c r="A33" s="5">
        <v>3</v>
      </c>
      <c r="B33" s="5">
        <v>158</v>
      </c>
      <c r="C33" s="5">
        <v>76</v>
      </c>
      <c r="D33" s="5">
        <v>36</v>
      </c>
      <c r="E33" s="5">
        <v>245</v>
      </c>
      <c r="F33" s="5">
        <v>31.6</v>
      </c>
      <c r="G33" s="5">
        <v>0.85099999999999998</v>
      </c>
      <c r="H33" s="5">
        <v>28</v>
      </c>
      <c r="I33" s="6">
        <v>1</v>
      </c>
    </row>
    <row r="34" spans="1:9" x14ac:dyDescent="0.25">
      <c r="A34" s="5">
        <v>3</v>
      </c>
      <c r="B34" s="5">
        <v>88</v>
      </c>
      <c r="C34" s="5">
        <v>58</v>
      </c>
      <c r="D34" s="5">
        <v>11</v>
      </c>
      <c r="E34" s="5">
        <v>54</v>
      </c>
      <c r="F34" s="5">
        <v>24.8</v>
      </c>
      <c r="G34" s="5">
        <v>0.26700000000000002</v>
      </c>
      <c r="H34" s="5">
        <v>22</v>
      </c>
      <c r="I34" s="6">
        <v>0</v>
      </c>
    </row>
    <row r="35" spans="1:9" x14ac:dyDescent="0.25">
      <c r="A35" s="5">
        <v>6</v>
      </c>
      <c r="B35" s="5">
        <v>92</v>
      </c>
      <c r="C35" s="5">
        <v>92</v>
      </c>
      <c r="D35" s="5">
        <v>0</v>
      </c>
      <c r="E35" s="5">
        <v>0</v>
      </c>
      <c r="F35" s="5">
        <v>19.899999999999999</v>
      </c>
      <c r="G35" s="5">
        <v>0.188</v>
      </c>
      <c r="H35" s="5">
        <v>28</v>
      </c>
      <c r="I35" s="6">
        <v>0</v>
      </c>
    </row>
    <row r="36" spans="1:9" x14ac:dyDescent="0.25">
      <c r="A36" s="5">
        <v>10</v>
      </c>
      <c r="B36" s="5">
        <v>122</v>
      </c>
      <c r="C36" s="5">
        <v>78</v>
      </c>
      <c r="D36" s="5">
        <v>31</v>
      </c>
      <c r="E36" s="5">
        <v>0</v>
      </c>
      <c r="F36" s="5">
        <v>27.6</v>
      </c>
      <c r="G36" s="5">
        <v>0.51200000000000001</v>
      </c>
      <c r="H36" s="5">
        <v>45</v>
      </c>
      <c r="I36" s="6">
        <v>0</v>
      </c>
    </row>
    <row r="37" spans="1:9" x14ac:dyDescent="0.25">
      <c r="A37" s="5">
        <v>4</v>
      </c>
      <c r="B37" s="5">
        <v>103</v>
      </c>
      <c r="C37" s="5">
        <v>60</v>
      </c>
      <c r="D37" s="5">
        <v>33</v>
      </c>
      <c r="E37" s="5">
        <v>192</v>
      </c>
      <c r="F37" s="7">
        <v>24</v>
      </c>
      <c r="G37" s="5">
        <v>0.96599999999999997</v>
      </c>
      <c r="H37" s="5">
        <v>33</v>
      </c>
      <c r="I37" s="6">
        <v>0</v>
      </c>
    </row>
    <row r="38" spans="1:9" x14ac:dyDescent="0.25">
      <c r="A38" s="5">
        <v>11</v>
      </c>
      <c r="B38" s="5">
        <v>138</v>
      </c>
      <c r="C38" s="5">
        <v>76</v>
      </c>
      <c r="D38" s="5">
        <v>0</v>
      </c>
      <c r="E38" s="5">
        <v>0</v>
      </c>
      <c r="F38" s="5">
        <v>33.200000000000003</v>
      </c>
      <c r="G38" s="5">
        <v>0.42</v>
      </c>
      <c r="H38" s="5">
        <v>35</v>
      </c>
      <c r="I38" s="6">
        <v>0</v>
      </c>
    </row>
    <row r="39" spans="1:9" x14ac:dyDescent="0.25">
      <c r="A39" s="5">
        <v>9</v>
      </c>
      <c r="B39" s="5">
        <v>102</v>
      </c>
      <c r="C39" s="5">
        <v>76</v>
      </c>
      <c r="D39" s="5">
        <v>37</v>
      </c>
      <c r="E39" s="5">
        <v>0</v>
      </c>
      <c r="F39" s="5">
        <v>32.9</v>
      </c>
      <c r="G39" s="5">
        <v>0.66500000000000004</v>
      </c>
      <c r="H39" s="5">
        <v>46</v>
      </c>
      <c r="I39" s="6">
        <v>1</v>
      </c>
    </row>
    <row r="40" spans="1:9" x14ac:dyDescent="0.25">
      <c r="A40" s="5">
        <v>2</v>
      </c>
      <c r="B40" s="5">
        <v>90</v>
      </c>
      <c r="C40" s="5">
        <v>68</v>
      </c>
      <c r="D40" s="5">
        <v>42</v>
      </c>
      <c r="E40" s="5">
        <v>0</v>
      </c>
      <c r="F40" s="5">
        <v>38.200000000000003</v>
      </c>
      <c r="G40" s="5">
        <v>0.503</v>
      </c>
      <c r="H40" s="5">
        <v>27</v>
      </c>
      <c r="I40" s="6">
        <v>1</v>
      </c>
    </row>
    <row r="41" spans="1:9" x14ac:dyDescent="0.25">
      <c r="A41" s="5">
        <v>4</v>
      </c>
      <c r="B41" s="5">
        <v>111</v>
      </c>
      <c r="C41" s="5">
        <v>72</v>
      </c>
      <c r="D41" s="5">
        <v>47</v>
      </c>
      <c r="E41" s="5">
        <v>207</v>
      </c>
      <c r="F41" s="5">
        <v>37.1</v>
      </c>
      <c r="G41" s="5">
        <v>1.39</v>
      </c>
      <c r="H41" s="5">
        <v>56</v>
      </c>
      <c r="I41" s="6">
        <v>1</v>
      </c>
    </row>
    <row r="42" spans="1:9" x14ac:dyDescent="0.25">
      <c r="A42" s="5">
        <v>3</v>
      </c>
      <c r="B42" s="5">
        <v>180</v>
      </c>
      <c r="C42" s="5">
        <v>64</v>
      </c>
      <c r="D42" s="5">
        <v>25</v>
      </c>
      <c r="E42" s="5">
        <v>70</v>
      </c>
      <c r="F42" s="7">
        <v>34</v>
      </c>
      <c r="G42" s="5">
        <v>0.27100000000000002</v>
      </c>
      <c r="H42" s="5">
        <v>26</v>
      </c>
      <c r="I42" s="6">
        <v>0</v>
      </c>
    </row>
    <row r="43" spans="1:9" x14ac:dyDescent="0.25">
      <c r="A43" s="5">
        <v>7</v>
      </c>
      <c r="B43" s="5">
        <v>133</v>
      </c>
      <c r="C43" s="5">
        <v>84</v>
      </c>
      <c r="D43" s="5">
        <v>0</v>
      </c>
      <c r="E43" s="5">
        <v>0</v>
      </c>
      <c r="F43" s="5">
        <v>40.200000000000003</v>
      </c>
      <c r="G43" s="5">
        <v>0.69599999999999995</v>
      </c>
      <c r="H43" s="5">
        <v>37</v>
      </c>
      <c r="I43" s="6">
        <v>0</v>
      </c>
    </row>
    <row r="44" spans="1:9" x14ac:dyDescent="0.25">
      <c r="A44" s="5">
        <v>7</v>
      </c>
      <c r="B44" s="5">
        <v>106</v>
      </c>
      <c r="C44" s="5">
        <v>92</v>
      </c>
      <c r="D44" s="5">
        <v>18</v>
      </c>
      <c r="E44" s="5">
        <v>0</v>
      </c>
      <c r="F44" s="5">
        <v>22.7</v>
      </c>
      <c r="G44" s="5">
        <v>0.23499999999999999</v>
      </c>
      <c r="H44" s="5">
        <v>48</v>
      </c>
      <c r="I44" s="6">
        <v>0</v>
      </c>
    </row>
    <row r="45" spans="1:9" x14ac:dyDescent="0.25">
      <c r="A45" s="5">
        <v>9</v>
      </c>
      <c r="B45" s="5">
        <v>171</v>
      </c>
      <c r="C45" s="5">
        <v>110</v>
      </c>
      <c r="D45" s="5">
        <v>24</v>
      </c>
      <c r="E45" s="5">
        <v>240</v>
      </c>
      <c r="F45" s="5">
        <v>45.4</v>
      </c>
      <c r="G45" s="5">
        <v>0.72099999999999997</v>
      </c>
      <c r="H45" s="5">
        <v>54</v>
      </c>
      <c r="I45" s="6">
        <v>1</v>
      </c>
    </row>
    <row r="46" spans="1:9" x14ac:dyDescent="0.25">
      <c r="A46" s="5">
        <v>7</v>
      </c>
      <c r="B46" s="5">
        <v>159</v>
      </c>
      <c r="C46" s="5">
        <v>64</v>
      </c>
      <c r="D46" s="5">
        <v>0</v>
      </c>
      <c r="E46" s="5">
        <v>0</v>
      </c>
      <c r="F46" s="5">
        <v>27.4</v>
      </c>
      <c r="G46" s="5">
        <v>0.29399999999999998</v>
      </c>
      <c r="H46" s="5">
        <v>40</v>
      </c>
      <c r="I46" s="6">
        <v>0</v>
      </c>
    </row>
    <row r="47" spans="1:9" x14ac:dyDescent="0.25">
      <c r="A47" s="5">
        <v>0</v>
      </c>
      <c r="B47" s="5">
        <v>180</v>
      </c>
      <c r="C47" s="5">
        <v>66</v>
      </c>
      <c r="D47" s="5">
        <v>39</v>
      </c>
      <c r="E47" s="5">
        <v>0</v>
      </c>
      <c r="F47" s="7">
        <v>42</v>
      </c>
      <c r="G47" s="5">
        <v>1.893</v>
      </c>
      <c r="H47" s="5">
        <v>25</v>
      </c>
      <c r="I47" s="6">
        <v>1</v>
      </c>
    </row>
    <row r="48" spans="1:9" x14ac:dyDescent="0.25">
      <c r="A48" s="5">
        <v>1</v>
      </c>
      <c r="B48" s="5">
        <v>146</v>
      </c>
      <c r="C48" s="5">
        <v>56</v>
      </c>
      <c r="D48" s="5">
        <v>0</v>
      </c>
      <c r="E48" s="5">
        <v>0</v>
      </c>
      <c r="F48" s="5">
        <v>29.7</v>
      </c>
      <c r="G48" s="5">
        <v>0.56399999999999995</v>
      </c>
      <c r="H48" s="5">
        <v>29</v>
      </c>
      <c r="I48" s="6">
        <v>0</v>
      </c>
    </row>
    <row r="49" spans="1:9" x14ac:dyDescent="0.25">
      <c r="A49" s="5">
        <v>2</v>
      </c>
      <c r="B49" s="5">
        <v>71</v>
      </c>
      <c r="C49" s="5">
        <v>70</v>
      </c>
      <c r="D49" s="5">
        <v>27</v>
      </c>
      <c r="E49" s="5">
        <v>0</v>
      </c>
      <c r="F49" s="7">
        <v>28</v>
      </c>
      <c r="G49" s="5">
        <v>0.58599999999999997</v>
      </c>
      <c r="H49" s="5">
        <v>22</v>
      </c>
      <c r="I49" s="6">
        <v>0</v>
      </c>
    </row>
    <row r="50" spans="1:9" x14ac:dyDescent="0.25">
      <c r="A50" s="5">
        <v>7</v>
      </c>
      <c r="B50" s="5">
        <v>103</v>
      </c>
      <c r="C50" s="5">
        <v>66</v>
      </c>
      <c r="D50" s="5">
        <v>32</v>
      </c>
      <c r="E50" s="5">
        <v>0</v>
      </c>
      <c r="F50" s="5">
        <v>39.1</v>
      </c>
      <c r="G50" s="5">
        <v>0.34399999999999997</v>
      </c>
      <c r="H50" s="5">
        <v>31</v>
      </c>
      <c r="I50" s="6">
        <v>1</v>
      </c>
    </row>
    <row r="51" spans="1:9" x14ac:dyDescent="0.25">
      <c r="A51" s="5">
        <v>7</v>
      </c>
      <c r="B51" s="5">
        <v>105</v>
      </c>
      <c r="C51" s="5">
        <v>0</v>
      </c>
      <c r="D51" s="5">
        <v>0</v>
      </c>
      <c r="E51" s="5">
        <v>0</v>
      </c>
      <c r="F51" s="7">
        <v>0</v>
      </c>
      <c r="G51" s="5">
        <v>0.30499999999999999</v>
      </c>
      <c r="H51" s="5">
        <v>24</v>
      </c>
      <c r="I51" s="6">
        <v>0</v>
      </c>
    </row>
    <row r="52" spans="1:9" x14ac:dyDescent="0.25">
      <c r="A52" s="5">
        <v>1</v>
      </c>
      <c r="B52" s="5">
        <v>103</v>
      </c>
      <c r="C52" s="5">
        <v>80</v>
      </c>
      <c r="D52" s="5">
        <v>11</v>
      </c>
      <c r="E52" s="5">
        <v>82</v>
      </c>
      <c r="F52" s="5">
        <v>19.399999999999999</v>
      </c>
      <c r="G52" s="5">
        <v>0.49099999999999999</v>
      </c>
      <c r="H52" s="5">
        <v>22</v>
      </c>
      <c r="I52" s="6">
        <v>0</v>
      </c>
    </row>
    <row r="53" spans="1:9" x14ac:dyDescent="0.25">
      <c r="A53" s="5">
        <v>1</v>
      </c>
      <c r="B53" s="5">
        <v>101</v>
      </c>
      <c r="C53" s="5">
        <v>50</v>
      </c>
      <c r="D53" s="5">
        <v>15</v>
      </c>
      <c r="E53" s="5">
        <v>36</v>
      </c>
      <c r="F53" s="5">
        <v>24.2</v>
      </c>
      <c r="G53" s="5">
        <v>0.52600000000000002</v>
      </c>
      <c r="H53" s="5">
        <v>26</v>
      </c>
      <c r="I53" s="6">
        <v>0</v>
      </c>
    </row>
    <row r="54" spans="1:9" x14ac:dyDescent="0.25">
      <c r="A54" s="5">
        <v>5</v>
      </c>
      <c r="B54" s="5">
        <v>88</v>
      </c>
      <c r="C54" s="5">
        <v>66</v>
      </c>
      <c r="D54" s="5">
        <v>21</v>
      </c>
      <c r="E54" s="5">
        <v>23</v>
      </c>
      <c r="F54" s="5">
        <v>24.4</v>
      </c>
      <c r="G54" s="5">
        <v>0.34200000000000003</v>
      </c>
      <c r="H54" s="5">
        <v>30</v>
      </c>
      <c r="I54" s="6">
        <v>0</v>
      </c>
    </row>
    <row r="55" spans="1:9" x14ac:dyDescent="0.25">
      <c r="A55" s="5">
        <v>8</v>
      </c>
      <c r="B55" s="5">
        <v>176</v>
      </c>
      <c r="C55" s="5">
        <v>90</v>
      </c>
      <c r="D55" s="5">
        <v>34</v>
      </c>
      <c r="E55" s="5">
        <v>300</v>
      </c>
      <c r="F55" s="5">
        <v>33.700000000000003</v>
      </c>
      <c r="G55" s="5">
        <v>0.46700000000000003</v>
      </c>
      <c r="H55" s="5">
        <v>58</v>
      </c>
      <c r="I55" s="6">
        <v>1</v>
      </c>
    </row>
    <row r="56" spans="1:9" x14ac:dyDescent="0.25">
      <c r="A56" s="5">
        <v>7</v>
      </c>
      <c r="B56" s="5">
        <v>150</v>
      </c>
      <c r="C56" s="5">
        <v>66</v>
      </c>
      <c r="D56" s="5">
        <v>42</v>
      </c>
      <c r="E56" s="5">
        <v>342</v>
      </c>
      <c r="F56" s="5">
        <v>34.700000000000003</v>
      </c>
      <c r="G56" s="5">
        <v>0.71799999999999997</v>
      </c>
      <c r="H56" s="5">
        <v>42</v>
      </c>
      <c r="I56" s="6">
        <v>0</v>
      </c>
    </row>
    <row r="57" spans="1:9" x14ac:dyDescent="0.25">
      <c r="A57" s="5">
        <v>1</v>
      </c>
      <c r="B57" s="5">
        <v>73</v>
      </c>
      <c r="C57" s="5">
        <v>50</v>
      </c>
      <c r="D57" s="5">
        <v>10</v>
      </c>
      <c r="E57" s="5">
        <v>0</v>
      </c>
      <c r="F57" s="7">
        <v>23</v>
      </c>
      <c r="G57" s="5">
        <v>0.248</v>
      </c>
      <c r="H57" s="5">
        <v>21</v>
      </c>
      <c r="I57" s="6">
        <v>0</v>
      </c>
    </row>
    <row r="58" spans="1:9" x14ac:dyDescent="0.25">
      <c r="A58" s="5">
        <v>7</v>
      </c>
      <c r="B58" s="5">
        <v>187</v>
      </c>
      <c r="C58" s="5">
        <v>68</v>
      </c>
      <c r="D58" s="5">
        <v>39</v>
      </c>
      <c r="E58" s="5">
        <v>304</v>
      </c>
      <c r="F58" s="5">
        <v>37.700000000000003</v>
      </c>
      <c r="G58" s="5">
        <v>0.254</v>
      </c>
      <c r="H58" s="5">
        <v>41</v>
      </c>
      <c r="I58" s="6">
        <v>1</v>
      </c>
    </row>
    <row r="59" spans="1:9" x14ac:dyDescent="0.25">
      <c r="A59" s="5">
        <v>0</v>
      </c>
      <c r="B59" s="5">
        <v>100</v>
      </c>
      <c r="C59" s="5">
        <v>88</v>
      </c>
      <c r="D59" s="5">
        <v>60</v>
      </c>
      <c r="E59" s="5">
        <v>110</v>
      </c>
      <c r="F59" s="5">
        <v>46.8</v>
      </c>
      <c r="G59" s="5">
        <v>0.96199999999999997</v>
      </c>
      <c r="H59" s="5">
        <v>31</v>
      </c>
      <c r="I59" s="6">
        <v>0</v>
      </c>
    </row>
    <row r="60" spans="1:9" x14ac:dyDescent="0.25">
      <c r="A60" s="5">
        <v>0</v>
      </c>
      <c r="B60" s="5">
        <v>146</v>
      </c>
      <c r="C60" s="5">
        <v>82</v>
      </c>
      <c r="D60" s="5">
        <v>0</v>
      </c>
      <c r="E60" s="5">
        <v>0</v>
      </c>
      <c r="F60" s="5">
        <v>40.5</v>
      </c>
      <c r="G60" s="5">
        <v>1.7809999999999999</v>
      </c>
      <c r="H60" s="5">
        <v>44</v>
      </c>
      <c r="I60" s="6">
        <v>0</v>
      </c>
    </row>
    <row r="61" spans="1:9" x14ac:dyDescent="0.25">
      <c r="A61" s="5">
        <v>0</v>
      </c>
      <c r="B61" s="5">
        <v>105</v>
      </c>
      <c r="C61" s="5">
        <v>64</v>
      </c>
      <c r="D61" s="5">
        <v>41</v>
      </c>
      <c r="E61" s="5">
        <v>142</v>
      </c>
      <c r="F61" s="5">
        <v>41.5</v>
      </c>
      <c r="G61" s="5">
        <v>0.17299999999999999</v>
      </c>
      <c r="H61" s="5">
        <v>22</v>
      </c>
      <c r="I61" s="6">
        <v>0</v>
      </c>
    </row>
    <row r="62" spans="1:9" x14ac:dyDescent="0.25">
      <c r="A62" s="5">
        <v>2</v>
      </c>
      <c r="B62" s="5">
        <v>84</v>
      </c>
      <c r="C62" s="5">
        <v>0</v>
      </c>
      <c r="D62" s="5">
        <v>0</v>
      </c>
      <c r="E62" s="5">
        <v>0</v>
      </c>
      <c r="F62" s="7">
        <v>0</v>
      </c>
      <c r="G62" s="5">
        <v>0.30399999999999999</v>
      </c>
      <c r="H62" s="5">
        <v>21</v>
      </c>
      <c r="I62" s="6">
        <v>0</v>
      </c>
    </row>
    <row r="63" spans="1:9" x14ac:dyDescent="0.25">
      <c r="A63" s="5">
        <v>8</v>
      </c>
      <c r="B63" s="5">
        <v>133</v>
      </c>
      <c r="C63" s="5">
        <v>72</v>
      </c>
      <c r="D63" s="5">
        <v>0</v>
      </c>
      <c r="E63" s="5">
        <v>0</v>
      </c>
      <c r="F63" s="5">
        <v>32.9</v>
      </c>
      <c r="G63" s="5">
        <v>0.27</v>
      </c>
      <c r="H63" s="5">
        <v>39</v>
      </c>
      <c r="I63" s="6">
        <v>1</v>
      </c>
    </row>
    <row r="64" spans="1:9" x14ac:dyDescent="0.25">
      <c r="A64" s="5">
        <v>5</v>
      </c>
      <c r="B64" s="5">
        <v>44</v>
      </c>
      <c r="C64" s="5">
        <v>62</v>
      </c>
      <c r="D64" s="5">
        <v>0</v>
      </c>
      <c r="E64" s="5">
        <v>0</v>
      </c>
      <c r="F64" s="7">
        <v>25</v>
      </c>
      <c r="G64" s="5">
        <v>0.58699999999999997</v>
      </c>
      <c r="H64" s="5">
        <v>36</v>
      </c>
      <c r="I64" s="6">
        <v>0</v>
      </c>
    </row>
    <row r="65" spans="1:9" x14ac:dyDescent="0.25">
      <c r="A65" s="5">
        <v>2</v>
      </c>
      <c r="B65" s="5">
        <v>141</v>
      </c>
      <c r="C65" s="5">
        <v>58</v>
      </c>
      <c r="D65" s="5">
        <v>34</v>
      </c>
      <c r="E65" s="5">
        <v>128</v>
      </c>
      <c r="F65" s="5">
        <v>25.4</v>
      </c>
      <c r="G65" s="5">
        <v>0.69899999999999995</v>
      </c>
      <c r="H65" s="5">
        <v>24</v>
      </c>
      <c r="I65" s="6">
        <v>0</v>
      </c>
    </row>
    <row r="66" spans="1:9" x14ac:dyDescent="0.25">
      <c r="A66" s="5">
        <v>7</v>
      </c>
      <c r="B66" s="5">
        <v>114</v>
      </c>
      <c r="C66" s="5">
        <v>66</v>
      </c>
      <c r="D66" s="5">
        <v>0</v>
      </c>
      <c r="E66" s="5">
        <v>0</v>
      </c>
      <c r="F66" s="5">
        <v>32.799999999999997</v>
      </c>
      <c r="G66" s="5">
        <v>0.25800000000000001</v>
      </c>
      <c r="H66" s="5">
        <v>42</v>
      </c>
      <c r="I66" s="6">
        <v>1</v>
      </c>
    </row>
    <row r="67" spans="1:9" x14ac:dyDescent="0.25">
      <c r="A67" s="5">
        <v>5</v>
      </c>
      <c r="B67" s="5">
        <v>99</v>
      </c>
      <c r="C67" s="5">
        <v>74</v>
      </c>
      <c r="D67" s="5">
        <v>27</v>
      </c>
      <c r="E67" s="5">
        <v>0</v>
      </c>
      <c r="F67" s="7">
        <v>29</v>
      </c>
      <c r="G67" s="5">
        <v>0.20300000000000001</v>
      </c>
      <c r="H67" s="5">
        <v>32</v>
      </c>
      <c r="I67" s="6">
        <v>0</v>
      </c>
    </row>
    <row r="68" spans="1:9" x14ac:dyDescent="0.25">
      <c r="A68" s="5">
        <v>0</v>
      </c>
      <c r="B68" s="5">
        <v>109</v>
      </c>
      <c r="C68" s="5">
        <v>88</v>
      </c>
      <c r="D68" s="5">
        <v>30</v>
      </c>
      <c r="E68" s="5">
        <v>0</v>
      </c>
      <c r="F68" s="5">
        <v>32.5</v>
      </c>
      <c r="G68" s="5">
        <v>0.85499999999999998</v>
      </c>
      <c r="H68" s="5">
        <v>38</v>
      </c>
      <c r="I68" s="6">
        <v>1</v>
      </c>
    </row>
    <row r="69" spans="1:9" x14ac:dyDescent="0.25">
      <c r="A69" s="5">
        <v>2</v>
      </c>
      <c r="B69" s="5">
        <v>109</v>
      </c>
      <c r="C69" s="5">
        <v>92</v>
      </c>
      <c r="D69" s="5">
        <v>0</v>
      </c>
      <c r="E69" s="5">
        <v>0</v>
      </c>
      <c r="F69" s="5">
        <v>42.7</v>
      </c>
      <c r="G69" s="5">
        <v>0.84499999999999997</v>
      </c>
      <c r="H69" s="5">
        <v>54</v>
      </c>
      <c r="I69" s="6">
        <v>0</v>
      </c>
    </row>
    <row r="70" spans="1:9" x14ac:dyDescent="0.25">
      <c r="A70" s="5">
        <v>1</v>
      </c>
      <c r="B70" s="5">
        <v>95</v>
      </c>
      <c r="C70" s="5">
        <v>66</v>
      </c>
      <c r="D70" s="5">
        <v>13</v>
      </c>
      <c r="E70" s="5">
        <v>38</v>
      </c>
      <c r="F70" s="5">
        <v>19.600000000000001</v>
      </c>
      <c r="G70" s="5">
        <v>0.33400000000000002</v>
      </c>
      <c r="H70" s="5">
        <v>25</v>
      </c>
      <c r="I70" s="6">
        <v>0</v>
      </c>
    </row>
    <row r="71" spans="1:9" x14ac:dyDescent="0.25">
      <c r="A71" s="5">
        <v>4</v>
      </c>
      <c r="B71" s="5">
        <v>146</v>
      </c>
      <c r="C71" s="5">
        <v>85</v>
      </c>
      <c r="D71" s="5">
        <v>27</v>
      </c>
      <c r="E71" s="5">
        <v>100</v>
      </c>
      <c r="F71" s="5">
        <v>28.9</v>
      </c>
      <c r="G71" s="5">
        <v>0.189</v>
      </c>
      <c r="H71" s="5">
        <v>27</v>
      </c>
      <c r="I71" s="6">
        <v>0</v>
      </c>
    </row>
    <row r="72" spans="1:9" x14ac:dyDescent="0.25">
      <c r="A72" s="5">
        <v>2</v>
      </c>
      <c r="B72" s="5">
        <v>100</v>
      </c>
      <c r="C72" s="5">
        <v>66</v>
      </c>
      <c r="D72" s="5">
        <v>20</v>
      </c>
      <c r="E72" s="5">
        <v>90</v>
      </c>
      <c r="F72" s="5">
        <v>32.9</v>
      </c>
      <c r="G72" s="5">
        <v>0.86699999999999999</v>
      </c>
      <c r="H72" s="5">
        <v>28</v>
      </c>
      <c r="I72" s="6">
        <v>1</v>
      </c>
    </row>
    <row r="73" spans="1:9" x14ac:dyDescent="0.25">
      <c r="A73" s="5">
        <v>5</v>
      </c>
      <c r="B73" s="5">
        <v>139</v>
      </c>
      <c r="C73" s="5">
        <v>64</v>
      </c>
      <c r="D73" s="5">
        <v>35</v>
      </c>
      <c r="E73" s="5">
        <v>140</v>
      </c>
      <c r="F73" s="5">
        <v>28.6</v>
      </c>
      <c r="G73" s="5">
        <v>0.41099999999999998</v>
      </c>
      <c r="H73" s="5">
        <v>26</v>
      </c>
      <c r="I73" s="6">
        <v>0</v>
      </c>
    </row>
    <row r="74" spans="1:9" x14ac:dyDescent="0.25">
      <c r="A74" s="5">
        <v>13</v>
      </c>
      <c r="B74" s="5">
        <v>126</v>
      </c>
      <c r="C74" s="5">
        <v>90</v>
      </c>
      <c r="D74" s="5">
        <v>0</v>
      </c>
      <c r="E74" s="5">
        <v>0</v>
      </c>
      <c r="F74" s="5">
        <v>43.4</v>
      </c>
      <c r="G74" s="5">
        <v>0.58299999999999996</v>
      </c>
      <c r="H74" s="5">
        <v>42</v>
      </c>
      <c r="I74" s="6">
        <v>1</v>
      </c>
    </row>
    <row r="75" spans="1:9" x14ac:dyDescent="0.25">
      <c r="A75" s="5">
        <v>4</v>
      </c>
      <c r="B75" s="5">
        <v>129</v>
      </c>
      <c r="C75" s="5">
        <v>86</v>
      </c>
      <c r="D75" s="5">
        <v>20</v>
      </c>
      <c r="E75" s="5">
        <v>270</v>
      </c>
      <c r="F75" s="5">
        <v>35.1</v>
      </c>
      <c r="G75" s="5">
        <v>0.23100000000000001</v>
      </c>
      <c r="H75" s="5">
        <v>23</v>
      </c>
      <c r="I75" s="6">
        <v>0</v>
      </c>
    </row>
    <row r="76" spans="1:9" x14ac:dyDescent="0.25">
      <c r="A76" s="5">
        <v>1</v>
      </c>
      <c r="B76" s="5">
        <v>79</v>
      </c>
      <c r="C76" s="5">
        <v>75</v>
      </c>
      <c r="D76" s="5">
        <v>30</v>
      </c>
      <c r="E76" s="5">
        <v>0</v>
      </c>
      <c r="F76" s="7">
        <v>32</v>
      </c>
      <c r="G76" s="5">
        <v>0.39600000000000002</v>
      </c>
      <c r="H76" s="5">
        <v>22</v>
      </c>
      <c r="I76" s="6">
        <v>0</v>
      </c>
    </row>
    <row r="77" spans="1:9" x14ac:dyDescent="0.25">
      <c r="A77" s="5">
        <v>1</v>
      </c>
      <c r="B77" s="5">
        <v>0</v>
      </c>
      <c r="C77" s="5">
        <v>48</v>
      </c>
      <c r="D77" s="5">
        <v>20</v>
      </c>
      <c r="E77" s="5">
        <v>0</v>
      </c>
      <c r="F77" s="5">
        <v>24.7</v>
      </c>
      <c r="G77" s="5">
        <v>0.14000000000000001</v>
      </c>
      <c r="H77" s="5">
        <v>22</v>
      </c>
      <c r="I77" s="6">
        <v>0</v>
      </c>
    </row>
    <row r="78" spans="1:9" x14ac:dyDescent="0.25">
      <c r="A78" s="5">
        <v>7</v>
      </c>
      <c r="B78" s="5">
        <v>62</v>
      </c>
      <c r="C78" s="5">
        <v>78</v>
      </c>
      <c r="D78" s="5">
        <v>0</v>
      </c>
      <c r="E78" s="5">
        <v>0</v>
      </c>
      <c r="F78" s="5">
        <v>32.6</v>
      </c>
      <c r="G78" s="5">
        <v>0.39100000000000001</v>
      </c>
      <c r="H78" s="5">
        <v>41</v>
      </c>
      <c r="I78" s="6">
        <v>0</v>
      </c>
    </row>
    <row r="79" spans="1:9" x14ac:dyDescent="0.25">
      <c r="A79" s="5">
        <v>5</v>
      </c>
      <c r="B79" s="5">
        <v>95</v>
      </c>
      <c r="C79" s="5">
        <v>72</v>
      </c>
      <c r="D79" s="5">
        <v>33</v>
      </c>
      <c r="E79" s="5">
        <v>0</v>
      </c>
      <c r="F79" s="5">
        <v>37.700000000000003</v>
      </c>
      <c r="G79" s="5">
        <v>0.37</v>
      </c>
      <c r="H79" s="5">
        <v>27</v>
      </c>
      <c r="I79" s="6">
        <v>0</v>
      </c>
    </row>
    <row r="80" spans="1:9" x14ac:dyDescent="0.25">
      <c r="A80" s="5">
        <v>0</v>
      </c>
      <c r="B80" s="5">
        <v>131</v>
      </c>
      <c r="C80" s="5">
        <v>0</v>
      </c>
      <c r="D80" s="5">
        <v>0</v>
      </c>
      <c r="E80" s="5">
        <v>0</v>
      </c>
      <c r="F80" s="5">
        <v>43.2</v>
      </c>
      <c r="G80" s="5">
        <v>0.27</v>
      </c>
      <c r="H80" s="5">
        <v>26</v>
      </c>
      <c r="I80" s="6">
        <v>1</v>
      </c>
    </row>
    <row r="81" spans="1:9" x14ac:dyDescent="0.25">
      <c r="A81" s="5">
        <v>2</v>
      </c>
      <c r="B81" s="5">
        <v>112</v>
      </c>
      <c r="C81" s="5">
        <v>66</v>
      </c>
      <c r="D81" s="5">
        <v>22</v>
      </c>
      <c r="E81" s="5">
        <v>0</v>
      </c>
      <c r="F81" s="7">
        <v>25</v>
      </c>
      <c r="G81" s="5">
        <v>0.307</v>
      </c>
      <c r="H81" s="5">
        <v>24</v>
      </c>
      <c r="I81" s="6">
        <v>0</v>
      </c>
    </row>
    <row r="82" spans="1:9" x14ac:dyDescent="0.25">
      <c r="A82" s="5">
        <v>3</v>
      </c>
      <c r="B82" s="5">
        <v>113</v>
      </c>
      <c r="C82" s="5">
        <v>44</v>
      </c>
      <c r="D82" s="5">
        <v>13</v>
      </c>
      <c r="E82" s="5">
        <v>0</v>
      </c>
      <c r="F82" s="5">
        <v>22.4</v>
      </c>
      <c r="G82" s="5">
        <v>0.14000000000000001</v>
      </c>
      <c r="H82" s="5">
        <v>22</v>
      </c>
      <c r="I82" s="6">
        <v>0</v>
      </c>
    </row>
    <row r="83" spans="1:9" x14ac:dyDescent="0.25">
      <c r="A83" s="5">
        <v>2</v>
      </c>
      <c r="B83" s="5">
        <v>74</v>
      </c>
      <c r="C83" s="5">
        <v>0</v>
      </c>
      <c r="D83" s="5">
        <v>0</v>
      </c>
      <c r="E83" s="5">
        <v>0</v>
      </c>
      <c r="F83" s="7">
        <v>0</v>
      </c>
      <c r="G83" s="5">
        <v>0.10199999999999999</v>
      </c>
      <c r="H83" s="5">
        <v>22</v>
      </c>
      <c r="I83" s="6">
        <v>0</v>
      </c>
    </row>
    <row r="84" spans="1:9" x14ac:dyDescent="0.25">
      <c r="A84" s="5">
        <v>7</v>
      </c>
      <c r="B84" s="5">
        <v>83</v>
      </c>
      <c r="C84" s="5">
        <v>78</v>
      </c>
      <c r="D84" s="5">
        <v>26</v>
      </c>
      <c r="E84" s="5">
        <v>71</v>
      </c>
      <c r="F84" s="5">
        <v>29.3</v>
      </c>
      <c r="G84" s="5">
        <v>0.76700000000000002</v>
      </c>
      <c r="H84" s="5">
        <v>36</v>
      </c>
      <c r="I84" s="6">
        <v>0</v>
      </c>
    </row>
    <row r="85" spans="1:9" x14ac:dyDescent="0.25">
      <c r="A85" s="5">
        <v>0</v>
      </c>
      <c r="B85" s="5">
        <v>101</v>
      </c>
      <c r="C85" s="5">
        <v>65</v>
      </c>
      <c r="D85" s="5">
        <v>28</v>
      </c>
      <c r="E85" s="5">
        <v>0</v>
      </c>
      <c r="F85" s="5">
        <v>24.6</v>
      </c>
      <c r="G85" s="5">
        <v>0.23699999999999999</v>
      </c>
      <c r="H85" s="5">
        <v>22</v>
      </c>
      <c r="I85" s="6">
        <v>0</v>
      </c>
    </row>
    <row r="86" spans="1:9" x14ac:dyDescent="0.25">
      <c r="A86" s="5">
        <v>5</v>
      </c>
      <c r="B86" s="5">
        <v>137</v>
      </c>
      <c r="C86" s="5">
        <v>108</v>
      </c>
      <c r="D86" s="5">
        <v>0</v>
      </c>
      <c r="E86" s="5">
        <v>0</v>
      </c>
      <c r="F86" s="5">
        <v>48.8</v>
      </c>
      <c r="G86" s="5">
        <v>0.22700000000000001</v>
      </c>
      <c r="H86" s="5">
        <v>37</v>
      </c>
      <c r="I86" s="6">
        <v>1</v>
      </c>
    </row>
    <row r="87" spans="1:9" x14ac:dyDescent="0.25">
      <c r="A87" s="5">
        <v>2</v>
      </c>
      <c r="B87" s="5">
        <v>110</v>
      </c>
      <c r="C87" s="5">
        <v>74</v>
      </c>
      <c r="D87" s="5">
        <v>29</v>
      </c>
      <c r="E87" s="5">
        <v>125</v>
      </c>
      <c r="F87" s="5">
        <v>32.4</v>
      </c>
      <c r="G87" s="5">
        <v>0.69799999999999995</v>
      </c>
      <c r="H87" s="5">
        <v>27</v>
      </c>
      <c r="I87" s="6">
        <v>0</v>
      </c>
    </row>
    <row r="88" spans="1:9" x14ac:dyDescent="0.25">
      <c r="A88" s="5">
        <v>13</v>
      </c>
      <c r="B88" s="5">
        <v>106</v>
      </c>
      <c r="C88" s="5">
        <v>72</v>
      </c>
      <c r="D88" s="5">
        <v>54</v>
      </c>
      <c r="E88" s="5">
        <v>0</v>
      </c>
      <c r="F88" s="5">
        <v>36.6</v>
      </c>
      <c r="G88" s="5">
        <v>0.17799999999999999</v>
      </c>
      <c r="H88" s="5">
        <v>45</v>
      </c>
      <c r="I88" s="6">
        <v>0</v>
      </c>
    </row>
    <row r="89" spans="1:9" x14ac:dyDescent="0.25">
      <c r="A89" s="5">
        <v>2</v>
      </c>
      <c r="B89" s="5">
        <v>100</v>
      </c>
      <c r="C89" s="5">
        <v>68</v>
      </c>
      <c r="D89" s="5">
        <v>25</v>
      </c>
      <c r="E89" s="5">
        <v>71</v>
      </c>
      <c r="F89" s="5">
        <v>38.5</v>
      </c>
      <c r="G89" s="5">
        <v>0.32400000000000001</v>
      </c>
      <c r="H89" s="5">
        <v>26</v>
      </c>
      <c r="I89" s="6">
        <v>0</v>
      </c>
    </row>
    <row r="90" spans="1:9" x14ac:dyDescent="0.25">
      <c r="A90" s="5">
        <v>15</v>
      </c>
      <c r="B90" s="5">
        <v>136</v>
      </c>
      <c r="C90" s="5">
        <v>70</v>
      </c>
      <c r="D90" s="5">
        <v>32</v>
      </c>
      <c r="E90" s="5">
        <v>110</v>
      </c>
      <c r="F90" s="5">
        <v>37.1</v>
      </c>
      <c r="G90" s="5">
        <v>0.153</v>
      </c>
      <c r="H90" s="5">
        <v>43</v>
      </c>
      <c r="I90" s="6">
        <v>1</v>
      </c>
    </row>
    <row r="91" spans="1:9" x14ac:dyDescent="0.25">
      <c r="A91" s="5">
        <v>1</v>
      </c>
      <c r="B91" s="5">
        <v>107</v>
      </c>
      <c r="C91" s="5">
        <v>68</v>
      </c>
      <c r="D91" s="5">
        <v>19</v>
      </c>
      <c r="E91" s="5">
        <v>0</v>
      </c>
      <c r="F91" s="5">
        <v>26.5</v>
      </c>
      <c r="G91" s="5">
        <v>0.16500000000000001</v>
      </c>
      <c r="H91" s="5">
        <v>24</v>
      </c>
      <c r="I91" s="6">
        <v>0</v>
      </c>
    </row>
    <row r="92" spans="1:9" x14ac:dyDescent="0.25">
      <c r="A92" s="5">
        <v>1</v>
      </c>
      <c r="B92" s="5">
        <v>80</v>
      </c>
      <c r="C92" s="5">
        <v>55</v>
      </c>
      <c r="D92" s="5">
        <v>0</v>
      </c>
      <c r="E92" s="5">
        <v>0</v>
      </c>
      <c r="F92" s="5">
        <v>19.100000000000001</v>
      </c>
      <c r="G92" s="5">
        <v>0.25800000000000001</v>
      </c>
      <c r="H92" s="5">
        <v>21</v>
      </c>
      <c r="I92" s="6">
        <v>0</v>
      </c>
    </row>
    <row r="93" spans="1:9" x14ac:dyDescent="0.25">
      <c r="A93" s="5">
        <v>4</v>
      </c>
      <c r="B93" s="5">
        <v>123</v>
      </c>
      <c r="C93" s="5">
        <v>80</v>
      </c>
      <c r="D93" s="5">
        <v>15</v>
      </c>
      <c r="E93" s="5">
        <v>176</v>
      </c>
      <c r="F93" s="7">
        <v>32</v>
      </c>
      <c r="G93" s="5">
        <v>0.443</v>
      </c>
      <c r="H93" s="5">
        <v>34</v>
      </c>
      <c r="I93" s="6">
        <v>0</v>
      </c>
    </row>
    <row r="94" spans="1:9" x14ac:dyDescent="0.25">
      <c r="A94" s="5">
        <v>7</v>
      </c>
      <c r="B94" s="5">
        <v>81</v>
      </c>
      <c r="C94" s="5">
        <v>78</v>
      </c>
      <c r="D94" s="5">
        <v>40</v>
      </c>
      <c r="E94" s="5">
        <v>48</v>
      </c>
      <c r="F94" s="5">
        <v>46.7</v>
      </c>
      <c r="G94" s="5">
        <v>0.26100000000000001</v>
      </c>
      <c r="H94" s="5">
        <v>42</v>
      </c>
      <c r="I94" s="6">
        <v>0</v>
      </c>
    </row>
    <row r="95" spans="1:9" x14ac:dyDescent="0.25">
      <c r="A95" s="5">
        <v>4</v>
      </c>
      <c r="B95" s="5">
        <v>134</v>
      </c>
      <c r="C95" s="5">
        <v>72</v>
      </c>
      <c r="D95" s="5">
        <v>0</v>
      </c>
      <c r="E95" s="5">
        <v>0</v>
      </c>
      <c r="F95" s="5">
        <v>23.8</v>
      </c>
      <c r="G95" s="5">
        <v>0.27700000000000002</v>
      </c>
      <c r="H95" s="5">
        <v>60</v>
      </c>
      <c r="I95" s="6">
        <v>1</v>
      </c>
    </row>
    <row r="96" spans="1:9" x14ac:dyDescent="0.25">
      <c r="A96" s="5">
        <v>2</v>
      </c>
      <c r="B96" s="5">
        <v>142</v>
      </c>
      <c r="C96" s="5">
        <v>82</v>
      </c>
      <c r="D96" s="5">
        <v>18</v>
      </c>
      <c r="E96" s="5">
        <v>64</v>
      </c>
      <c r="F96" s="5">
        <v>24.7</v>
      </c>
      <c r="G96" s="5">
        <v>0.76100000000000001</v>
      </c>
      <c r="H96" s="5">
        <v>21</v>
      </c>
      <c r="I96" s="6">
        <v>0</v>
      </c>
    </row>
    <row r="97" spans="1:9" x14ac:dyDescent="0.25">
      <c r="A97" s="5">
        <v>6</v>
      </c>
      <c r="B97" s="5">
        <v>144</v>
      </c>
      <c r="C97" s="5">
        <v>72</v>
      </c>
      <c r="D97" s="5">
        <v>27</v>
      </c>
      <c r="E97" s="5">
        <v>228</v>
      </c>
      <c r="F97" s="5">
        <v>33.9</v>
      </c>
      <c r="G97" s="5">
        <v>0.255</v>
      </c>
      <c r="H97" s="5">
        <v>40</v>
      </c>
      <c r="I97" s="6">
        <v>0</v>
      </c>
    </row>
    <row r="98" spans="1:9" x14ac:dyDescent="0.25">
      <c r="A98" s="5">
        <v>2</v>
      </c>
      <c r="B98" s="5">
        <v>92</v>
      </c>
      <c r="C98" s="5">
        <v>62</v>
      </c>
      <c r="D98" s="5">
        <v>28</v>
      </c>
      <c r="E98" s="5">
        <v>0</v>
      </c>
      <c r="F98" s="5">
        <v>31.6</v>
      </c>
      <c r="G98" s="5">
        <v>0.13</v>
      </c>
      <c r="H98" s="5">
        <v>24</v>
      </c>
      <c r="I98" s="6">
        <v>0</v>
      </c>
    </row>
    <row r="99" spans="1:9" x14ac:dyDescent="0.25">
      <c r="A99" s="5">
        <v>1</v>
      </c>
      <c r="B99" s="5">
        <v>71</v>
      </c>
      <c r="C99" s="5">
        <v>48</v>
      </c>
      <c r="D99" s="5">
        <v>18</v>
      </c>
      <c r="E99" s="5">
        <v>76</v>
      </c>
      <c r="F99" s="5">
        <v>20.399999999999999</v>
      </c>
      <c r="G99" s="5">
        <v>0.32300000000000001</v>
      </c>
      <c r="H99" s="5">
        <v>22</v>
      </c>
      <c r="I99" s="6">
        <v>0</v>
      </c>
    </row>
    <row r="100" spans="1:9" x14ac:dyDescent="0.25">
      <c r="A100" s="5">
        <v>6</v>
      </c>
      <c r="B100" s="5">
        <v>93</v>
      </c>
      <c r="C100" s="5">
        <v>50</v>
      </c>
      <c r="D100" s="5">
        <v>30</v>
      </c>
      <c r="E100" s="5">
        <v>64</v>
      </c>
      <c r="F100" s="5">
        <v>28.7</v>
      </c>
      <c r="G100" s="5">
        <v>0.35599999999999998</v>
      </c>
      <c r="H100" s="5">
        <v>23</v>
      </c>
      <c r="I100" s="6">
        <v>0</v>
      </c>
    </row>
    <row r="101" spans="1:9" x14ac:dyDescent="0.25">
      <c r="A101" s="5">
        <v>1</v>
      </c>
      <c r="B101" s="5">
        <v>122</v>
      </c>
      <c r="C101" s="5">
        <v>90</v>
      </c>
      <c r="D101" s="5">
        <v>51</v>
      </c>
      <c r="E101" s="5">
        <v>220</v>
      </c>
      <c r="F101" s="5">
        <v>49.7</v>
      </c>
      <c r="G101" s="5">
        <v>0.32500000000000001</v>
      </c>
      <c r="H101" s="5">
        <v>31</v>
      </c>
      <c r="I101" s="6">
        <v>1</v>
      </c>
    </row>
    <row r="102" spans="1:9" x14ac:dyDescent="0.25">
      <c r="A102" s="5">
        <v>1</v>
      </c>
      <c r="B102" s="5">
        <v>163</v>
      </c>
      <c r="C102" s="5">
        <v>72</v>
      </c>
      <c r="D102" s="5">
        <v>0</v>
      </c>
      <c r="E102" s="5">
        <v>0</v>
      </c>
      <c r="F102" s="7">
        <v>39</v>
      </c>
      <c r="G102" s="5">
        <v>1.222</v>
      </c>
      <c r="H102" s="5">
        <v>33</v>
      </c>
      <c r="I102" s="6">
        <v>1</v>
      </c>
    </row>
    <row r="103" spans="1:9" x14ac:dyDescent="0.25">
      <c r="A103" s="5">
        <v>1</v>
      </c>
      <c r="B103" s="5">
        <v>151</v>
      </c>
      <c r="C103" s="5">
        <v>60</v>
      </c>
      <c r="D103" s="5">
        <v>0</v>
      </c>
      <c r="E103" s="5">
        <v>0</v>
      </c>
      <c r="F103" s="5">
        <v>26.1</v>
      </c>
      <c r="G103" s="5">
        <v>0.17899999999999999</v>
      </c>
      <c r="H103" s="5">
        <v>22</v>
      </c>
      <c r="I103" s="6">
        <v>0</v>
      </c>
    </row>
    <row r="104" spans="1:9" x14ac:dyDescent="0.25">
      <c r="A104" s="5">
        <v>0</v>
      </c>
      <c r="B104" s="5">
        <v>125</v>
      </c>
      <c r="C104" s="5">
        <v>96</v>
      </c>
      <c r="D104" s="5">
        <v>0</v>
      </c>
      <c r="E104" s="5">
        <v>0</v>
      </c>
      <c r="F104" s="5">
        <v>22.5</v>
      </c>
      <c r="G104" s="5">
        <v>0.26200000000000001</v>
      </c>
      <c r="H104" s="5">
        <v>21</v>
      </c>
      <c r="I104" s="6">
        <v>0</v>
      </c>
    </row>
    <row r="105" spans="1:9" x14ac:dyDescent="0.25">
      <c r="A105" s="5">
        <v>1</v>
      </c>
      <c r="B105" s="5">
        <v>81</v>
      </c>
      <c r="C105" s="5">
        <v>72</v>
      </c>
      <c r="D105" s="5">
        <v>18</v>
      </c>
      <c r="E105" s="5">
        <v>40</v>
      </c>
      <c r="F105" s="5">
        <v>26.6</v>
      </c>
      <c r="G105" s="5">
        <v>0.28299999999999997</v>
      </c>
      <c r="H105" s="5">
        <v>24</v>
      </c>
      <c r="I105" s="6">
        <v>0</v>
      </c>
    </row>
    <row r="106" spans="1:9" x14ac:dyDescent="0.25">
      <c r="A106" s="5">
        <v>2</v>
      </c>
      <c r="B106" s="5">
        <v>85</v>
      </c>
      <c r="C106" s="5">
        <v>65</v>
      </c>
      <c r="D106" s="5">
        <v>0</v>
      </c>
      <c r="E106" s="5">
        <v>0</v>
      </c>
      <c r="F106" s="5">
        <v>39.6</v>
      </c>
      <c r="G106" s="5">
        <v>0.93</v>
      </c>
      <c r="H106" s="5">
        <v>27</v>
      </c>
      <c r="I106" s="6">
        <v>0</v>
      </c>
    </row>
    <row r="107" spans="1:9" x14ac:dyDescent="0.25">
      <c r="A107" s="5">
        <v>1</v>
      </c>
      <c r="B107" s="5">
        <v>126</v>
      </c>
      <c r="C107" s="5">
        <v>56</v>
      </c>
      <c r="D107" s="5">
        <v>29</v>
      </c>
      <c r="E107" s="5">
        <v>152</v>
      </c>
      <c r="F107" s="5">
        <v>28.7</v>
      </c>
      <c r="G107" s="5">
        <v>0.80100000000000005</v>
      </c>
      <c r="H107" s="5">
        <v>21</v>
      </c>
      <c r="I107" s="6">
        <v>0</v>
      </c>
    </row>
    <row r="108" spans="1:9" x14ac:dyDescent="0.25">
      <c r="A108" s="5">
        <v>1</v>
      </c>
      <c r="B108" s="5">
        <v>96</v>
      </c>
      <c r="C108" s="5">
        <v>122</v>
      </c>
      <c r="D108" s="5">
        <v>0</v>
      </c>
      <c r="E108" s="5">
        <v>0</v>
      </c>
      <c r="F108" s="5">
        <v>22.4</v>
      </c>
      <c r="G108" s="5">
        <v>0.20699999999999999</v>
      </c>
      <c r="H108" s="5">
        <v>27</v>
      </c>
      <c r="I108" s="6">
        <v>0</v>
      </c>
    </row>
    <row r="109" spans="1:9" x14ac:dyDescent="0.25">
      <c r="A109" s="5">
        <v>4</v>
      </c>
      <c r="B109" s="5">
        <v>144</v>
      </c>
      <c r="C109" s="5">
        <v>58</v>
      </c>
      <c r="D109" s="5">
        <v>28</v>
      </c>
      <c r="E109" s="5">
        <v>140</v>
      </c>
      <c r="F109" s="5">
        <v>29.5</v>
      </c>
      <c r="G109" s="5">
        <v>0.28699999999999998</v>
      </c>
      <c r="H109" s="5">
        <v>37</v>
      </c>
      <c r="I109" s="6">
        <v>0</v>
      </c>
    </row>
    <row r="110" spans="1:9" x14ac:dyDescent="0.25">
      <c r="A110" s="5">
        <v>3</v>
      </c>
      <c r="B110" s="5">
        <v>83</v>
      </c>
      <c r="C110" s="5">
        <v>58</v>
      </c>
      <c r="D110" s="5">
        <v>31</v>
      </c>
      <c r="E110" s="5">
        <v>18</v>
      </c>
      <c r="F110" s="5">
        <v>34.299999999999997</v>
      </c>
      <c r="G110" s="5">
        <v>0.33600000000000002</v>
      </c>
      <c r="H110" s="5">
        <v>25</v>
      </c>
      <c r="I110" s="6">
        <v>0</v>
      </c>
    </row>
    <row r="111" spans="1:9" x14ac:dyDescent="0.25">
      <c r="A111" s="5">
        <v>0</v>
      </c>
      <c r="B111" s="5">
        <v>95</v>
      </c>
      <c r="C111" s="5">
        <v>85</v>
      </c>
      <c r="D111" s="5">
        <v>25</v>
      </c>
      <c r="E111" s="5">
        <v>36</v>
      </c>
      <c r="F111" s="5">
        <v>37.4</v>
      </c>
      <c r="G111" s="5">
        <v>0.247</v>
      </c>
      <c r="H111" s="5">
        <v>24</v>
      </c>
      <c r="I111" s="6">
        <v>1</v>
      </c>
    </row>
    <row r="112" spans="1:9" x14ac:dyDescent="0.25">
      <c r="A112" s="5">
        <v>3</v>
      </c>
      <c r="B112" s="5">
        <v>171</v>
      </c>
      <c r="C112" s="5">
        <v>72</v>
      </c>
      <c r="D112" s="5">
        <v>33</v>
      </c>
      <c r="E112" s="5">
        <v>135</v>
      </c>
      <c r="F112" s="5">
        <v>33.299999999999997</v>
      </c>
      <c r="G112" s="5">
        <v>0.19900000000000001</v>
      </c>
      <c r="H112" s="5">
        <v>24</v>
      </c>
      <c r="I112" s="6">
        <v>1</v>
      </c>
    </row>
    <row r="113" spans="1:9" x14ac:dyDescent="0.25">
      <c r="A113" s="5">
        <v>8</v>
      </c>
      <c r="B113" s="5">
        <v>155</v>
      </c>
      <c r="C113" s="5">
        <v>62</v>
      </c>
      <c r="D113" s="5">
        <v>26</v>
      </c>
      <c r="E113" s="5">
        <v>495</v>
      </c>
      <c r="F113" s="7">
        <v>34</v>
      </c>
      <c r="G113" s="5">
        <v>0.54300000000000004</v>
      </c>
      <c r="H113" s="5">
        <v>46</v>
      </c>
      <c r="I113" s="6">
        <v>1</v>
      </c>
    </row>
    <row r="114" spans="1:9" x14ac:dyDescent="0.25">
      <c r="A114" s="5">
        <v>1</v>
      </c>
      <c r="B114" s="5">
        <v>89</v>
      </c>
      <c r="C114" s="5">
        <v>76</v>
      </c>
      <c r="D114" s="5">
        <v>34</v>
      </c>
      <c r="E114" s="5">
        <v>37</v>
      </c>
      <c r="F114" s="5">
        <v>31.2</v>
      </c>
      <c r="G114" s="5">
        <v>0.192</v>
      </c>
      <c r="H114" s="5">
        <v>23</v>
      </c>
      <c r="I114" s="6">
        <v>0</v>
      </c>
    </row>
    <row r="115" spans="1:9" x14ac:dyDescent="0.25">
      <c r="A115" s="5">
        <v>4</v>
      </c>
      <c r="B115" s="5">
        <v>76</v>
      </c>
      <c r="C115" s="5">
        <v>62</v>
      </c>
      <c r="D115" s="5">
        <v>0</v>
      </c>
      <c r="E115" s="5">
        <v>0</v>
      </c>
      <c r="F115" s="7">
        <v>34</v>
      </c>
      <c r="G115" s="5">
        <v>0.39100000000000001</v>
      </c>
      <c r="H115" s="5">
        <v>25</v>
      </c>
      <c r="I115" s="6">
        <v>0</v>
      </c>
    </row>
    <row r="116" spans="1:9" x14ac:dyDescent="0.25">
      <c r="A116" s="5">
        <v>7</v>
      </c>
      <c r="B116" s="5">
        <v>160</v>
      </c>
      <c r="C116" s="5">
        <v>54</v>
      </c>
      <c r="D116" s="5">
        <v>32</v>
      </c>
      <c r="E116" s="5">
        <v>175</v>
      </c>
      <c r="F116" s="5">
        <v>30.5</v>
      </c>
      <c r="G116" s="5">
        <v>0.58799999999999997</v>
      </c>
      <c r="H116" s="5">
        <v>39</v>
      </c>
      <c r="I116" s="6">
        <v>1</v>
      </c>
    </row>
    <row r="117" spans="1:9" x14ac:dyDescent="0.25">
      <c r="A117" s="5">
        <v>4</v>
      </c>
      <c r="B117" s="5">
        <v>146</v>
      </c>
      <c r="C117" s="5">
        <v>92</v>
      </c>
      <c r="D117" s="5">
        <v>0</v>
      </c>
      <c r="E117" s="5">
        <v>0</v>
      </c>
      <c r="F117" s="5">
        <v>31.2</v>
      </c>
      <c r="G117" s="5">
        <v>0.53900000000000003</v>
      </c>
      <c r="H117" s="5">
        <v>61</v>
      </c>
      <c r="I117" s="6">
        <v>1</v>
      </c>
    </row>
    <row r="118" spans="1:9" x14ac:dyDescent="0.25">
      <c r="A118" s="5">
        <v>5</v>
      </c>
      <c r="B118" s="5">
        <v>124</v>
      </c>
      <c r="C118" s="5">
        <v>74</v>
      </c>
      <c r="D118" s="5">
        <v>0</v>
      </c>
      <c r="E118" s="5">
        <v>0</v>
      </c>
      <c r="F118" s="7">
        <v>34</v>
      </c>
      <c r="G118" s="5">
        <v>0.22</v>
      </c>
      <c r="H118" s="5">
        <v>38</v>
      </c>
      <c r="I118" s="6">
        <v>1</v>
      </c>
    </row>
    <row r="119" spans="1:9" x14ac:dyDescent="0.25">
      <c r="A119" s="5">
        <v>5</v>
      </c>
      <c r="B119" s="5">
        <v>78</v>
      </c>
      <c r="C119" s="5">
        <v>48</v>
      </c>
      <c r="D119" s="5">
        <v>0</v>
      </c>
      <c r="E119" s="5">
        <v>0</v>
      </c>
      <c r="F119" s="5">
        <v>33.700000000000003</v>
      </c>
      <c r="G119" s="5">
        <v>0.65400000000000003</v>
      </c>
      <c r="H119" s="5">
        <v>25</v>
      </c>
      <c r="I119" s="6">
        <v>0</v>
      </c>
    </row>
    <row r="120" spans="1:9" x14ac:dyDescent="0.25">
      <c r="A120" s="5">
        <v>4</v>
      </c>
      <c r="B120" s="5">
        <v>97</v>
      </c>
      <c r="C120" s="5">
        <v>60</v>
      </c>
      <c r="D120" s="5">
        <v>23</v>
      </c>
      <c r="E120" s="5">
        <v>0</v>
      </c>
      <c r="F120" s="5">
        <v>28.2</v>
      </c>
      <c r="G120" s="5">
        <v>0.443</v>
      </c>
      <c r="H120" s="5">
        <v>22</v>
      </c>
      <c r="I120" s="6">
        <v>0</v>
      </c>
    </row>
    <row r="121" spans="1:9" x14ac:dyDescent="0.25">
      <c r="A121" s="5">
        <v>4</v>
      </c>
      <c r="B121" s="5">
        <v>99</v>
      </c>
      <c r="C121" s="5">
        <v>76</v>
      </c>
      <c r="D121" s="5">
        <v>15</v>
      </c>
      <c r="E121" s="5">
        <v>51</v>
      </c>
      <c r="F121" s="5">
        <v>23.2</v>
      </c>
      <c r="G121" s="5">
        <v>0.223</v>
      </c>
      <c r="H121" s="5">
        <v>21</v>
      </c>
      <c r="I121" s="6">
        <v>0</v>
      </c>
    </row>
    <row r="122" spans="1:9" x14ac:dyDescent="0.25">
      <c r="A122" s="5">
        <v>0</v>
      </c>
      <c r="B122" s="5">
        <v>162</v>
      </c>
      <c r="C122" s="5">
        <v>76</v>
      </c>
      <c r="D122" s="5">
        <v>56</v>
      </c>
      <c r="E122" s="5">
        <v>100</v>
      </c>
      <c r="F122" s="5">
        <v>53.2</v>
      </c>
      <c r="G122" s="5">
        <v>0.75900000000000001</v>
      </c>
      <c r="H122" s="5">
        <v>25</v>
      </c>
      <c r="I122" s="6">
        <v>1</v>
      </c>
    </row>
    <row r="123" spans="1:9" x14ac:dyDescent="0.25">
      <c r="A123" s="5">
        <v>6</v>
      </c>
      <c r="B123" s="5">
        <v>111</v>
      </c>
      <c r="C123" s="5">
        <v>64</v>
      </c>
      <c r="D123" s="5">
        <v>39</v>
      </c>
      <c r="E123" s="5">
        <v>0</v>
      </c>
      <c r="F123" s="5">
        <v>34.200000000000003</v>
      </c>
      <c r="G123" s="5">
        <v>0.26</v>
      </c>
      <c r="H123" s="5">
        <v>24</v>
      </c>
      <c r="I123" s="6">
        <v>0</v>
      </c>
    </row>
    <row r="124" spans="1:9" x14ac:dyDescent="0.25">
      <c r="A124" s="5">
        <v>2</v>
      </c>
      <c r="B124" s="5">
        <v>107</v>
      </c>
      <c r="C124" s="5">
        <v>74</v>
      </c>
      <c r="D124" s="5">
        <v>30</v>
      </c>
      <c r="E124" s="5">
        <v>100</v>
      </c>
      <c r="F124" s="5">
        <v>33.6</v>
      </c>
      <c r="G124" s="5">
        <v>0.40400000000000003</v>
      </c>
      <c r="H124" s="5">
        <v>23</v>
      </c>
      <c r="I124" s="6">
        <v>0</v>
      </c>
    </row>
    <row r="125" spans="1:9" x14ac:dyDescent="0.25">
      <c r="A125" s="5">
        <v>5</v>
      </c>
      <c r="B125" s="5">
        <v>132</v>
      </c>
      <c r="C125" s="5">
        <v>80</v>
      </c>
      <c r="D125" s="5">
        <v>0</v>
      </c>
      <c r="E125" s="5">
        <v>0</v>
      </c>
      <c r="F125" s="5">
        <v>26.8</v>
      </c>
      <c r="G125" s="5">
        <v>0.186</v>
      </c>
      <c r="H125" s="5">
        <v>69</v>
      </c>
      <c r="I125" s="6">
        <v>0</v>
      </c>
    </row>
    <row r="126" spans="1:9" x14ac:dyDescent="0.25">
      <c r="A126" s="5">
        <v>0</v>
      </c>
      <c r="B126" s="5">
        <v>113</v>
      </c>
      <c r="C126" s="5">
        <v>76</v>
      </c>
      <c r="D126" s="5">
        <v>0</v>
      </c>
      <c r="E126" s="5">
        <v>0</v>
      </c>
      <c r="F126" s="5">
        <v>33.299999999999997</v>
      </c>
      <c r="G126" s="5">
        <v>0.27800000000000002</v>
      </c>
      <c r="H126" s="5">
        <v>23</v>
      </c>
      <c r="I126" s="6">
        <v>1</v>
      </c>
    </row>
    <row r="127" spans="1:9" x14ac:dyDescent="0.25">
      <c r="A127" s="5">
        <v>1</v>
      </c>
      <c r="B127" s="5">
        <v>88</v>
      </c>
      <c r="C127" s="5">
        <v>30</v>
      </c>
      <c r="D127" s="5">
        <v>42</v>
      </c>
      <c r="E127" s="5">
        <v>99</v>
      </c>
      <c r="F127" s="7">
        <v>55</v>
      </c>
      <c r="G127" s="5">
        <v>0.496</v>
      </c>
      <c r="H127" s="5">
        <v>26</v>
      </c>
      <c r="I127" s="6">
        <v>1</v>
      </c>
    </row>
    <row r="128" spans="1:9" x14ac:dyDescent="0.25">
      <c r="A128" s="5">
        <v>3</v>
      </c>
      <c r="B128" s="5">
        <v>120</v>
      </c>
      <c r="C128" s="5">
        <v>70</v>
      </c>
      <c r="D128" s="5">
        <v>30</v>
      </c>
      <c r="E128" s="5">
        <v>135</v>
      </c>
      <c r="F128" s="5">
        <v>42.9</v>
      </c>
      <c r="G128" s="5">
        <v>0.45200000000000001</v>
      </c>
      <c r="H128" s="5">
        <v>30</v>
      </c>
      <c r="I128" s="6">
        <v>0</v>
      </c>
    </row>
    <row r="129" spans="1:9" x14ac:dyDescent="0.25">
      <c r="A129" s="5">
        <v>1</v>
      </c>
      <c r="B129" s="5">
        <v>118</v>
      </c>
      <c r="C129" s="5">
        <v>58</v>
      </c>
      <c r="D129" s="5">
        <v>36</v>
      </c>
      <c r="E129" s="5">
        <v>94</v>
      </c>
      <c r="F129" s="5">
        <v>33.299999999999997</v>
      </c>
      <c r="G129" s="5">
        <v>0.26100000000000001</v>
      </c>
      <c r="H129" s="5">
        <v>23</v>
      </c>
      <c r="I129" s="6">
        <v>0</v>
      </c>
    </row>
    <row r="130" spans="1:9" x14ac:dyDescent="0.25">
      <c r="A130" s="5">
        <v>1</v>
      </c>
      <c r="B130" s="5">
        <v>117</v>
      </c>
      <c r="C130" s="5">
        <v>88</v>
      </c>
      <c r="D130" s="5">
        <v>24</v>
      </c>
      <c r="E130" s="5">
        <v>145</v>
      </c>
      <c r="F130" s="5">
        <v>34.5</v>
      </c>
      <c r="G130" s="5">
        <v>0.40300000000000002</v>
      </c>
      <c r="H130" s="5">
        <v>40</v>
      </c>
      <c r="I130" s="6">
        <v>1</v>
      </c>
    </row>
    <row r="131" spans="1:9" x14ac:dyDescent="0.25">
      <c r="A131" s="5">
        <v>0</v>
      </c>
      <c r="B131" s="5">
        <v>105</v>
      </c>
      <c r="C131" s="5">
        <v>84</v>
      </c>
      <c r="D131" s="5">
        <v>0</v>
      </c>
      <c r="E131" s="5">
        <v>0</v>
      </c>
      <c r="F131" s="5">
        <v>27.9</v>
      </c>
      <c r="G131" s="5">
        <v>0.74099999999999999</v>
      </c>
      <c r="H131" s="5">
        <v>62</v>
      </c>
      <c r="I131" s="6">
        <v>1</v>
      </c>
    </row>
    <row r="132" spans="1:9" x14ac:dyDescent="0.25">
      <c r="A132" s="5">
        <v>4</v>
      </c>
      <c r="B132" s="5">
        <v>173</v>
      </c>
      <c r="C132" s="5">
        <v>70</v>
      </c>
      <c r="D132" s="5">
        <v>14</v>
      </c>
      <c r="E132" s="5">
        <v>168</v>
      </c>
      <c r="F132" s="5">
        <v>29.7</v>
      </c>
      <c r="G132" s="5">
        <v>0.36099999999999999</v>
      </c>
      <c r="H132" s="5">
        <v>33</v>
      </c>
      <c r="I132" s="6">
        <v>1</v>
      </c>
    </row>
    <row r="133" spans="1:9" x14ac:dyDescent="0.25">
      <c r="A133" s="5">
        <v>9</v>
      </c>
      <c r="B133" s="5">
        <v>122</v>
      </c>
      <c r="C133" s="5">
        <v>56</v>
      </c>
      <c r="D133" s="5">
        <v>0</v>
      </c>
      <c r="E133" s="5">
        <v>0</v>
      </c>
      <c r="F133" s="5">
        <v>33.299999999999997</v>
      </c>
      <c r="G133" s="5">
        <v>1.1140000000000001</v>
      </c>
      <c r="H133" s="5">
        <v>33</v>
      </c>
      <c r="I133" s="6">
        <v>1</v>
      </c>
    </row>
    <row r="134" spans="1:9" x14ac:dyDescent="0.25">
      <c r="A134" s="5">
        <v>3</v>
      </c>
      <c r="B134" s="5">
        <v>170</v>
      </c>
      <c r="C134" s="5">
        <v>64</v>
      </c>
      <c r="D134" s="5">
        <v>37</v>
      </c>
      <c r="E134" s="5">
        <v>225</v>
      </c>
      <c r="F134" s="5">
        <v>34.5</v>
      </c>
      <c r="G134" s="5">
        <v>0.35599999999999998</v>
      </c>
      <c r="H134" s="5">
        <v>30</v>
      </c>
      <c r="I134" s="6">
        <v>1</v>
      </c>
    </row>
    <row r="135" spans="1:9" x14ac:dyDescent="0.25">
      <c r="A135" s="5">
        <v>8</v>
      </c>
      <c r="B135" s="5">
        <v>84</v>
      </c>
      <c r="C135" s="5">
        <v>74</v>
      </c>
      <c r="D135" s="5">
        <v>31</v>
      </c>
      <c r="E135" s="5">
        <v>0</v>
      </c>
      <c r="F135" s="5">
        <v>38.299999999999997</v>
      </c>
      <c r="G135" s="5">
        <v>0.45700000000000002</v>
      </c>
      <c r="H135" s="5">
        <v>39</v>
      </c>
      <c r="I135" s="6">
        <v>0</v>
      </c>
    </row>
    <row r="136" spans="1:9" x14ac:dyDescent="0.25">
      <c r="A136" s="5">
        <v>2</v>
      </c>
      <c r="B136" s="5">
        <v>96</v>
      </c>
      <c r="C136" s="5">
        <v>68</v>
      </c>
      <c r="D136" s="5">
        <v>13</v>
      </c>
      <c r="E136" s="5">
        <v>49</v>
      </c>
      <c r="F136" s="5">
        <v>21.1</v>
      </c>
      <c r="G136" s="5">
        <v>0.64700000000000002</v>
      </c>
      <c r="H136" s="5">
        <v>26</v>
      </c>
      <c r="I136" s="6">
        <v>0</v>
      </c>
    </row>
    <row r="137" spans="1:9" x14ac:dyDescent="0.25">
      <c r="A137" s="5">
        <v>2</v>
      </c>
      <c r="B137" s="5">
        <v>125</v>
      </c>
      <c r="C137" s="5">
        <v>60</v>
      </c>
      <c r="D137" s="5">
        <v>20</v>
      </c>
      <c r="E137" s="5">
        <v>140</v>
      </c>
      <c r="F137" s="5">
        <v>33.799999999999997</v>
      </c>
      <c r="G137" s="5">
        <v>8.7999999999999995E-2</v>
      </c>
      <c r="H137" s="5">
        <v>31</v>
      </c>
      <c r="I137" s="6">
        <v>0</v>
      </c>
    </row>
    <row r="138" spans="1:9" x14ac:dyDescent="0.25">
      <c r="A138" s="5">
        <v>0</v>
      </c>
      <c r="B138" s="5">
        <v>100</v>
      </c>
      <c r="C138" s="5">
        <v>70</v>
      </c>
      <c r="D138" s="5">
        <v>26</v>
      </c>
      <c r="E138" s="5">
        <v>50</v>
      </c>
      <c r="F138" s="5">
        <v>30.8</v>
      </c>
      <c r="G138" s="5">
        <v>0.59699999999999998</v>
      </c>
      <c r="H138" s="5">
        <v>21</v>
      </c>
      <c r="I138" s="6">
        <v>0</v>
      </c>
    </row>
    <row r="139" spans="1:9" x14ac:dyDescent="0.25">
      <c r="A139" s="5">
        <v>0</v>
      </c>
      <c r="B139" s="5">
        <v>93</v>
      </c>
      <c r="C139" s="5">
        <v>60</v>
      </c>
      <c r="D139" s="5">
        <v>25</v>
      </c>
      <c r="E139" s="5">
        <v>92</v>
      </c>
      <c r="F139" s="5">
        <v>28.7</v>
      </c>
      <c r="G139" s="5">
        <v>0.53200000000000003</v>
      </c>
      <c r="H139" s="5">
        <v>22</v>
      </c>
      <c r="I139" s="6">
        <v>0</v>
      </c>
    </row>
    <row r="140" spans="1:9" x14ac:dyDescent="0.25">
      <c r="A140" s="5">
        <v>0</v>
      </c>
      <c r="B140" s="5">
        <v>129</v>
      </c>
      <c r="C140" s="5">
        <v>80</v>
      </c>
      <c r="D140" s="5">
        <v>0</v>
      </c>
      <c r="E140" s="5">
        <v>0</v>
      </c>
      <c r="F140" s="5">
        <v>31.2</v>
      </c>
      <c r="G140" s="5">
        <v>0.70299999999999996</v>
      </c>
      <c r="H140" s="5">
        <v>29</v>
      </c>
      <c r="I140" s="6">
        <v>0</v>
      </c>
    </row>
    <row r="141" spans="1:9" x14ac:dyDescent="0.25">
      <c r="A141" s="5">
        <v>5</v>
      </c>
      <c r="B141" s="5">
        <v>105</v>
      </c>
      <c r="C141" s="5">
        <v>72</v>
      </c>
      <c r="D141" s="5">
        <v>29</v>
      </c>
      <c r="E141" s="5">
        <v>325</v>
      </c>
      <c r="F141" s="5">
        <v>36.9</v>
      </c>
      <c r="G141" s="5">
        <v>0.159</v>
      </c>
      <c r="H141" s="5">
        <v>28</v>
      </c>
      <c r="I141" s="6">
        <v>0</v>
      </c>
    </row>
    <row r="142" spans="1:9" x14ac:dyDescent="0.25">
      <c r="A142" s="5">
        <v>3</v>
      </c>
      <c r="B142" s="5">
        <v>128</v>
      </c>
      <c r="C142" s="5">
        <v>78</v>
      </c>
      <c r="D142" s="5">
        <v>0</v>
      </c>
      <c r="E142" s="5">
        <v>0</v>
      </c>
      <c r="F142" s="5">
        <v>21.1</v>
      </c>
      <c r="G142" s="5">
        <v>0.26800000000000002</v>
      </c>
      <c r="H142" s="5">
        <v>55</v>
      </c>
      <c r="I142" s="6">
        <v>0</v>
      </c>
    </row>
    <row r="143" spans="1:9" x14ac:dyDescent="0.25">
      <c r="A143" s="5">
        <v>5</v>
      </c>
      <c r="B143" s="5">
        <v>106</v>
      </c>
      <c r="C143" s="5">
        <v>82</v>
      </c>
      <c r="D143" s="5">
        <v>30</v>
      </c>
      <c r="E143" s="5">
        <v>0</v>
      </c>
      <c r="F143" s="5">
        <v>39.5</v>
      </c>
      <c r="G143" s="5">
        <v>0.28599999999999998</v>
      </c>
      <c r="H143" s="5">
        <v>38</v>
      </c>
      <c r="I143" s="6">
        <v>0</v>
      </c>
    </row>
    <row r="144" spans="1:9" x14ac:dyDescent="0.25">
      <c r="A144" s="5">
        <v>2</v>
      </c>
      <c r="B144" s="5">
        <v>108</v>
      </c>
      <c r="C144" s="5">
        <v>52</v>
      </c>
      <c r="D144" s="5">
        <v>26</v>
      </c>
      <c r="E144" s="5">
        <v>63</v>
      </c>
      <c r="F144" s="5">
        <v>32.5</v>
      </c>
      <c r="G144" s="5">
        <v>0.318</v>
      </c>
      <c r="H144" s="5">
        <v>22</v>
      </c>
      <c r="I144" s="6">
        <v>0</v>
      </c>
    </row>
    <row r="145" spans="1:9" x14ac:dyDescent="0.25">
      <c r="A145" s="5">
        <v>10</v>
      </c>
      <c r="B145" s="5">
        <v>108</v>
      </c>
      <c r="C145" s="5">
        <v>66</v>
      </c>
      <c r="D145" s="5">
        <v>0</v>
      </c>
      <c r="E145" s="5">
        <v>0</v>
      </c>
      <c r="F145" s="5">
        <v>32.4</v>
      </c>
      <c r="G145" s="5">
        <v>0.27200000000000002</v>
      </c>
      <c r="H145" s="5">
        <v>42</v>
      </c>
      <c r="I145" s="6">
        <v>1</v>
      </c>
    </row>
    <row r="146" spans="1:9" x14ac:dyDescent="0.25">
      <c r="A146" s="5">
        <v>4</v>
      </c>
      <c r="B146" s="5">
        <v>154</v>
      </c>
      <c r="C146" s="5">
        <v>62</v>
      </c>
      <c r="D146" s="5">
        <v>31</v>
      </c>
      <c r="E146" s="5">
        <v>284</v>
      </c>
      <c r="F146" s="5">
        <v>32.799999999999997</v>
      </c>
      <c r="G146" s="5">
        <v>0.23699999999999999</v>
      </c>
      <c r="H146" s="5">
        <v>23</v>
      </c>
      <c r="I146" s="6">
        <v>0</v>
      </c>
    </row>
    <row r="147" spans="1:9" x14ac:dyDescent="0.25">
      <c r="A147" s="5">
        <v>0</v>
      </c>
      <c r="B147" s="5">
        <v>102</v>
      </c>
      <c r="C147" s="5">
        <v>75</v>
      </c>
      <c r="D147" s="5">
        <v>23</v>
      </c>
      <c r="E147" s="5">
        <v>0</v>
      </c>
      <c r="F147" s="7">
        <v>0</v>
      </c>
      <c r="G147" s="5">
        <v>0.57199999999999995</v>
      </c>
      <c r="H147" s="5">
        <v>21</v>
      </c>
      <c r="I147" s="6">
        <v>0</v>
      </c>
    </row>
    <row r="148" spans="1:9" x14ac:dyDescent="0.25">
      <c r="A148" s="5">
        <v>9</v>
      </c>
      <c r="B148" s="5">
        <v>57</v>
      </c>
      <c r="C148" s="5">
        <v>80</v>
      </c>
      <c r="D148" s="5">
        <v>37</v>
      </c>
      <c r="E148" s="5">
        <v>0</v>
      </c>
      <c r="F148" s="5">
        <v>32.799999999999997</v>
      </c>
      <c r="G148" s="5">
        <v>9.6000000000000002E-2</v>
      </c>
      <c r="H148" s="5">
        <v>41</v>
      </c>
      <c r="I148" s="6">
        <v>0</v>
      </c>
    </row>
    <row r="149" spans="1:9" x14ac:dyDescent="0.25">
      <c r="A149" s="5">
        <v>2</v>
      </c>
      <c r="B149" s="5">
        <v>106</v>
      </c>
      <c r="C149" s="5">
        <v>64</v>
      </c>
      <c r="D149" s="5">
        <v>35</v>
      </c>
      <c r="E149" s="5">
        <v>119</v>
      </c>
      <c r="F149" s="5">
        <v>30.5</v>
      </c>
      <c r="G149" s="5">
        <v>1.4</v>
      </c>
      <c r="H149" s="5">
        <v>34</v>
      </c>
      <c r="I149" s="6">
        <v>0</v>
      </c>
    </row>
    <row r="150" spans="1:9" x14ac:dyDescent="0.25">
      <c r="A150" s="5">
        <v>5</v>
      </c>
      <c r="B150" s="5">
        <v>147</v>
      </c>
      <c r="C150" s="5">
        <v>78</v>
      </c>
      <c r="D150" s="5">
        <v>0</v>
      </c>
      <c r="E150" s="5">
        <v>0</v>
      </c>
      <c r="F150" s="5">
        <v>33.700000000000003</v>
      </c>
      <c r="G150" s="5">
        <v>0.218</v>
      </c>
      <c r="H150" s="5">
        <v>65</v>
      </c>
      <c r="I150" s="6">
        <v>0</v>
      </c>
    </row>
    <row r="151" spans="1:9" x14ac:dyDescent="0.25">
      <c r="A151" s="5">
        <v>2</v>
      </c>
      <c r="B151" s="5">
        <v>90</v>
      </c>
      <c r="C151" s="5">
        <v>70</v>
      </c>
      <c r="D151" s="5">
        <v>17</v>
      </c>
      <c r="E151" s="5">
        <v>0</v>
      </c>
      <c r="F151" s="5">
        <v>27.3</v>
      </c>
      <c r="G151" s="5">
        <v>8.5000000000000006E-2</v>
      </c>
      <c r="H151" s="5">
        <v>22</v>
      </c>
      <c r="I151" s="6">
        <v>0</v>
      </c>
    </row>
    <row r="152" spans="1:9" x14ac:dyDescent="0.25">
      <c r="A152" s="5">
        <v>1</v>
      </c>
      <c r="B152" s="5">
        <v>136</v>
      </c>
      <c r="C152" s="5">
        <v>74</v>
      </c>
      <c r="D152" s="5">
        <v>50</v>
      </c>
      <c r="E152" s="5">
        <v>204</v>
      </c>
      <c r="F152" s="5">
        <v>37.4</v>
      </c>
      <c r="G152" s="5">
        <v>0.39900000000000002</v>
      </c>
      <c r="H152" s="5">
        <v>24</v>
      </c>
      <c r="I152" s="6">
        <v>0</v>
      </c>
    </row>
    <row r="153" spans="1:9" x14ac:dyDescent="0.25">
      <c r="A153" s="5">
        <v>4</v>
      </c>
      <c r="B153" s="5">
        <v>114</v>
      </c>
      <c r="C153" s="5">
        <v>65</v>
      </c>
      <c r="D153" s="5">
        <v>0</v>
      </c>
      <c r="E153" s="5">
        <v>0</v>
      </c>
      <c r="F153" s="5">
        <v>21.9</v>
      </c>
      <c r="G153" s="5">
        <v>0.432</v>
      </c>
      <c r="H153" s="5">
        <v>37</v>
      </c>
      <c r="I153" s="6">
        <v>0</v>
      </c>
    </row>
    <row r="154" spans="1:9" x14ac:dyDescent="0.25">
      <c r="A154" s="5">
        <v>9</v>
      </c>
      <c r="B154" s="5">
        <v>156</v>
      </c>
      <c r="C154" s="5">
        <v>86</v>
      </c>
      <c r="D154" s="5">
        <v>28</v>
      </c>
      <c r="E154" s="5">
        <v>155</v>
      </c>
      <c r="F154" s="5">
        <v>34.299999999999997</v>
      </c>
      <c r="G154" s="5">
        <v>1.1890000000000001</v>
      </c>
      <c r="H154" s="5">
        <v>42</v>
      </c>
      <c r="I154" s="6">
        <v>1</v>
      </c>
    </row>
    <row r="155" spans="1:9" x14ac:dyDescent="0.25">
      <c r="A155" s="5">
        <v>1</v>
      </c>
      <c r="B155" s="5">
        <v>153</v>
      </c>
      <c r="C155" s="5">
        <v>82</v>
      </c>
      <c r="D155" s="5">
        <v>42</v>
      </c>
      <c r="E155" s="5">
        <v>485</v>
      </c>
      <c r="F155" s="5">
        <v>40.6</v>
      </c>
      <c r="G155" s="5">
        <v>0.68700000000000006</v>
      </c>
      <c r="H155" s="5">
        <v>23</v>
      </c>
      <c r="I155" s="6">
        <v>0</v>
      </c>
    </row>
    <row r="156" spans="1:9" x14ac:dyDescent="0.25">
      <c r="A156" s="5">
        <v>8</v>
      </c>
      <c r="B156" s="5">
        <v>188</v>
      </c>
      <c r="C156" s="5">
        <v>78</v>
      </c>
      <c r="D156" s="5">
        <v>0</v>
      </c>
      <c r="E156" s="5">
        <v>0</v>
      </c>
      <c r="F156" s="5">
        <v>47.9</v>
      </c>
      <c r="G156" s="5">
        <v>0.13700000000000001</v>
      </c>
      <c r="H156" s="5">
        <v>43</v>
      </c>
      <c r="I156" s="6">
        <v>1</v>
      </c>
    </row>
    <row r="157" spans="1:9" x14ac:dyDescent="0.25">
      <c r="A157" s="5">
        <v>7</v>
      </c>
      <c r="B157" s="5">
        <v>152</v>
      </c>
      <c r="C157" s="5">
        <v>88</v>
      </c>
      <c r="D157" s="5">
        <v>44</v>
      </c>
      <c r="E157" s="5">
        <v>0</v>
      </c>
      <c r="F157" s="7">
        <v>50</v>
      </c>
      <c r="G157" s="5">
        <v>0.33700000000000002</v>
      </c>
      <c r="H157" s="5">
        <v>36</v>
      </c>
      <c r="I157" s="6">
        <v>1</v>
      </c>
    </row>
    <row r="158" spans="1:9" x14ac:dyDescent="0.25">
      <c r="A158" s="5">
        <v>2</v>
      </c>
      <c r="B158" s="5">
        <v>99</v>
      </c>
      <c r="C158" s="5">
        <v>52</v>
      </c>
      <c r="D158" s="5">
        <v>15</v>
      </c>
      <c r="E158" s="5">
        <v>94</v>
      </c>
      <c r="F158" s="5">
        <v>24.6</v>
      </c>
      <c r="G158" s="5">
        <v>0.63700000000000001</v>
      </c>
      <c r="H158" s="5">
        <v>21</v>
      </c>
      <c r="I158" s="6">
        <v>0</v>
      </c>
    </row>
    <row r="159" spans="1:9" x14ac:dyDescent="0.25">
      <c r="A159" s="5">
        <v>1</v>
      </c>
      <c r="B159" s="5">
        <v>109</v>
      </c>
      <c r="C159" s="5">
        <v>56</v>
      </c>
      <c r="D159" s="5">
        <v>21</v>
      </c>
      <c r="E159" s="5">
        <v>135</v>
      </c>
      <c r="F159" s="5">
        <v>25.2</v>
      </c>
      <c r="G159" s="5">
        <v>0.83299999999999996</v>
      </c>
      <c r="H159" s="5">
        <v>23</v>
      </c>
      <c r="I159" s="6">
        <v>0</v>
      </c>
    </row>
    <row r="160" spans="1:9" x14ac:dyDescent="0.25">
      <c r="A160" s="5">
        <v>2</v>
      </c>
      <c r="B160" s="5">
        <v>88</v>
      </c>
      <c r="C160" s="5">
        <v>74</v>
      </c>
      <c r="D160" s="5">
        <v>19</v>
      </c>
      <c r="E160" s="5">
        <v>53</v>
      </c>
      <c r="F160" s="7">
        <v>29</v>
      </c>
      <c r="G160" s="5">
        <v>0.22900000000000001</v>
      </c>
      <c r="H160" s="5">
        <v>22</v>
      </c>
      <c r="I160" s="6">
        <v>0</v>
      </c>
    </row>
    <row r="161" spans="1:9" x14ac:dyDescent="0.25">
      <c r="A161" s="5">
        <v>17</v>
      </c>
      <c r="B161" s="5">
        <v>163</v>
      </c>
      <c r="C161" s="5">
        <v>72</v>
      </c>
      <c r="D161" s="5">
        <v>41</v>
      </c>
      <c r="E161" s="5">
        <v>114</v>
      </c>
      <c r="F161" s="5">
        <v>40.9</v>
      </c>
      <c r="G161" s="5">
        <v>0.81699999999999995</v>
      </c>
      <c r="H161" s="5">
        <v>47</v>
      </c>
      <c r="I161" s="6">
        <v>1</v>
      </c>
    </row>
    <row r="162" spans="1:9" x14ac:dyDescent="0.25">
      <c r="A162" s="5">
        <v>4</v>
      </c>
      <c r="B162" s="5">
        <v>151</v>
      </c>
      <c r="C162" s="5">
        <v>90</v>
      </c>
      <c r="D162" s="5">
        <v>38</v>
      </c>
      <c r="E162" s="5">
        <v>0</v>
      </c>
      <c r="F162" s="5">
        <v>29.7</v>
      </c>
      <c r="G162" s="5">
        <v>0.29399999999999998</v>
      </c>
      <c r="H162" s="5">
        <v>36</v>
      </c>
      <c r="I162" s="6">
        <v>0</v>
      </c>
    </row>
    <row r="163" spans="1:9" x14ac:dyDescent="0.25">
      <c r="A163" s="5">
        <v>7</v>
      </c>
      <c r="B163" s="5">
        <v>102</v>
      </c>
      <c r="C163" s="5">
        <v>74</v>
      </c>
      <c r="D163" s="5">
        <v>40</v>
      </c>
      <c r="E163" s="5">
        <v>105</v>
      </c>
      <c r="F163" s="5">
        <v>37.200000000000003</v>
      </c>
      <c r="G163" s="5">
        <v>0.20399999999999999</v>
      </c>
      <c r="H163" s="5">
        <v>45</v>
      </c>
      <c r="I163" s="6">
        <v>0</v>
      </c>
    </row>
    <row r="164" spans="1:9" x14ac:dyDescent="0.25">
      <c r="A164" s="5">
        <v>0</v>
      </c>
      <c r="B164" s="5">
        <v>114</v>
      </c>
      <c r="C164" s="5">
        <v>80</v>
      </c>
      <c r="D164" s="5">
        <v>34</v>
      </c>
      <c r="E164" s="5">
        <v>285</v>
      </c>
      <c r="F164" s="5">
        <v>44.2</v>
      </c>
      <c r="G164" s="5">
        <v>0.16700000000000001</v>
      </c>
      <c r="H164" s="5">
        <v>27</v>
      </c>
      <c r="I164" s="6">
        <v>0</v>
      </c>
    </row>
    <row r="165" spans="1:9" x14ac:dyDescent="0.25">
      <c r="A165" s="5">
        <v>2</v>
      </c>
      <c r="B165" s="5">
        <v>100</v>
      </c>
      <c r="C165" s="5">
        <v>64</v>
      </c>
      <c r="D165" s="5">
        <v>23</v>
      </c>
      <c r="E165" s="5">
        <v>0</v>
      </c>
      <c r="F165" s="5">
        <v>29.7</v>
      </c>
      <c r="G165" s="5">
        <v>0.36799999999999999</v>
      </c>
      <c r="H165" s="5">
        <v>21</v>
      </c>
      <c r="I165" s="6">
        <v>0</v>
      </c>
    </row>
    <row r="166" spans="1:9" x14ac:dyDescent="0.25">
      <c r="A166" s="5">
        <v>0</v>
      </c>
      <c r="B166" s="5">
        <v>131</v>
      </c>
      <c r="C166" s="5">
        <v>88</v>
      </c>
      <c r="D166" s="5">
        <v>0</v>
      </c>
      <c r="E166" s="5">
        <v>0</v>
      </c>
      <c r="F166" s="5">
        <v>31.6</v>
      </c>
      <c r="G166" s="5">
        <v>0.74299999999999999</v>
      </c>
      <c r="H166" s="5">
        <v>32</v>
      </c>
      <c r="I166" s="6">
        <v>1</v>
      </c>
    </row>
    <row r="167" spans="1:9" x14ac:dyDescent="0.25">
      <c r="A167" s="5">
        <v>6</v>
      </c>
      <c r="B167" s="5">
        <v>104</v>
      </c>
      <c r="C167" s="5">
        <v>74</v>
      </c>
      <c r="D167" s="5">
        <v>18</v>
      </c>
      <c r="E167" s="5">
        <v>156</v>
      </c>
      <c r="F167" s="5">
        <v>29.9</v>
      </c>
      <c r="G167" s="5">
        <v>0.72199999999999998</v>
      </c>
      <c r="H167" s="5">
        <v>41</v>
      </c>
      <c r="I167" s="6">
        <v>1</v>
      </c>
    </row>
    <row r="168" spans="1:9" x14ac:dyDescent="0.25">
      <c r="A168" s="5">
        <v>3</v>
      </c>
      <c r="B168" s="5">
        <v>148</v>
      </c>
      <c r="C168" s="5">
        <v>66</v>
      </c>
      <c r="D168" s="5">
        <v>25</v>
      </c>
      <c r="E168" s="5">
        <v>0</v>
      </c>
      <c r="F168" s="5">
        <v>32.5</v>
      </c>
      <c r="G168" s="5">
        <v>0.25600000000000001</v>
      </c>
      <c r="H168" s="5">
        <v>22</v>
      </c>
      <c r="I168" s="6">
        <v>0</v>
      </c>
    </row>
    <row r="169" spans="1:9" x14ac:dyDescent="0.25">
      <c r="A169" s="5">
        <v>4</v>
      </c>
      <c r="B169" s="5">
        <v>120</v>
      </c>
      <c r="C169" s="5">
        <v>68</v>
      </c>
      <c r="D169" s="5">
        <v>0</v>
      </c>
      <c r="E169" s="5">
        <v>0</v>
      </c>
      <c r="F169" s="5">
        <v>29.6</v>
      </c>
      <c r="G169" s="5">
        <v>0.70899999999999996</v>
      </c>
      <c r="H169" s="5">
        <v>34</v>
      </c>
      <c r="I169" s="6">
        <v>0</v>
      </c>
    </row>
    <row r="170" spans="1:9" x14ac:dyDescent="0.25">
      <c r="A170" s="5">
        <v>4</v>
      </c>
      <c r="B170" s="5">
        <v>110</v>
      </c>
      <c r="C170" s="5">
        <v>66</v>
      </c>
      <c r="D170" s="5">
        <v>0</v>
      </c>
      <c r="E170" s="5">
        <v>0</v>
      </c>
      <c r="F170" s="5">
        <v>31.9</v>
      </c>
      <c r="G170" s="5">
        <v>0.47099999999999997</v>
      </c>
      <c r="H170" s="5">
        <v>29</v>
      </c>
      <c r="I170" s="6">
        <v>0</v>
      </c>
    </row>
    <row r="171" spans="1:9" x14ac:dyDescent="0.25">
      <c r="A171" s="5">
        <v>3</v>
      </c>
      <c r="B171" s="5">
        <v>111</v>
      </c>
      <c r="C171" s="5">
        <v>90</v>
      </c>
      <c r="D171" s="5">
        <v>12</v>
      </c>
      <c r="E171" s="5">
        <v>78</v>
      </c>
      <c r="F171" s="5">
        <v>28.4</v>
      </c>
      <c r="G171" s="5">
        <v>0.495</v>
      </c>
      <c r="H171" s="5">
        <v>29</v>
      </c>
      <c r="I171" s="6">
        <v>0</v>
      </c>
    </row>
    <row r="172" spans="1:9" x14ac:dyDescent="0.25">
      <c r="A172" s="5">
        <v>6</v>
      </c>
      <c r="B172" s="5">
        <v>102</v>
      </c>
      <c r="C172" s="5">
        <v>82</v>
      </c>
      <c r="D172" s="5">
        <v>0</v>
      </c>
      <c r="E172" s="5">
        <v>0</v>
      </c>
      <c r="F172" s="5">
        <v>30.8</v>
      </c>
      <c r="G172" s="5">
        <v>0.18</v>
      </c>
      <c r="H172" s="5">
        <v>36</v>
      </c>
      <c r="I172" s="6">
        <v>1</v>
      </c>
    </row>
    <row r="173" spans="1:9" x14ac:dyDescent="0.25">
      <c r="A173" s="5">
        <v>6</v>
      </c>
      <c r="B173" s="5">
        <v>134</v>
      </c>
      <c r="C173" s="5">
        <v>70</v>
      </c>
      <c r="D173" s="5">
        <v>23</v>
      </c>
      <c r="E173" s="5">
        <v>130</v>
      </c>
      <c r="F173" s="5">
        <v>35.4</v>
      </c>
      <c r="G173" s="5">
        <v>0.54200000000000004</v>
      </c>
      <c r="H173" s="5">
        <v>29</v>
      </c>
      <c r="I173" s="6">
        <v>1</v>
      </c>
    </row>
    <row r="174" spans="1:9" x14ac:dyDescent="0.25">
      <c r="A174" s="5">
        <v>2</v>
      </c>
      <c r="B174" s="5">
        <v>87</v>
      </c>
      <c r="C174" s="5">
        <v>0</v>
      </c>
      <c r="D174" s="5">
        <v>23</v>
      </c>
      <c r="E174" s="5">
        <v>0</v>
      </c>
      <c r="F174" s="5">
        <v>28.9</v>
      </c>
      <c r="G174" s="5">
        <v>0.77300000000000002</v>
      </c>
      <c r="H174" s="5">
        <v>25</v>
      </c>
      <c r="I174" s="6">
        <v>0</v>
      </c>
    </row>
    <row r="175" spans="1:9" x14ac:dyDescent="0.25">
      <c r="A175" s="5">
        <v>1</v>
      </c>
      <c r="B175" s="5">
        <v>79</v>
      </c>
      <c r="C175" s="5">
        <v>60</v>
      </c>
      <c r="D175" s="5">
        <v>42</v>
      </c>
      <c r="E175" s="5">
        <v>48</v>
      </c>
      <c r="F175" s="5">
        <v>43.5</v>
      </c>
      <c r="G175" s="5">
        <v>0.67800000000000005</v>
      </c>
      <c r="H175" s="5">
        <v>23</v>
      </c>
      <c r="I175" s="6">
        <v>0</v>
      </c>
    </row>
    <row r="176" spans="1:9" x14ac:dyDescent="0.25">
      <c r="A176" s="5">
        <v>2</v>
      </c>
      <c r="B176" s="5">
        <v>75</v>
      </c>
      <c r="C176" s="5">
        <v>64</v>
      </c>
      <c r="D176" s="5">
        <v>24</v>
      </c>
      <c r="E176" s="5">
        <v>55</v>
      </c>
      <c r="F176" s="5">
        <v>29.7</v>
      </c>
      <c r="G176" s="5">
        <v>0.37</v>
      </c>
      <c r="H176" s="5">
        <v>33</v>
      </c>
      <c r="I176" s="6">
        <v>0</v>
      </c>
    </row>
    <row r="177" spans="1:9" x14ac:dyDescent="0.25">
      <c r="A177" s="5">
        <v>8</v>
      </c>
      <c r="B177" s="5">
        <v>179</v>
      </c>
      <c r="C177" s="5">
        <v>72</v>
      </c>
      <c r="D177" s="5">
        <v>42</v>
      </c>
      <c r="E177" s="5">
        <v>130</v>
      </c>
      <c r="F177" s="5">
        <v>32.700000000000003</v>
      </c>
      <c r="G177" s="5">
        <v>0.71899999999999997</v>
      </c>
      <c r="H177" s="5">
        <v>36</v>
      </c>
      <c r="I177" s="6">
        <v>1</v>
      </c>
    </row>
    <row r="178" spans="1:9" x14ac:dyDescent="0.25">
      <c r="A178" s="5">
        <v>6</v>
      </c>
      <c r="B178" s="5">
        <v>85</v>
      </c>
      <c r="C178" s="5">
        <v>78</v>
      </c>
      <c r="D178" s="5">
        <v>0</v>
      </c>
      <c r="E178" s="5">
        <v>0</v>
      </c>
      <c r="F178" s="5">
        <v>31.2</v>
      </c>
      <c r="G178" s="5">
        <v>0.38200000000000001</v>
      </c>
      <c r="H178" s="5">
        <v>42</v>
      </c>
      <c r="I178" s="6">
        <v>0</v>
      </c>
    </row>
    <row r="179" spans="1:9" x14ac:dyDescent="0.25">
      <c r="A179" s="5">
        <v>0</v>
      </c>
      <c r="B179" s="5">
        <v>129</v>
      </c>
      <c r="C179" s="5">
        <v>110</v>
      </c>
      <c r="D179" s="5">
        <v>46</v>
      </c>
      <c r="E179" s="5">
        <v>130</v>
      </c>
      <c r="F179" s="5">
        <v>67.099999999999994</v>
      </c>
      <c r="G179" s="5">
        <v>0.31900000000000001</v>
      </c>
      <c r="H179" s="5">
        <v>26</v>
      </c>
      <c r="I179" s="6">
        <v>1</v>
      </c>
    </row>
    <row r="180" spans="1:9" x14ac:dyDescent="0.25">
      <c r="A180" s="5">
        <v>5</v>
      </c>
      <c r="B180" s="5">
        <v>143</v>
      </c>
      <c r="C180" s="5">
        <v>78</v>
      </c>
      <c r="D180" s="5">
        <v>0</v>
      </c>
      <c r="E180" s="5">
        <v>0</v>
      </c>
      <c r="F180" s="7">
        <v>45</v>
      </c>
      <c r="G180" s="5">
        <v>0.19</v>
      </c>
      <c r="H180" s="5">
        <v>47</v>
      </c>
      <c r="I180" s="6">
        <v>0</v>
      </c>
    </row>
    <row r="181" spans="1:9" x14ac:dyDescent="0.25">
      <c r="A181" s="5">
        <v>5</v>
      </c>
      <c r="B181" s="5">
        <v>130</v>
      </c>
      <c r="C181" s="5">
        <v>82</v>
      </c>
      <c r="D181" s="5">
        <v>0</v>
      </c>
      <c r="E181" s="5">
        <v>0</v>
      </c>
      <c r="F181" s="5">
        <v>39.1</v>
      </c>
      <c r="G181" s="5">
        <v>0.95599999999999996</v>
      </c>
      <c r="H181" s="5">
        <v>37</v>
      </c>
      <c r="I181" s="6">
        <v>1</v>
      </c>
    </row>
    <row r="182" spans="1:9" x14ac:dyDescent="0.25">
      <c r="A182" s="5">
        <v>6</v>
      </c>
      <c r="B182" s="5">
        <v>87</v>
      </c>
      <c r="C182" s="5">
        <v>80</v>
      </c>
      <c r="D182" s="5">
        <v>0</v>
      </c>
      <c r="E182" s="5">
        <v>0</v>
      </c>
      <c r="F182" s="5">
        <v>23.2</v>
      </c>
      <c r="G182" s="5">
        <v>8.4000000000000005E-2</v>
      </c>
      <c r="H182" s="5">
        <v>32</v>
      </c>
      <c r="I182" s="6">
        <v>0</v>
      </c>
    </row>
    <row r="183" spans="1:9" x14ac:dyDescent="0.25">
      <c r="A183" s="5">
        <v>0</v>
      </c>
      <c r="B183" s="5">
        <v>119</v>
      </c>
      <c r="C183" s="5">
        <v>64</v>
      </c>
      <c r="D183" s="5">
        <v>18</v>
      </c>
      <c r="E183" s="5">
        <v>92</v>
      </c>
      <c r="F183" s="5">
        <v>34.9</v>
      </c>
      <c r="G183" s="5">
        <v>0.72499999999999998</v>
      </c>
      <c r="H183" s="5">
        <v>23</v>
      </c>
      <c r="I183" s="6">
        <v>0</v>
      </c>
    </row>
    <row r="184" spans="1:9" x14ac:dyDescent="0.25">
      <c r="A184" s="5">
        <v>1</v>
      </c>
      <c r="B184" s="5">
        <v>0</v>
      </c>
      <c r="C184" s="5">
        <v>74</v>
      </c>
      <c r="D184" s="5">
        <v>20</v>
      </c>
      <c r="E184" s="5">
        <v>23</v>
      </c>
      <c r="F184" s="5">
        <v>27.7</v>
      </c>
      <c r="G184" s="5">
        <v>0.29899999999999999</v>
      </c>
      <c r="H184" s="5">
        <v>21</v>
      </c>
      <c r="I184" s="6">
        <v>0</v>
      </c>
    </row>
    <row r="185" spans="1:9" x14ac:dyDescent="0.25">
      <c r="A185" s="5">
        <v>5</v>
      </c>
      <c r="B185" s="5">
        <v>73</v>
      </c>
      <c r="C185" s="5">
        <v>60</v>
      </c>
      <c r="D185" s="5">
        <v>0</v>
      </c>
      <c r="E185" s="5">
        <v>0</v>
      </c>
      <c r="F185" s="5">
        <v>26.8</v>
      </c>
      <c r="G185" s="5">
        <v>0.26800000000000002</v>
      </c>
      <c r="H185" s="5">
        <v>27</v>
      </c>
      <c r="I185" s="6">
        <v>0</v>
      </c>
    </row>
    <row r="186" spans="1:9" x14ac:dyDescent="0.25">
      <c r="A186" s="5">
        <v>4</v>
      </c>
      <c r="B186" s="5">
        <v>141</v>
      </c>
      <c r="C186" s="5">
        <v>74</v>
      </c>
      <c r="D186" s="5">
        <v>0</v>
      </c>
      <c r="E186" s="5">
        <v>0</v>
      </c>
      <c r="F186" s="5">
        <v>27.6</v>
      </c>
      <c r="G186" s="5">
        <v>0.24399999999999999</v>
      </c>
      <c r="H186" s="5">
        <v>40</v>
      </c>
      <c r="I186" s="6">
        <v>0</v>
      </c>
    </row>
    <row r="187" spans="1:9" x14ac:dyDescent="0.25">
      <c r="A187" s="5">
        <v>7</v>
      </c>
      <c r="B187" s="5">
        <v>194</v>
      </c>
      <c r="C187" s="5">
        <v>68</v>
      </c>
      <c r="D187" s="5">
        <v>28</v>
      </c>
      <c r="E187" s="5">
        <v>0</v>
      </c>
      <c r="F187" s="5">
        <v>35.9</v>
      </c>
      <c r="G187" s="5">
        <v>0.745</v>
      </c>
      <c r="H187" s="5">
        <v>41</v>
      </c>
      <c r="I187" s="6">
        <v>1</v>
      </c>
    </row>
    <row r="188" spans="1:9" x14ac:dyDescent="0.25">
      <c r="A188" s="5">
        <v>8</v>
      </c>
      <c r="B188" s="5">
        <v>181</v>
      </c>
      <c r="C188" s="5">
        <v>68</v>
      </c>
      <c r="D188" s="5">
        <v>36</v>
      </c>
      <c r="E188" s="5">
        <v>495</v>
      </c>
      <c r="F188" s="5">
        <v>30.1</v>
      </c>
      <c r="G188" s="5">
        <v>0.61499999999999999</v>
      </c>
      <c r="H188" s="5">
        <v>60</v>
      </c>
      <c r="I188" s="6">
        <v>1</v>
      </c>
    </row>
    <row r="189" spans="1:9" x14ac:dyDescent="0.25">
      <c r="A189" s="5">
        <v>1</v>
      </c>
      <c r="B189" s="5">
        <v>128</v>
      </c>
      <c r="C189" s="5">
        <v>98</v>
      </c>
      <c r="D189" s="5">
        <v>41</v>
      </c>
      <c r="E189" s="5">
        <v>58</v>
      </c>
      <c r="F189" s="7">
        <v>32</v>
      </c>
      <c r="G189" s="5">
        <v>1.321</v>
      </c>
      <c r="H189" s="5">
        <v>33</v>
      </c>
      <c r="I189" s="6">
        <v>1</v>
      </c>
    </row>
    <row r="190" spans="1:9" x14ac:dyDescent="0.25">
      <c r="A190" s="5">
        <v>8</v>
      </c>
      <c r="B190" s="5">
        <v>109</v>
      </c>
      <c r="C190" s="5">
        <v>76</v>
      </c>
      <c r="D190" s="5">
        <v>39</v>
      </c>
      <c r="E190" s="5">
        <v>114</v>
      </c>
      <c r="F190" s="5">
        <v>27.9</v>
      </c>
      <c r="G190" s="5">
        <v>0.64</v>
      </c>
      <c r="H190" s="5">
        <v>31</v>
      </c>
      <c r="I190" s="6">
        <v>1</v>
      </c>
    </row>
    <row r="191" spans="1:9" x14ac:dyDescent="0.25">
      <c r="A191" s="5">
        <v>5</v>
      </c>
      <c r="B191" s="5">
        <v>139</v>
      </c>
      <c r="C191" s="5">
        <v>80</v>
      </c>
      <c r="D191" s="5">
        <v>35</v>
      </c>
      <c r="E191" s="5">
        <v>160</v>
      </c>
      <c r="F191" s="5">
        <v>31.6</v>
      </c>
      <c r="G191" s="5">
        <v>0.36099999999999999</v>
      </c>
      <c r="H191" s="5">
        <v>25</v>
      </c>
      <c r="I191" s="6">
        <v>1</v>
      </c>
    </row>
    <row r="192" spans="1:9" x14ac:dyDescent="0.25">
      <c r="A192" s="5">
        <v>3</v>
      </c>
      <c r="B192" s="5">
        <v>111</v>
      </c>
      <c r="C192" s="5">
        <v>62</v>
      </c>
      <c r="D192" s="5">
        <v>0</v>
      </c>
      <c r="E192" s="5">
        <v>0</v>
      </c>
      <c r="F192" s="5">
        <v>22.6</v>
      </c>
      <c r="G192" s="5">
        <v>0.14199999999999999</v>
      </c>
      <c r="H192" s="5">
        <v>21</v>
      </c>
      <c r="I192" s="6">
        <v>0</v>
      </c>
    </row>
    <row r="193" spans="1:9" x14ac:dyDescent="0.25">
      <c r="A193" s="5">
        <v>9</v>
      </c>
      <c r="B193" s="5">
        <v>123</v>
      </c>
      <c r="C193" s="5">
        <v>70</v>
      </c>
      <c r="D193" s="5">
        <v>44</v>
      </c>
      <c r="E193" s="5">
        <v>94</v>
      </c>
      <c r="F193" s="5">
        <v>33.1</v>
      </c>
      <c r="G193" s="5">
        <v>0.374</v>
      </c>
      <c r="H193" s="5">
        <v>40</v>
      </c>
      <c r="I193" s="6">
        <v>0</v>
      </c>
    </row>
    <row r="194" spans="1:9" x14ac:dyDescent="0.25">
      <c r="A194" s="5">
        <v>11</v>
      </c>
      <c r="B194" s="5">
        <v>135</v>
      </c>
      <c r="C194" s="5">
        <v>0</v>
      </c>
      <c r="D194" s="5">
        <v>0</v>
      </c>
      <c r="E194" s="5">
        <v>0</v>
      </c>
      <c r="F194" s="5">
        <v>52.3</v>
      </c>
      <c r="G194" s="5">
        <v>0.57799999999999996</v>
      </c>
      <c r="H194" s="5">
        <v>40</v>
      </c>
      <c r="I194" s="6">
        <v>1</v>
      </c>
    </row>
    <row r="195" spans="1:9" x14ac:dyDescent="0.25">
      <c r="A195" s="5">
        <v>8</v>
      </c>
      <c r="B195" s="5">
        <v>85</v>
      </c>
      <c r="C195" s="5">
        <v>55</v>
      </c>
      <c r="D195" s="5">
        <v>20</v>
      </c>
      <c r="E195" s="5">
        <v>0</v>
      </c>
      <c r="F195" s="5">
        <v>24.4</v>
      </c>
      <c r="G195" s="5">
        <v>0.13600000000000001</v>
      </c>
      <c r="H195" s="5">
        <v>42</v>
      </c>
      <c r="I195" s="6">
        <v>0</v>
      </c>
    </row>
    <row r="196" spans="1:9" x14ac:dyDescent="0.25">
      <c r="A196" s="5">
        <v>5</v>
      </c>
      <c r="B196" s="5">
        <v>158</v>
      </c>
      <c r="C196" s="5">
        <v>84</v>
      </c>
      <c r="D196" s="5">
        <v>41</v>
      </c>
      <c r="E196" s="5">
        <v>210</v>
      </c>
      <c r="F196" s="5">
        <v>39.4</v>
      </c>
      <c r="G196" s="5">
        <v>0.39500000000000002</v>
      </c>
      <c r="H196" s="5">
        <v>29</v>
      </c>
      <c r="I196" s="6">
        <v>1</v>
      </c>
    </row>
    <row r="197" spans="1:9" x14ac:dyDescent="0.25">
      <c r="A197" s="5">
        <v>1</v>
      </c>
      <c r="B197" s="5">
        <v>105</v>
      </c>
      <c r="C197" s="5">
        <v>58</v>
      </c>
      <c r="D197" s="5">
        <v>0</v>
      </c>
      <c r="E197" s="5">
        <v>0</v>
      </c>
      <c r="F197" s="5">
        <v>24.3</v>
      </c>
      <c r="G197" s="5">
        <v>0.187</v>
      </c>
      <c r="H197" s="5">
        <v>21</v>
      </c>
      <c r="I197" s="6">
        <v>0</v>
      </c>
    </row>
    <row r="198" spans="1:9" x14ac:dyDescent="0.25">
      <c r="A198" s="5">
        <v>3</v>
      </c>
      <c r="B198" s="5">
        <v>107</v>
      </c>
      <c r="C198" s="5">
        <v>62</v>
      </c>
      <c r="D198" s="5">
        <v>13</v>
      </c>
      <c r="E198" s="5">
        <v>48</v>
      </c>
      <c r="F198" s="5">
        <v>22.9</v>
      </c>
      <c r="G198" s="5">
        <v>0.67800000000000005</v>
      </c>
      <c r="H198" s="5">
        <v>23</v>
      </c>
      <c r="I198" s="6">
        <v>1</v>
      </c>
    </row>
    <row r="199" spans="1:9" x14ac:dyDescent="0.25">
      <c r="A199" s="5">
        <v>4</v>
      </c>
      <c r="B199" s="5">
        <v>109</v>
      </c>
      <c r="C199" s="5">
        <v>64</v>
      </c>
      <c r="D199" s="5">
        <v>44</v>
      </c>
      <c r="E199" s="5">
        <v>99</v>
      </c>
      <c r="F199" s="5">
        <v>34.799999999999997</v>
      </c>
      <c r="G199" s="5">
        <v>0.90500000000000003</v>
      </c>
      <c r="H199" s="5">
        <v>26</v>
      </c>
      <c r="I199" s="6">
        <v>1</v>
      </c>
    </row>
    <row r="200" spans="1:9" x14ac:dyDescent="0.25">
      <c r="A200" s="5">
        <v>4</v>
      </c>
      <c r="B200" s="5">
        <v>148</v>
      </c>
      <c r="C200" s="5">
        <v>60</v>
      </c>
      <c r="D200" s="5">
        <v>27</v>
      </c>
      <c r="E200" s="5">
        <v>318</v>
      </c>
      <c r="F200" s="5">
        <v>30.9</v>
      </c>
      <c r="G200" s="5">
        <v>0.15</v>
      </c>
      <c r="H200" s="5">
        <v>29</v>
      </c>
      <c r="I200" s="6">
        <v>1</v>
      </c>
    </row>
    <row r="201" spans="1:9" x14ac:dyDescent="0.25">
      <c r="A201" s="5">
        <v>0</v>
      </c>
      <c r="B201" s="5">
        <v>113</v>
      </c>
      <c r="C201" s="5">
        <v>80</v>
      </c>
      <c r="D201" s="5">
        <v>16</v>
      </c>
      <c r="E201" s="5">
        <v>0</v>
      </c>
      <c r="F201" s="7">
        <v>31</v>
      </c>
      <c r="G201" s="5">
        <v>0.874</v>
      </c>
      <c r="H201" s="5">
        <v>21</v>
      </c>
      <c r="I201" s="6">
        <v>0</v>
      </c>
    </row>
    <row r="202" spans="1:9" x14ac:dyDescent="0.25">
      <c r="A202" s="5">
        <v>1</v>
      </c>
      <c r="B202" s="5">
        <v>138</v>
      </c>
      <c r="C202" s="5">
        <v>82</v>
      </c>
      <c r="D202" s="5">
        <v>0</v>
      </c>
      <c r="E202" s="5">
        <v>0</v>
      </c>
      <c r="F202" s="5">
        <v>40.1</v>
      </c>
      <c r="G202" s="5">
        <v>0.23599999999999999</v>
      </c>
      <c r="H202" s="5">
        <v>28</v>
      </c>
      <c r="I202" s="6">
        <v>0</v>
      </c>
    </row>
    <row r="203" spans="1:9" x14ac:dyDescent="0.25">
      <c r="A203" s="5">
        <v>0</v>
      </c>
      <c r="B203" s="5">
        <v>108</v>
      </c>
      <c r="C203" s="5">
        <v>68</v>
      </c>
      <c r="D203" s="5">
        <v>20</v>
      </c>
      <c r="E203" s="5">
        <v>0</v>
      </c>
      <c r="F203" s="5">
        <v>27.3</v>
      </c>
      <c r="G203" s="5">
        <v>0.78700000000000003</v>
      </c>
      <c r="H203" s="5">
        <v>32</v>
      </c>
      <c r="I203" s="6">
        <v>0</v>
      </c>
    </row>
    <row r="204" spans="1:9" x14ac:dyDescent="0.25">
      <c r="A204" s="5">
        <v>2</v>
      </c>
      <c r="B204" s="5">
        <v>99</v>
      </c>
      <c r="C204" s="5">
        <v>70</v>
      </c>
      <c r="D204" s="5">
        <v>16</v>
      </c>
      <c r="E204" s="5">
        <v>44</v>
      </c>
      <c r="F204" s="5">
        <v>20.399999999999999</v>
      </c>
      <c r="G204" s="5">
        <v>0.23499999999999999</v>
      </c>
      <c r="H204" s="5">
        <v>27</v>
      </c>
      <c r="I204" s="6">
        <v>0</v>
      </c>
    </row>
    <row r="205" spans="1:9" x14ac:dyDescent="0.25">
      <c r="A205" s="5">
        <v>6</v>
      </c>
      <c r="B205" s="5">
        <v>103</v>
      </c>
      <c r="C205" s="5">
        <v>72</v>
      </c>
      <c r="D205" s="5">
        <v>32</v>
      </c>
      <c r="E205" s="5">
        <v>190</v>
      </c>
      <c r="F205" s="5">
        <v>37.700000000000003</v>
      </c>
      <c r="G205" s="5">
        <v>0.32400000000000001</v>
      </c>
      <c r="H205" s="5">
        <v>55</v>
      </c>
      <c r="I205" s="6">
        <v>0</v>
      </c>
    </row>
    <row r="206" spans="1:9" x14ac:dyDescent="0.25">
      <c r="A206" s="5">
        <v>5</v>
      </c>
      <c r="B206" s="5">
        <v>111</v>
      </c>
      <c r="C206" s="5">
        <v>72</v>
      </c>
      <c r="D206" s="5">
        <v>28</v>
      </c>
      <c r="E206" s="5">
        <v>0</v>
      </c>
      <c r="F206" s="5">
        <v>23.9</v>
      </c>
      <c r="G206" s="5">
        <v>0.40699999999999997</v>
      </c>
      <c r="H206" s="5">
        <v>27</v>
      </c>
      <c r="I206" s="6">
        <v>0</v>
      </c>
    </row>
    <row r="207" spans="1:9" x14ac:dyDescent="0.25">
      <c r="A207" s="5">
        <v>8</v>
      </c>
      <c r="B207" s="5">
        <v>196</v>
      </c>
      <c r="C207" s="5">
        <v>76</v>
      </c>
      <c r="D207" s="5">
        <v>29</v>
      </c>
      <c r="E207" s="5">
        <v>280</v>
      </c>
      <c r="F207" s="5">
        <v>37.5</v>
      </c>
      <c r="G207" s="5">
        <v>0.60499999999999998</v>
      </c>
      <c r="H207" s="5">
        <v>57</v>
      </c>
      <c r="I207" s="6">
        <v>1</v>
      </c>
    </row>
    <row r="208" spans="1:9" x14ac:dyDescent="0.25">
      <c r="A208" s="5">
        <v>5</v>
      </c>
      <c r="B208" s="5">
        <v>162</v>
      </c>
      <c r="C208" s="5">
        <v>104</v>
      </c>
      <c r="D208" s="5">
        <v>0</v>
      </c>
      <c r="E208" s="5">
        <v>0</v>
      </c>
      <c r="F208" s="5">
        <v>37.700000000000003</v>
      </c>
      <c r="G208" s="5">
        <v>0.151</v>
      </c>
      <c r="H208" s="5">
        <v>52</v>
      </c>
      <c r="I208" s="6">
        <v>1</v>
      </c>
    </row>
    <row r="209" spans="1:9" x14ac:dyDescent="0.25">
      <c r="A209" s="5">
        <v>1</v>
      </c>
      <c r="B209" s="5">
        <v>96</v>
      </c>
      <c r="C209" s="5">
        <v>64</v>
      </c>
      <c r="D209" s="5">
        <v>27</v>
      </c>
      <c r="E209" s="5">
        <v>87</v>
      </c>
      <c r="F209" s="5">
        <v>33.200000000000003</v>
      </c>
      <c r="G209" s="5">
        <v>0.28899999999999998</v>
      </c>
      <c r="H209" s="5">
        <v>21</v>
      </c>
      <c r="I209" s="6">
        <v>0</v>
      </c>
    </row>
    <row r="210" spans="1:9" x14ac:dyDescent="0.25">
      <c r="A210" s="5">
        <v>7</v>
      </c>
      <c r="B210" s="5">
        <v>184</v>
      </c>
      <c r="C210" s="5">
        <v>84</v>
      </c>
      <c r="D210" s="5">
        <v>33</v>
      </c>
      <c r="E210" s="5">
        <v>0</v>
      </c>
      <c r="F210" s="5">
        <v>35.5</v>
      </c>
      <c r="G210" s="5">
        <v>0.35499999999999998</v>
      </c>
      <c r="H210" s="5">
        <v>41</v>
      </c>
      <c r="I210" s="6">
        <v>1</v>
      </c>
    </row>
    <row r="211" spans="1:9" x14ac:dyDescent="0.25">
      <c r="A211" s="5">
        <v>2</v>
      </c>
      <c r="B211" s="5">
        <v>81</v>
      </c>
      <c r="C211" s="5">
        <v>60</v>
      </c>
      <c r="D211" s="5">
        <v>22</v>
      </c>
      <c r="E211" s="5">
        <v>0</v>
      </c>
      <c r="F211" s="5">
        <v>27.7</v>
      </c>
      <c r="G211" s="5">
        <v>0.28999999999999998</v>
      </c>
      <c r="H211" s="5">
        <v>25</v>
      </c>
      <c r="I211" s="6">
        <v>0</v>
      </c>
    </row>
    <row r="212" spans="1:9" x14ac:dyDescent="0.25">
      <c r="A212" s="5">
        <v>0</v>
      </c>
      <c r="B212" s="5">
        <v>147</v>
      </c>
      <c r="C212" s="5">
        <v>85</v>
      </c>
      <c r="D212" s="5">
        <v>54</v>
      </c>
      <c r="E212" s="5">
        <v>0</v>
      </c>
      <c r="F212" s="5">
        <v>42.8</v>
      </c>
      <c r="G212" s="5">
        <v>0.375</v>
      </c>
      <c r="H212" s="5">
        <v>24</v>
      </c>
      <c r="I212" s="6">
        <v>0</v>
      </c>
    </row>
    <row r="213" spans="1:9" x14ac:dyDescent="0.25">
      <c r="A213" s="5">
        <v>7</v>
      </c>
      <c r="B213" s="5">
        <v>179</v>
      </c>
      <c r="C213" s="5">
        <v>95</v>
      </c>
      <c r="D213" s="5">
        <v>31</v>
      </c>
      <c r="E213" s="5">
        <v>0</v>
      </c>
      <c r="F213" s="5">
        <v>34.200000000000003</v>
      </c>
      <c r="G213" s="5">
        <v>0.16400000000000001</v>
      </c>
      <c r="H213" s="5">
        <v>60</v>
      </c>
      <c r="I213" s="6">
        <v>0</v>
      </c>
    </row>
    <row r="214" spans="1:9" x14ac:dyDescent="0.25">
      <c r="A214" s="5">
        <v>0</v>
      </c>
      <c r="B214" s="5">
        <v>140</v>
      </c>
      <c r="C214" s="5">
        <v>65</v>
      </c>
      <c r="D214" s="5">
        <v>26</v>
      </c>
      <c r="E214" s="5">
        <v>130</v>
      </c>
      <c r="F214" s="5">
        <v>42.6</v>
      </c>
      <c r="G214" s="5">
        <v>0.43099999999999999</v>
      </c>
      <c r="H214" s="5">
        <v>24</v>
      </c>
      <c r="I214" s="6">
        <v>1</v>
      </c>
    </row>
    <row r="215" spans="1:9" x14ac:dyDescent="0.25">
      <c r="A215" s="5">
        <v>9</v>
      </c>
      <c r="B215" s="5">
        <v>112</v>
      </c>
      <c r="C215" s="5">
        <v>82</v>
      </c>
      <c r="D215" s="5">
        <v>32</v>
      </c>
      <c r="E215" s="5">
        <v>175</v>
      </c>
      <c r="F215" s="5">
        <v>34.200000000000003</v>
      </c>
      <c r="G215" s="5">
        <v>0.26</v>
      </c>
      <c r="H215" s="5">
        <v>36</v>
      </c>
      <c r="I215" s="6">
        <v>1</v>
      </c>
    </row>
    <row r="216" spans="1:9" x14ac:dyDescent="0.25">
      <c r="A216" s="5">
        <v>12</v>
      </c>
      <c r="B216" s="5">
        <v>151</v>
      </c>
      <c r="C216" s="5">
        <v>70</v>
      </c>
      <c r="D216" s="5">
        <v>40</v>
      </c>
      <c r="E216" s="5">
        <v>271</v>
      </c>
      <c r="F216" s="5">
        <v>41.8</v>
      </c>
      <c r="G216" s="5">
        <v>0.74199999999999999</v>
      </c>
      <c r="H216" s="5">
        <v>38</v>
      </c>
      <c r="I216" s="6">
        <v>1</v>
      </c>
    </row>
    <row r="217" spans="1:9" x14ac:dyDescent="0.25">
      <c r="A217" s="5">
        <v>5</v>
      </c>
      <c r="B217" s="5">
        <v>109</v>
      </c>
      <c r="C217" s="5">
        <v>62</v>
      </c>
      <c r="D217" s="5">
        <v>41</v>
      </c>
      <c r="E217" s="5">
        <v>129</v>
      </c>
      <c r="F217" s="5">
        <v>35.799999999999997</v>
      </c>
      <c r="G217" s="5">
        <v>0.51400000000000001</v>
      </c>
      <c r="H217" s="5">
        <v>25</v>
      </c>
      <c r="I217" s="6">
        <v>1</v>
      </c>
    </row>
    <row r="218" spans="1:9" x14ac:dyDescent="0.25">
      <c r="A218" s="5">
        <v>6</v>
      </c>
      <c r="B218" s="5">
        <v>125</v>
      </c>
      <c r="C218" s="5">
        <v>68</v>
      </c>
      <c r="D218" s="5">
        <v>30</v>
      </c>
      <c r="E218" s="5">
        <v>120</v>
      </c>
      <c r="F218" s="7">
        <v>30</v>
      </c>
      <c r="G218" s="5">
        <v>0.46400000000000002</v>
      </c>
      <c r="H218" s="5">
        <v>32</v>
      </c>
      <c r="I218" s="6">
        <v>0</v>
      </c>
    </row>
    <row r="219" spans="1:9" x14ac:dyDescent="0.25">
      <c r="A219" s="5">
        <v>5</v>
      </c>
      <c r="B219" s="5">
        <v>85</v>
      </c>
      <c r="C219" s="5">
        <v>74</v>
      </c>
      <c r="D219" s="5">
        <v>22</v>
      </c>
      <c r="E219" s="5">
        <v>0</v>
      </c>
      <c r="F219" s="7">
        <v>29</v>
      </c>
      <c r="G219" s="5">
        <v>1.224</v>
      </c>
      <c r="H219" s="5">
        <v>32</v>
      </c>
      <c r="I219" s="6">
        <v>1</v>
      </c>
    </row>
    <row r="220" spans="1:9" x14ac:dyDescent="0.25">
      <c r="A220" s="5">
        <v>5</v>
      </c>
      <c r="B220" s="5">
        <v>112</v>
      </c>
      <c r="C220" s="5">
        <v>66</v>
      </c>
      <c r="D220" s="5">
        <v>0</v>
      </c>
      <c r="E220" s="5">
        <v>0</v>
      </c>
      <c r="F220" s="5">
        <v>37.799999999999997</v>
      </c>
      <c r="G220" s="5">
        <v>0.26100000000000001</v>
      </c>
      <c r="H220" s="5">
        <v>41</v>
      </c>
      <c r="I220" s="6">
        <v>1</v>
      </c>
    </row>
    <row r="221" spans="1:9" x14ac:dyDescent="0.25">
      <c r="A221" s="5">
        <v>0</v>
      </c>
      <c r="B221" s="5">
        <v>177</v>
      </c>
      <c r="C221" s="5">
        <v>60</v>
      </c>
      <c r="D221" s="5">
        <v>29</v>
      </c>
      <c r="E221" s="5">
        <v>478</v>
      </c>
      <c r="F221" s="5">
        <v>34.6</v>
      </c>
      <c r="G221" s="5">
        <v>1.0720000000000001</v>
      </c>
      <c r="H221" s="5">
        <v>21</v>
      </c>
      <c r="I221" s="6">
        <v>1</v>
      </c>
    </row>
    <row r="222" spans="1:9" x14ac:dyDescent="0.25">
      <c r="A222" s="5">
        <v>2</v>
      </c>
      <c r="B222" s="5">
        <v>158</v>
      </c>
      <c r="C222" s="5">
        <v>90</v>
      </c>
      <c r="D222" s="5">
        <v>0</v>
      </c>
      <c r="E222" s="5">
        <v>0</v>
      </c>
      <c r="F222" s="5">
        <v>31.6</v>
      </c>
      <c r="G222" s="5">
        <v>0.80500000000000005</v>
      </c>
      <c r="H222" s="5">
        <v>66</v>
      </c>
      <c r="I222" s="6">
        <v>1</v>
      </c>
    </row>
    <row r="223" spans="1:9" x14ac:dyDescent="0.25">
      <c r="A223" s="5">
        <v>7</v>
      </c>
      <c r="B223" s="5">
        <v>119</v>
      </c>
      <c r="C223" s="5">
        <v>0</v>
      </c>
      <c r="D223" s="5">
        <v>0</v>
      </c>
      <c r="E223" s="5">
        <v>0</v>
      </c>
      <c r="F223" s="5">
        <v>25.2</v>
      </c>
      <c r="G223" s="5">
        <v>0.20899999999999999</v>
      </c>
      <c r="H223" s="5">
        <v>37</v>
      </c>
      <c r="I223" s="6">
        <v>0</v>
      </c>
    </row>
    <row r="224" spans="1:9" x14ac:dyDescent="0.25">
      <c r="A224" s="5">
        <v>7</v>
      </c>
      <c r="B224" s="5">
        <v>142</v>
      </c>
      <c r="C224" s="5">
        <v>60</v>
      </c>
      <c r="D224" s="5">
        <v>33</v>
      </c>
      <c r="E224" s="5">
        <v>190</v>
      </c>
      <c r="F224" s="5">
        <v>28.8</v>
      </c>
      <c r="G224" s="5">
        <v>0.68700000000000006</v>
      </c>
      <c r="H224" s="5">
        <v>61</v>
      </c>
      <c r="I224" s="6">
        <v>0</v>
      </c>
    </row>
    <row r="225" spans="1:9" x14ac:dyDescent="0.25">
      <c r="A225" s="5">
        <v>1</v>
      </c>
      <c r="B225" s="5">
        <v>100</v>
      </c>
      <c r="C225" s="5">
        <v>66</v>
      </c>
      <c r="D225" s="5">
        <v>15</v>
      </c>
      <c r="E225" s="5">
        <v>56</v>
      </c>
      <c r="F225" s="5">
        <v>23.6</v>
      </c>
      <c r="G225" s="5">
        <v>0.66600000000000004</v>
      </c>
      <c r="H225" s="5">
        <v>26</v>
      </c>
      <c r="I225" s="6">
        <v>0</v>
      </c>
    </row>
    <row r="226" spans="1:9" x14ac:dyDescent="0.25">
      <c r="A226" s="5">
        <v>1</v>
      </c>
      <c r="B226" s="5">
        <v>87</v>
      </c>
      <c r="C226" s="5">
        <v>78</v>
      </c>
      <c r="D226" s="5">
        <v>27</v>
      </c>
      <c r="E226" s="5">
        <v>32</v>
      </c>
      <c r="F226" s="5">
        <v>34.6</v>
      </c>
      <c r="G226" s="5">
        <v>0.10100000000000001</v>
      </c>
      <c r="H226" s="5">
        <v>22</v>
      </c>
      <c r="I226" s="6">
        <v>0</v>
      </c>
    </row>
    <row r="227" spans="1:9" x14ac:dyDescent="0.25">
      <c r="A227" s="5">
        <v>0</v>
      </c>
      <c r="B227" s="5">
        <v>101</v>
      </c>
      <c r="C227" s="5">
        <v>76</v>
      </c>
      <c r="D227" s="5">
        <v>0</v>
      </c>
      <c r="E227" s="5">
        <v>0</v>
      </c>
      <c r="F227" s="5">
        <v>35.700000000000003</v>
      </c>
      <c r="G227" s="5">
        <v>0.19800000000000001</v>
      </c>
      <c r="H227" s="5">
        <v>26</v>
      </c>
      <c r="I227" s="6">
        <v>0</v>
      </c>
    </row>
    <row r="228" spans="1:9" x14ac:dyDescent="0.25">
      <c r="A228" s="5">
        <v>3</v>
      </c>
      <c r="B228" s="5">
        <v>162</v>
      </c>
      <c r="C228" s="5">
        <v>52</v>
      </c>
      <c r="D228" s="5">
        <v>38</v>
      </c>
      <c r="E228" s="5">
        <v>0</v>
      </c>
      <c r="F228" s="5">
        <v>37.200000000000003</v>
      </c>
      <c r="G228" s="5">
        <v>0.65200000000000002</v>
      </c>
      <c r="H228" s="5">
        <v>24</v>
      </c>
      <c r="I228" s="6">
        <v>1</v>
      </c>
    </row>
    <row r="229" spans="1:9" x14ac:dyDescent="0.25">
      <c r="A229" s="5">
        <v>4</v>
      </c>
      <c r="B229" s="5">
        <v>197</v>
      </c>
      <c r="C229" s="5">
        <v>70</v>
      </c>
      <c r="D229" s="5">
        <v>39</v>
      </c>
      <c r="E229" s="5">
        <v>744</v>
      </c>
      <c r="F229" s="5">
        <v>36.700000000000003</v>
      </c>
      <c r="G229" s="5">
        <v>2.3290000000000002</v>
      </c>
      <c r="H229" s="5">
        <v>31</v>
      </c>
      <c r="I229" s="6">
        <v>0</v>
      </c>
    </row>
    <row r="230" spans="1:9" x14ac:dyDescent="0.25">
      <c r="A230" s="5">
        <v>0</v>
      </c>
      <c r="B230" s="5">
        <v>117</v>
      </c>
      <c r="C230" s="5">
        <v>80</v>
      </c>
      <c r="D230" s="5">
        <v>31</v>
      </c>
      <c r="E230" s="5">
        <v>53</v>
      </c>
      <c r="F230" s="5">
        <v>45.2</v>
      </c>
      <c r="G230" s="5">
        <v>8.8999999999999996E-2</v>
      </c>
      <c r="H230" s="5">
        <v>24</v>
      </c>
      <c r="I230" s="6">
        <v>0</v>
      </c>
    </row>
    <row r="231" spans="1:9" x14ac:dyDescent="0.25">
      <c r="A231" s="5">
        <v>4</v>
      </c>
      <c r="B231" s="5">
        <v>142</v>
      </c>
      <c r="C231" s="5">
        <v>86</v>
      </c>
      <c r="D231" s="5">
        <v>0</v>
      </c>
      <c r="E231" s="5">
        <v>0</v>
      </c>
      <c r="F231" s="7">
        <v>44</v>
      </c>
      <c r="G231" s="5">
        <v>0.64500000000000002</v>
      </c>
      <c r="H231" s="5">
        <v>22</v>
      </c>
      <c r="I231" s="6">
        <v>1</v>
      </c>
    </row>
    <row r="232" spans="1:9" x14ac:dyDescent="0.25">
      <c r="A232" s="5">
        <v>6</v>
      </c>
      <c r="B232" s="5">
        <v>134</v>
      </c>
      <c r="C232" s="5">
        <v>80</v>
      </c>
      <c r="D232" s="5">
        <v>37</v>
      </c>
      <c r="E232" s="5">
        <v>370</v>
      </c>
      <c r="F232" s="5">
        <v>46.2</v>
      </c>
      <c r="G232" s="5">
        <v>0.23799999999999999</v>
      </c>
      <c r="H232" s="5">
        <v>46</v>
      </c>
      <c r="I232" s="6">
        <v>1</v>
      </c>
    </row>
    <row r="233" spans="1:9" x14ac:dyDescent="0.25">
      <c r="A233" s="5">
        <v>1</v>
      </c>
      <c r="B233" s="5">
        <v>79</v>
      </c>
      <c r="C233" s="5">
        <v>80</v>
      </c>
      <c r="D233" s="5">
        <v>25</v>
      </c>
      <c r="E233" s="5">
        <v>37</v>
      </c>
      <c r="F233" s="5">
        <v>25.4</v>
      </c>
      <c r="G233" s="5">
        <v>0.58299999999999996</v>
      </c>
      <c r="H233" s="5">
        <v>22</v>
      </c>
      <c r="I233" s="6">
        <v>0</v>
      </c>
    </row>
    <row r="234" spans="1:9" x14ac:dyDescent="0.25">
      <c r="A234" s="5">
        <v>4</v>
      </c>
      <c r="B234" s="5">
        <v>122</v>
      </c>
      <c r="C234" s="5">
        <v>68</v>
      </c>
      <c r="D234" s="5">
        <v>0</v>
      </c>
      <c r="E234" s="5">
        <v>0</v>
      </c>
      <c r="F234" s="7">
        <v>35</v>
      </c>
      <c r="G234" s="5">
        <v>0.39400000000000002</v>
      </c>
      <c r="H234" s="5">
        <v>29</v>
      </c>
      <c r="I234" s="6">
        <v>0</v>
      </c>
    </row>
    <row r="235" spans="1:9" x14ac:dyDescent="0.25">
      <c r="A235" s="5">
        <v>3</v>
      </c>
      <c r="B235" s="5">
        <v>74</v>
      </c>
      <c r="C235" s="5">
        <v>68</v>
      </c>
      <c r="D235" s="5">
        <v>28</v>
      </c>
      <c r="E235" s="5">
        <v>45</v>
      </c>
      <c r="F235" s="5">
        <v>29.7</v>
      </c>
      <c r="G235" s="5">
        <v>0.29299999999999998</v>
      </c>
      <c r="H235" s="5">
        <v>23</v>
      </c>
      <c r="I235" s="6">
        <v>0</v>
      </c>
    </row>
    <row r="236" spans="1:9" x14ac:dyDescent="0.25">
      <c r="A236" s="5">
        <v>4</v>
      </c>
      <c r="B236" s="5">
        <v>171</v>
      </c>
      <c r="C236" s="5">
        <v>72</v>
      </c>
      <c r="D236" s="5">
        <v>0</v>
      </c>
      <c r="E236" s="5">
        <v>0</v>
      </c>
      <c r="F236" s="5">
        <v>43.6</v>
      </c>
      <c r="G236" s="5">
        <v>0.47899999999999998</v>
      </c>
      <c r="H236" s="5">
        <v>26</v>
      </c>
      <c r="I236" s="6">
        <v>1</v>
      </c>
    </row>
    <row r="237" spans="1:9" x14ac:dyDescent="0.25">
      <c r="A237" s="5">
        <v>7</v>
      </c>
      <c r="B237" s="5">
        <v>181</v>
      </c>
      <c r="C237" s="5">
        <v>84</v>
      </c>
      <c r="D237" s="5">
        <v>21</v>
      </c>
      <c r="E237" s="5">
        <v>192</v>
      </c>
      <c r="F237" s="5">
        <v>35.9</v>
      </c>
      <c r="G237" s="5">
        <v>0.58599999999999997</v>
      </c>
      <c r="H237" s="5">
        <v>51</v>
      </c>
      <c r="I237" s="6">
        <v>1</v>
      </c>
    </row>
    <row r="238" spans="1:9" x14ac:dyDescent="0.25">
      <c r="A238" s="5">
        <v>0</v>
      </c>
      <c r="B238" s="5">
        <v>179</v>
      </c>
      <c r="C238" s="5">
        <v>90</v>
      </c>
      <c r="D238" s="5">
        <v>27</v>
      </c>
      <c r="E238" s="5">
        <v>0</v>
      </c>
      <c r="F238" s="5">
        <v>44.1</v>
      </c>
      <c r="G238" s="5">
        <v>0.68600000000000005</v>
      </c>
      <c r="H238" s="5">
        <v>23</v>
      </c>
      <c r="I238" s="6">
        <v>1</v>
      </c>
    </row>
    <row r="239" spans="1:9" x14ac:dyDescent="0.25">
      <c r="A239" s="5">
        <v>9</v>
      </c>
      <c r="B239" s="5">
        <v>164</v>
      </c>
      <c r="C239" s="5">
        <v>84</v>
      </c>
      <c r="D239" s="5">
        <v>21</v>
      </c>
      <c r="E239" s="5">
        <v>0</v>
      </c>
      <c r="F239" s="5">
        <v>30.8</v>
      </c>
      <c r="G239" s="5">
        <v>0.83099999999999996</v>
      </c>
      <c r="H239" s="5">
        <v>32</v>
      </c>
      <c r="I239" s="6">
        <v>1</v>
      </c>
    </row>
    <row r="240" spans="1:9" x14ac:dyDescent="0.25">
      <c r="A240" s="5">
        <v>1</v>
      </c>
      <c r="B240" s="5">
        <v>91</v>
      </c>
      <c r="C240" s="5">
        <v>64</v>
      </c>
      <c r="D240" s="5">
        <v>24</v>
      </c>
      <c r="E240" s="5">
        <v>0</v>
      </c>
      <c r="F240" s="5">
        <v>29.2</v>
      </c>
      <c r="G240" s="5">
        <v>0.192</v>
      </c>
      <c r="H240" s="5">
        <v>21</v>
      </c>
      <c r="I240" s="6">
        <v>0</v>
      </c>
    </row>
    <row r="241" spans="1:9" x14ac:dyDescent="0.25">
      <c r="A241" s="5">
        <v>4</v>
      </c>
      <c r="B241" s="5">
        <v>91</v>
      </c>
      <c r="C241" s="5">
        <v>70</v>
      </c>
      <c r="D241" s="5">
        <v>32</v>
      </c>
      <c r="E241" s="5">
        <v>88</v>
      </c>
      <c r="F241" s="5">
        <v>33.1</v>
      </c>
      <c r="G241" s="5">
        <v>0.44600000000000001</v>
      </c>
      <c r="H241" s="5">
        <v>22</v>
      </c>
      <c r="I241" s="6">
        <v>0</v>
      </c>
    </row>
    <row r="242" spans="1:9" x14ac:dyDescent="0.25">
      <c r="A242" s="5">
        <v>3</v>
      </c>
      <c r="B242" s="5">
        <v>139</v>
      </c>
      <c r="C242" s="5">
        <v>54</v>
      </c>
      <c r="D242" s="5">
        <v>0</v>
      </c>
      <c r="E242" s="5">
        <v>0</v>
      </c>
      <c r="F242" s="5">
        <v>25.6</v>
      </c>
      <c r="G242" s="5">
        <v>0.40200000000000002</v>
      </c>
      <c r="H242" s="5">
        <v>22</v>
      </c>
      <c r="I242" s="6">
        <v>1</v>
      </c>
    </row>
    <row r="243" spans="1:9" x14ac:dyDescent="0.25">
      <c r="A243" s="5">
        <v>6</v>
      </c>
      <c r="B243" s="5">
        <v>119</v>
      </c>
      <c r="C243" s="5">
        <v>50</v>
      </c>
      <c r="D243" s="5">
        <v>22</v>
      </c>
      <c r="E243" s="5">
        <v>176</v>
      </c>
      <c r="F243" s="5">
        <v>27.1</v>
      </c>
      <c r="G243" s="5">
        <v>1.3180000000000001</v>
      </c>
      <c r="H243" s="5">
        <v>33</v>
      </c>
      <c r="I243" s="6">
        <v>1</v>
      </c>
    </row>
    <row r="244" spans="1:9" x14ac:dyDescent="0.25">
      <c r="A244" s="5">
        <v>2</v>
      </c>
      <c r="B244" s="5">
        <v>146</v>
      </c>
      <c r="C244" s="5">
        <v>76</v>
      </c>
      <c r="D244" s="5">
        <v>35</v>
      </c>
      <c r="E244" s="5">
        <v>194</v>
      </c>
      <c r="F244" s="5">
        <v>38.200000000000003</v>
      </c>
      <c r="G244" s="5">
        <v>0.32900000000000001</v>
      </c>
      <c r="H244" s="5">
        <v>29</v>
      </c>
      <c r="I244" s="6">
        <v>0</v>
      </c>
    </row>
    <row r="245" spans="1:9" x14ac:dyDescent="0.25">
      <c r="A245" s="5">
        <v>9</v>
      </c>
      <c r="B245" s="5">
        <v>184</v>
      </c>
      <c r="C245" s="5">
        <v>85</v>
      </c>
      <c r="D245" s="5">
        <v>15</v>
      </c>
      <c r="E245" s="5">
        <v>0</v>
      </c>
      <c r="F245" s="7">
        <v>30</v>
      </c>
      <c r="G245" s="5">
        <v>1.2130000000000001</v>
      </c>
      <c r="H245" s="5">
        <v>49</v>
      </c>
      <c r="I245" s="6">
        <v>1</v>
      </c>
    </row>
    <row r="246" spans="1:9" x14ac:dyDescent="0.25">
      <c r="A246" s="5">
        <v>10</v>
      </c>
      <c r="B246" s="5">
        <v>122</v>
      </c>
      <c r="C246" s="5">
        <v>68</v>
      </c>
      <c r="D246" s="5">
        <v>0</v>
      </c>
      <c r="E246" s="5">
        <v>0</v>
      </c>
      <c r="F246" s="5">
        <v>31.2</v>
      </c>
      <c r="G246" s="5">
        <v>0.25800000000000001</v>
      </c>
      <c r="H246" s="5">
        <v>41</v>
      </c>
      <c r="I246" s="6">
        <v>0</v>
      </c>
    </row>
    <row r="247" spans="1:9" x14ac:dyDescent="0.25">
      <c r="A247" s="5">
        <v>0</v>
      </c>
      <c r="B247" s="5">
        <v>165</v>
      </c>
      <c r="C247" s="5">
        <v>90</v>
      </c>
      <c r="D247" s="5">
        <v>33</v>
      </c>
      <c r="E247" s="5">
        <v>680</v>
      </c>
      <c r="F247" s="5">
        <v>52.3</v>
      </c>
      <c r="G247" s="5">
        <v>0.42699999999999999</v>
      </c>
      <c r="H247" s="5">
        <v>23</v>
      </c>
      <c r="I247" s="6">
        <v>0</v>
      </c>
    </row>
    <row r="248" spans="1:9" x14ac:dyDescent="0.25">
      <c r="A248" s="5">
        <v>9</v>
      </c>
      <c r="B248" s="5">
        <v>124</v>
      </c>
      <c r="C248" s="5">
        <v>70</v>
      </c>
      <c r="D248" s="5">
        <v>33</v>
      </c>
      <c r="E248" s="5">
        <v>402</v>
      </c>
      <c r="F248" s="5">
        <v>35.4</v>
      </c>
      <c r="G248" s="5">
        <v>0.28199999999999997</v>
      </c>
      <c r="H248" s="5">
        <v>34</v>
      </c>
      <c r="I248" s="6">
        <v>0</v>
      </c>
    </row>
    <row r="249" spans="1:9" x14ac:dyDescent="0.25">
      <c r="A249" s="5">
        <v>1</v>
      </c>
      <c r="B249" s="5">
        <v>111</v>
      </c>
      <c r="C249" s="5">
        <v>86</v>
      </c>
      <c r="D249" s="5">
        <v>19</v>
      </c>
      <c r="E249" s="5">
        <v>0</v>
      </c>
      <c r="F249" s="5">
        <v>30.1</v>
      </c>
      <c r="G249" s="5">
        <v>0.14299999999999999</v>
      </c>
      <c r="H249" s="5">
        <v>23</v>
      </c>
      <c r="I249" s="6">
        <v>0</v>
      </c>
    </row>
    <row r="250" spans="1:9" x14ac:dyDescent="0.25">
      <c r="A250" s="5">
        <v>9</v>
      </c>
      <c r="B250" s="5">
        <v>106</v>
      </c>
      <c r="C250" s="5">
        <v>52</v>
      </c>
      <c r="D250" s="5">
        <v>0</v>
      </c>
      <c r="E250" s="5">
        <v>0</v>
      </c>
      <c r="F250" s="5">
        <v>31.2</v>
      </c>
      <c r="G250" s="5">
        <v>0.38</v>
      </c>
      <c r="H250" s="5">
        <v>42</v>
      </c>
      <c r="I250" s="6">
        <v>0</v>
      </c>
    </row>
    <row r="251" spans="1:9" x14ac:dyDescent="0.25">
      <c r="A251" s="5">
        <v>2</v>
      </c>
      <c r="B251" s="5">
        <v>129</v>
      </c>
      <c r="C251" s="5">
        <v>84</v>
      </c>
      <c r="D251" s="5">
        <v>0</v>
      </c>
      <c r="E251" s="5">
        <v>0</v>
      </c>
      <c r="F251" s="7">
        <v>28</v>
      </c>
      <c r="G251" s="5">
        <v>0.28399999999999997</v>
      </c>
      <c r="H251" s="5">
        <v>27</v>
      </c>
      <c r="I251" s="6">
        <v>0</v>
      </c>
    </row>
    <row r="252" spans="1:9" x14ac:dyDescent="0.25">
      <c r="A252" s="5">
        <v>2</v>
      </c>
      <c r="B252" s="5">
        <v>90</v>
      </c>
      <c r="C252" s="5">
        <v>80</v>
      </c>
      <c r="D252" s="5">
        <v>14</v>
      </c>
      <c r="E252" s="5">
        <v>55</v>
      </c>
      <c r="F252" s="5">
        <v>24.4</v>
      </c>
      <c r="G252" s="5">
        <v>0.249</v>
      </c>
      <c r="H252" s="5">
        <v>24</v>
      </c>
      <c r="I252" s="6">
        <v>0</v>
      </c>
    </row>
    <row r="253" spans="1:9" x14ac:dyDescent="0.25">
      <c r="A253" s="5">
        <v>0</v>
      </c>
      <c r="B253" s="5">
        <v>86</v>
      </c>
      <c r="C253" s="5">
        <v>68</v>
      </c>
      <c r="D253" s="5">
        <v>32</v>
      </c>
      <c r="E253" s="5">
        <v>0</v>
      </c>
      <c r="F253" s="5">
        <v>35.799999999999997</v>
      </c>
      <c r="G253" s="5">
        <v>0.23799999999999999</v>
      </c>
      <c r="H253" s="5">
        <v>25</v>
      </c>
      <c r="I253" s="6">
        <v>0</v>
      </c>
    </row>
    <row r="254" spans="1:9" x14ac:dyDescent="0.25">
      <c r="A254" s="5">
        <v>12</v>
      </c>
      <c r="B254" s="5">
        <v>92</v>
      </c>
      <c r="C254" s="5">
        <v>62</v>
      </c>
      <c r="D254" s="5">
        <v>7</v>
      </c>
      <c r="E254" s="5">
        <v>258</v>
      </c>
      <c r="F254" s="5">
        <v>27.6</v>
      </c>
      <c r="G254" s="5">
        <v>0.92600000000000005</v>
      </c>
      <c r="H254" s="5">
        <v>44</v>
      </c>
      <c r="I254" s="6">
        <v>1</v>
      </c>
    </row>
    <row r="255" spans="1:9" x14ac:dyDescent="0.25">
      <c r="A255" s="5">
        <v>1</v>
      </c>
      <c r="B255" s="5">
        <v>113</v>
      </c>
      <c r="C255" s="5">
        <v>64</v>
      </c>
      <c r="D255" s="5">
        <v>35</v>
      </c>
      <c r="E255" s="5">
        <v>0</v>
      </c>
      <c r="F255" s="5">
        <v>33.6</v>
      </c>
      <c r="G255" s="5">
        <v>0.54300000000000004</v>
      </c>
      <c r="H255" s="5">
        <v>21</v>
      </c>
      <c r="I255" s="6">
        <v>1</v>
      </c>
    </row>
    <row r="256" spans="1:9" x14ac:dyDescent="0.25">
      <c r="A256" s="5">
        <v>3</v>
      </c>
      <c r="B256" s="5">
        <v>111</v>
      </c>
      <c r="C256" s="5">
        <v>56</v>
      </c>
      <c r="D256" s="5">
        <v>39</v>
      </c>
      <c r="E256" s="5">
        <v>0</v>
      </c>
      <c r="F256" s="5">
        <v>30.1</v>
      </c>
      <c r="G256" s="5">
        <v>0.55700000000000005</v>
      </c>
      <c r="H256" s="5">
        <v>30</v>
      </c>
      <c r="I256" s="6">
        <v>0</v>
      </c>
    </row>
    <row r="257" spans="1:9" x14ac:dyDescent="0.25">
      <c r="A257" s="5">
        <v>2</v>
      </c>
      <c r="B257" s="5">
        <v>114</v>
      </c>
      <c r="C257" s="5">
        <v>68</v>
      </c>
      <c r="D257" s="5">
        <v>22</v>
      </c>
      <c r="E257" s="5">
        <v>0</v>
      </c>
      <c r="F257" s="5">
        <v>28.7</v>
      </c>
      <c r="G257" s="5">
        <v>9.1999999999999998E-2</v>
      </c>
      <c r="H257" s="5">
        <v>25</v>
      </c>
      <c r="I257" s="6">
        <v>0</v>
      </c>
    </row>
    <row r="258" spans="1:9" x14ac:dyDescent="0.25">
      <c r="A258" s="5">
        <v>1</v>
      </c>
      <c r="B258" s="5">
        <v>193</v>
      </c>
      <c r="C258" s="5">
        <v>50</v>
      </c>
      <c r="D258" s="5">
        <v>16</v>
      </c>
      <c r="E258" s="5">
        <v>375</v>
      </c>
      <c r="F258" s="5">
        <v>25.9</v>
      </c>
      <c r="G258" s="5">
        <v>0.65500000000000003</v>
      </c>
      <c r="H258" s="5">
        <v>24</v>
      </c>
      <c r="I258" s="6">
        <v>0</v>
      </c>
    </row>
    <row r="259" spans="1:9" x14ac:dyDescent="0.25">
      <c r="A259" s="5">
        <v>11</v>
      </c>
      <c r="B259" s="5">
        <v>155</v>
      </c>
      <c r="C259" s="5">
        <v>76</v>
      </c>
      <c r="D259" s="5">
        <v>28</v>
      </c>
      <c r="E259" s="5">
        <v>150</v>
      </c>
      <c r="F259" s="5">
        <v>33.299999999999997</v>
      </c>
      <c r="G259" s="5">
        <v>1.353</v>
      </c>
      <c r="H259" s="5">
        <v>51</v>
      </c>
      <c r="I259" s="6">
        <v>1</v>
      </c>
    </row>
    <row r="260" spans="1:9" x14ac:dyDescent="0.25">
      <c r="A260" s="5">
        <v>3</v>
      </c>
      <c r="B260" s="5">
        <v>191</v>
      </c>
      <c r="C260" s="5">
        <v>68</v>
      </c>
      <c r="D260" s="5">
        <v>15</v>
      </c>
      <c r="E260" s="5">
        <v>130</v>
      </c>
      <c r="F260" s="5">
        <v>30.9</v>
      </c>
      <c r="G260" s="5">
        <v>0.29899999999999999</v>
      </c>
      <c r="H260" s="5">
        <v>34</v>
      </c>
      <c r="I260" s="6">
        <v>0</v>
      </c>
    </row>
    <row r="261" spans="1:9" x14ac:dyDescent="0.25">
      <c r="A261" s="5">
        <v>3</v>
      </c>
      <c r="B261" s="5">
        <v>141</v>
      </c>
      <c r="C261" s="5">
        <v>0</v>
      </c>
      <c r="D261" s="5">
        <v>0</v>
      </c>
      <c r="E261" s="5">
        <v>0</v>
      </c>
      <c r="F261" s="7">
        <v>30</v>
      </c>
      <c r="G261" s="5">
        <v>0.76100000000000001</v>
      </c>
      <c r="H261" s="5">
        <v>27</v>
      </c>
      <c r="I261" s="6">
        <v>1</v>
      </c>
    </row>
    <row r="262" spans="1:9" x14ac:dyDescent="0.25">
      <c r="A262" s="5">
        <v>4</v>
      </c>
      <c r="B262" s="5">
        <v>95</v>
      </c>
      <c r="C262" s="5">
        <v>70</v>
      </c>
      <c r="D262" s="5">
        <v>32</v>
      </c>
      <c r="E262" s="5">
        <v>0</v>
      </c>
      <c r="F262" s="5">
        <v>32.1</v>
      </c>
      <c r="G262" s="5">
        <v>0.61199999999999999</v>
      </c>
      <c r="H262" s="5">
        <v>24</v>
      </c>
      <c r="I262" s="6">
        <v>0</v>
      </c>
    </row>
    <row r="263" spans="1:9" x14ac:dyDescent="0.25">
      <c r="A263" s="5">
        <v>3</v>
      </c>
      <c r="B263" s="5">
        <v>142</v>
      </c>
      <c r="C263" s="5">
        <v>80</v>
      </c>
      <c r="D263" s="5">
        <v>15</v>
      </c>
      <c r="E263" s="5">
        <v>0</v>
      </c>
      <c r="F263" s="5">
        <v>32.4</v>
      </c>
      <c r="G263" s="5">
        <v>0.2</v>
      </c>
      <c r="H263" s="5">
        <v>63</v>
      </c>
      <c r="I263" s="6">
        <v>0</v>
      </c>
    </row>
    <row r="264" spans="1:9" x14ac:dyDescent="0.25">
      <c r="A264" s="5">
        <v>4</v>
      </c>
      <c r="B264" s="5">
        <v>123</v>
      </c>
      <c r="C264" s="5">
        <v>62</v>
      </c>
      <c r="D264" s="5">
        <v>0</v>
      </c>
      <c r="E264" s="5">
        <v>0</v>
      </c>
      <c r="F264" s="7">
        <v>32</v>
      </c>
      <c r="G264" s="5">
        <v>0.22600000000000001</v>
      </c>
      <c r="H264" s="5">
        <v>35</v>
      </c>
      <c r="I264" s="6">
        <v>1</v>
      </c>
    </row>
    <row r="265" spans="1:9" x14ac:dyDescent="0.25">
      <c r="A265" s="5">
        <v>5</v>
      </c>
      <c r="B265" s="5">
        <v>96</v>
      </c>
      <c r="C265" s="5">
        <v>74</v>
      </c>
      <c r="D265" s="5">
        <v>18</v>
      </c>
      <c r="E265" s="5">
        <v>67</v>
      </c>
      <c r="F265" s="5">
        <v>33.6</v>
      </c>
      <c r="G265" s="5">
        <v>0.997</v>
      </c>
      <c r="H265" s="5">
        <v>43</v>
      </c>
      <c r="I265" s="6">
        <v>0</v>
      </c>
    </row>
    <row r="266" spans="1:9" x14ac:dyDescent="0.25">
      <c r="A266" s="5">
        <v>0</v>
      </c>
      <c r="B266" s="5">
        <v>138</v>
      </c>
      <c r="C266" s="5">
        <v>0</v>
      </c>
      <c r="D266" s="5">
        <v>0</v>
      </c>
      <c r="E266" s="5">
        <v>0</v>
      </c>
      <c r="F266" s="5">
        <v>36.299999999999997</v>
      </c>
      <c r="G266" s="5">
        <v>0.93300000000000005</v>
      </c>
      <c r="H266" s="5">
        <v>25</v>
      </c>
      <c r="I266" s="6">
        <v>1</v>
      </c>
    </row>
    <row r="267" spans="1:9" x14ac:dyDescent="0.25">
      <c r="A267" s="5">
        <v>2</v>
      </c>
      <c r="B267" s="5">
        <v>128</v>
      </c>
      <c r="C267" s="5">
        <v>64</v>
      </c>
      <c r="D267" s="5">
        <v>42</v>
      </c>
      <c r="E267" s="5">
        <v>0</v>
      </c>
      <c r="F267" s="7">
        <v>40</v>
      </c>
      <c r="G267" s="5">
        <v>1.101</v>
      </c>
      <c r="H267" s="5">
        <v>24</v>
      </c>
      <c r="I267" s="6">
        <v>0</v>
      </c>
    </row>
    <row r="268" spans="1:9" x14ac:dyDescent="0.25">
      <c r="A268" s="5">
        <v>0</v>
      </c>
      <c r="B268" s="5">
        <v>102</v>
      </c>
      <c r="C268" s="5">
        <v>52</v>
      </c>
      <c r="D268" s="5">
        <v>0</v>
      </c>
      <c r="E268" s="5">
        <v>0</v>
      </c>
      <c r="F268" s="5">
        <v>25.1</v>
      </c>
      <c r="G268" s="5">
        <v>7.8E-2</v>
      </c>
      <c r="H268" s="5">
        <v>21</v>
      </c>
      <c r="I268" s="6">
        <v>0</v>
      </c>
    </row>
    <row r="269" spans="1:9" x14ac:dyDescent="0.25">
      <c r="A269" s="5">
        <v>2</v>
      </c>
      <c r="B269" s="5">
        <v>146</v>
      </c>
      <c r="C269" s="5">
        <v>0</v>
      </c>
      <c r="D269" s="5">
        <v>0</v>
      </c>
      <c r="E269" s="5">
        <v>0</v>
      </c>
      <c r="F269" s="5">
        <v>27.5</v>
      </c>
      <c r="G269" s="5">
        <v>0.24</v>
      </c>
      <c r="H269" s="5">
        <v>28</v>
      </c>
      <c r="I269" s="6">
        <v>1</v>
      </c>
    </row>
    <row r="270" spans="1:9" x14ac:dyDescent="0.25">
      <c r="A270" s="5">
        <v>10</v>
      </c>
      <c r="B270" s="5">
        <v>101</v>
      </c>
      <c r="C270" s="5">
        <v>86</v>
      </c>
      <c r="D270" s="5">
        <v>37</v>
      </c>
      <c r="E270" s="5">
        <v>0</v>
      </c>
      <c r="F270" s="5">
        <v>45.6</v>
      </c>
      <c r="G270" s="5">
        <v>1.1359999999999999</v>
      </c>
      <c r="H270" s="5">
        <v>38</v>
      </c>
      <c r="I270" s="6">
        <v>1</v>
      </c>
    </row>
    <row r="271" spans="1:9" x14ac:dyDescent="0.25">
      <c r="A271" s="5">
        <v>2</v>
      </c>
      <c r="B271" s="5">
        <v>108</v>
      </c>
      <c r="C271" s="5">
        <v>62</v>
      </c>
      <c r="D271" s="5">
        <v>32</v>
      </c>
      <c r="E271" s="5">
        <v>56</v>
      </c>
      <c r="F271" s="5">
        <v>25.2</v>
      </c>
      <c r="G271" s="5">
        <v>0.128</v>
      </c>
      <c r="H271" s="5">
        <v>21</v>
      </c>
      <c r="I271" s="6">
        <v>0</v>
      </c>
    </row>
    <row r="272" spans="1:9" x14ac:dyDescent="0.25">
      <c r="A272" s="5">
        <v>3</v>
      </c>
      <c r="B272" s="5">
        <v>122</v>
      </c>
      <c r="C272" s="5">
        <v>78</v>
      </c>
      <c r="D272" s="5">
        <v>0</v>
      </c>
      <c r="E272" s="5">
        <v>0</v>
      </c>
      <c r="F272" s="7">
        <v>23</v>
      </c>
      <c r="G272" s="5">
        <v>0.254</v>
      </c>
      <c r="H272" s="5">
        <v>40</v>
      </c>
      <c r="I272" s="6">
        <v>0</v>
      </c>
    </row>
    <row r="273" spans="1:9" x14ac:dyDescent="0.25">
      <c r="A273" s="5">
        <v>13</v>
      </c>
      <c r="B273" s="5">
        <v>106</v>
      </c>
      <c r="C273" s="5">
        <v>70</v>
      </c>
      <c r="D273" s="5">
        <v>0</v>
      </c>
      <c r="E273" s="5">
        <v>0</v>
      </c>
      <c r="F273" s="5">
        <v>34.200000000000003</v>
      </c>
      <c r="G273" s="5">
        <v>0.251</v>
      </c>
      <c r="H273" s="5">
        <v>52</v>
      </c>
      <c r="I273" s="6">
        <v>0</v>
      </c>
    </row>
    <row r="274" spans="1:9" x14ac:dyDescent="0.25">
      <c r="A274" s="5">
        <v>2</v>
      </c>
      <c r="B274" s="5">
        <v>100</v>
      </c>
      <c r="C274" s="5">
        <v>70</v>
      </c>
      <c r="D274" s="5">
        <v>52</v>
      </c>
      <c r="E274" s="5">
        <v>57</v>
      </c>
      <c r="F274" s="5">
        <v>40.5</v>
      </c>
      <c r="G274" s="5">
        <v>0.67700000000000005</v>
      </c>
      <c r="H274" s="5">
        <v>25</v>
      </c>
      <c r="I274" s="6">
        <v>0</v>
      </c>
    </row>
    <row r="275" spans="1:9" x14ac:dyDescent="0.25">
      <c r="A275" s="5">
        <v>7</v>
      </c>
      <c r="B275" s="5">
        <v>106</v>
      </c>
      <c r="C275" s="5">
        <v>60</v>
      </c>
      <c r="D275" s="5">
        <v>24</v>
      </c>
      <c r="E275" s="5">
        <v>0</v>
      </c>
      <c r="F275" s="5">
        <v>26.5</v>
      </c>
      <c r="G275" s="5">
        <v>0.29599999999999999</v>
      </c>
      <c r="H275" s="5">
        <v>29</v>
      </c>
      <c r="I275" s="6">
        <v>1</v>
      </c>
    </row>
    <row r="276" spans="1:9" x14ac:dyDescent="0.25">
      <c r="A276" s="5">
        <v>0</v>
      </c>
      <c r="B276" s="5">
        <v>104</v>
      </c>
      <c r="C276" s="5">
        <v>64</v>
      </c>
      <c r="D276" s="5">
        <v>23</v>
      </c>
      <c r="E276" s="5">
        <v>116</v>
      </c>
      <c r="F276" s="5">
        <v>27.8</v>
      </c>
      <c r="G276" s="5">
        <v>0.45400000000000001</v>
      </c>
      <c r="H276" s="5">
        <v>23</v>
      </c>
      <c r="I276" s="6">
        <v>0</v>
      </c>
    </row>
    <row r="277" spans="1:9" x14ac:dyDescent="0.25">
      <c r="A277" s="5">
        <v>5</v>
      </c>
      <c r="B277" s="5">
        <v>114</v>
      </c>
      <c r="C277" s="5">
        <v>74</v>
      </c>
      <c r="D277" s="5">
        <v>0</v>
      </c>
      <c r="E277" s="5">
        <v>0</v>
      </c>
      <c r="F277" s="5">
        <v>24.9</v>
      </c>
      <c r="G277" s="5">
        <v>0.74399999999999999</v>
      </c>
      <c r="H277" s="5">
        <v>57</v>
      </c>
      <c r="I277" s="6">
        <v>0</v>
      </c>
    </row>
    <row r="278" spans="1:9" x14ac:dyDescent="0.25">
      <c r="A278" s="5">
        <v>2</v>
      </c>
      <c r="B278" s="5">
        <v>108</v>
      </c>
      <c r="C278" s="5">
        <v>62</v>
      </c>
      <c r="D278" s="5">
        <v>10</v>
      </c>
      <c r="E278" s="5">
        <v>278</v>
      </c>
      <c r="F278" s="5">
        <v>25.3</v>
      </c>
      <c r="G278" s="5">
        <v>0.88100000000000001</v>
      </c>
      <c r="H278" s="5">
        <v>22</v>
      </c>
      <c r="I278" s="6">
        <v>0</v>
      </c>
    </row>
    <row r="279" spans="1:9" x14ac:dyDescent="0.25">
      <c r="A279" s="5">
        <v>0</v>
      </c>
      <c r="B279" s="5">
        <v>146</v>
      </c>
      <c r="C279" s="5">
        <v>70</v>
      </c>
      <c r="D279" s="5">
        <v>0</v>
      </c>
      <c r="E279" s="5">
        <v>0</v>
      </c>
      <c r="F279" s="5">
        <v>37.9</v>
      </c>
      <c r="G279" s="5">
        <v>0.33400000000000002</v>
      </c>
      <c r="H279" s="5">
        <v>28</v>
      </c>
      <c r="I279" s="6">
        <v>1</v>
      </c>
    </row>
    <row r="280" spans="1:9" x14ac:dyDescent="0.25">
      <c r="A280" s="5">
        <v>7</v>
      </c>
      <c r="B280" s="5">
        <v>133</v>
      </c>
      <c r="C280" s="5">
        <v>88</v>
      </c>
      <c r="D280" s="5">
        <v>15</v>
      </c>
      <c r="E280" s="5">
        <v>155</v>
      </c>
      <c r="F280" s="5">
        <v>32.4</v>
      </c>
      <c r="G280" s="5">
        <v>0.26200000000000001</v>
      </c>
      <c r="H280" s="5">
        <v>37</v>
      </c>
      <c r="I280" s="6">
        <v>0</v>
      </c>
    </row>
    <row r="281" spans="1:9" x14ac:dyDescent="0.25">
      <c r="A281" s="5">
        <v>7</v>
      </c>
      <c r="B281" s="5">
        <v>161</v>
      </c>
      <c r="C281" s="5">
        <v>86</v>
      </c>
      <c r="D281" s="5">
        <v>0</v>
      </c>
      <c r="E281" s="5">
        <v>0</v>
      </c>
      <c r="F281" s="5">
        <v>30.4</v>
      </c>
      <c r="G281" s="5">
        <v>0.16500000000000001</v>
      </c>
      <c r="H281" s="5">
        <v>47</v>
      </c>
      <c r="I281" s="6">
        <v>1</v>
      </c>
    </row>
    <row r="282" spans="1:9" x14ac:dyDescent="0.25">
      <c r="A282" s="5">
        <v>2</v>
      </c>
      <c r="B282" s="5">
        <v>108</v>
      </c>
      <c r="C282" s="5">
        <v>80</v>
      </c>
      <c r="D282" s="5">
        <v>0</v>
      </c>
      <c r="E282" s="5">
        <v>0</v>
      </c>
      <c r="F282" s="7">
        <v>27</v>
      </c>
      <c r="G282" s="5">
        <v>0.25900000000000001</v>
      </c>
      <c r="H282" s="5">
        <v>52</v>
      </c>
      <c r="I282" s="6">
        <v>1</v>
      </c>
    </row>
    <row r="283" spans="1:9" x14ac:dyDescent="0.25">
      <c r="A283" s="5">
        <v>7</v>
      </c>
      <c r="B283" s="5">
        <v>136</v>
      </c>
      <c r="C283" s="5">
        <v>74</v>
      </c>
      <c r="D283" s="5">
        <v>26</v>
      </c>
      <c r="E283" s="5">
        <v>135</v>
      </c>
      <c r="F283" s="7">
        <v>26</v>
      </c>
      <c r="G283" s="5">
        <v>0.64700000000000002</v>
      </c>
      <c r="H283" s="5">
        <v>51</v>
      </c>
      <c r="I283" s="6">
        <v>0</v>
      </c>
    </row>
    <row r="284" spans="1:9" x14ac:dyDescent="0.25">
      <c r="A284" s="5">
        <v>5</v>
      </c>
      <c r="B284" s="5">
        <v>155</v>
      </c>
      <c r="C284" s="5">
        <v>84</v>
      </c>
      <c r="D284" s="5">
        <v>44</v>
      </c>
      <c r="E284" s="5">
        <v>545</v>
      </c>
      <c r="F284" s="5">
        <v>38.700000000000003</v>
      </c>
      <c r="G284" s="5">
        <v>0.61899999999999999</v>
      </c>
      <c r="H284" s="5">
        <v>34</v>
      </c>
      <c r="I284" s="6">
        <v>0</v>
      </c>
    </row>
    <row r="285" spans="1:9" x14ac:dyDescent="0.25">
      <c r="A285" s="5">
        <v>1</v>
      </c>
      <c r="B285" s="5">
        <v>119</v>
      </c>
      <c r="C285" s="5">
        <v>86</v>
      </c>
      <c r="D285" s="5">
        <v>39</v>
      </c>
      <c r="E285" s="5">
        <v>220</v>
      </c>
      <c r="F285" s="5">
        <v>45.6</v>
      </c>
      <c r="G285" s="5">
        <v>0.80800000000000005</v>
      </c>
      <c r="H285" s="5">
        <v>29</v>
      </c>
      <c r="I285" s="6">
        <v>1</v>
      </c>
    </row>
    <row r="286" spans="1:9" x14ac:dyDescent="0.25">
      <c r="A286" s="5">
        <v>4</v>
      </c>
      <c r="B286" s="5">
        <v>96</v>
      </c>
      <c r="C286" s="5">
        <v>56</v>
      </c>
      <c r="D286" s="5">
        <v>17</v>
      </c>
      <c r="E286" s="5">
        <v>49</v>
      </c>
      <c r="F286" s="5">
        <v>20.8</v>
      </c>
      <c r="G286" s="5">
        <v>0.34</v>
      </c>
      <c r="H286" s="5">
        <v>26</v>
      </c>
      <c r="I286" s="6">
        <v>0</v>
      </c>
    </row>
    <row r="287" spans="1:9" x14ac:dyDescent="0.25">
      <c r="A287" s="5">
        <v>5</v>
      </c>
      <c r="B287" s="5">
        <v>108</v>
      </c>
      <c r="C287" s="5">
        <v>72</v>
      </c>
      <c r="D287" s="5">
        <v>43</v>
      </c>
      <c r="E287" s="5">
        <v>75</v>
      </c>
      <c r="F287" s="5">
        <v>36.1</v>
      </c>
      <c r="G287" s="5">
        <v>0.26300000000000001</v>
      </c>
      <c r="H287" s="5">
        <v>33</v>
      </c>
      <c r="I287" s="6">
        <v>0</v>
      </c>
    </row>
    <row r="288" spans="1:9" x14ac:dyDescent="0.25">
      <c r="A288" s="5">
        <v>0</v>
      </c>
      <c r="B288" s="5">
        <v>78</v>
      </c>
      <c r="C288" s="5">
        <v>88</v>
      </c>
      <c r="D288" s="5">
        <v>29</v>
      </c>
      <c r="E288" s="5">
        <v>40</v>
      </c>
      <c r="F288" s="5">
        <v>36.9</v>
      </c>
      <c r="G288" s="5">
        <v>0.434</v>
      </c>
      <c r="H288" s="5">
        <v>21</v>
      </c>
      <c r="I288" s="6">
        <v>0</v>
      </c>
    </row>
    <row r="289" spans="1:9" x14ac:dyDescent="0.25">
      <c r="A289" s="5">
        <v>0</v>
      </c>
      <c r="B289" s="5">
        <v>107</v>
      </c>
      <c r="C289" s="5">
        <v>62</v>
      </c>
      <c r="D289" s="5">
        <v>30</v>
      </c>
      <c r="E289" s="5">
        <v>74</v>
      </c>
      <c r="F289" s="5">
        <v>36.6</v>
      </c>
      <c r="G289" s="5">
        <v>0.75700000000000001</v>
      </c>
      <c r="H289" s="5">
        <v>25</v>
      </c>
      <c r="I289" s="6">
        <v>1</v>
      </c>
    </row>
    <row r="290" spans="1:9" x14ac:dyDescent="0.25">
      <c r="A290" s="5">
        <v>2</v>
      </c>
      <c r="B290" s="5">
        <v>128</v>
      </c>
      <c r="C290" s="5">
        <v>78</v>
      </c>
      <c r="D290" s="5">
        <v>37</v>
      </c>
      <c r="E290" s="5">
        <v>182</v>
      </c>
      <c r="F290" s="5">
        <v>43.3</v>
      </c>
      <c r="G290" s="5">
        <v>1.224</v>
      </c>
      <c r="H290" s="5">
        <v>31</v>
      </c>
      <c r="I290" s="6">
        <v>1</v>
      </c>
    </row>
    <row r="291" spans="1:9" x14ac:dyDescent="0.25">
      <c r="A291" s="5">
        <v>1</v>
      </c>
      <c r="B291" s="5">
        <v>128</v>
      </c>
      <c r="C291" s="5">
        <v>48</v>
      </c>
      <c r="D291" s="5">
        <v>45</v>
      </c>
      <c r="E291" s="5">
        <v>194</v>
      </c>
      <c r="F291" s="5">
        <v>40.5</v>
      </c>
      <c r="G291" s="5">
        <v>0.61299999999999999</v>
      </c>
      <c r="H291" s="5">
        <v>24</v>
      </c>
      <c r="I291" s="6">
        <v>1</v>
      </c>
    </row>
    <row r="292" spans="1:9" x14ac:dyDescent="0.25">
      <c r="A292" s="5">
        <v>0</v>
      </c>
      <c r="B292" s="5">
        <v>161</v>
      </c>
      <c r="C292" s="5">
        <v>50</v>
      </c>
      <c r="D292" s="5">
        <v>0</v>
      </c>
      <c r="E292" s="5">
        <v>0</v>
      </c>
      <c r="F292" s="5">
        <v>21.9</v>
      </c>
      <c r="G292" s="5">
        <v>0.254</v>
      </c>
      <c r="H292" s="5">
        <v>65</v>
      </c>
      <c r="I292" s="6">
        <v>0</v>
      </c>
    </row>
    <row r="293" spans="1:9" x14ac:dyDescent="0.25">
      <c r="A293" s="5">
        <v>6</v>
      </c>
      <c r="B293" s="5">
        <v>151</v>
      </c>
      <c r="C293" s="5">
        <v>62</v>
      </c>
      <c r="D293" s="5">
        <v>31</v>
      </c>
      <c r="E293" s="5">
        <v>120</v>
      </c>
      <c r="F293" s="5">
        <v>35.5</v>
      </c>
      <c r="G293" s="5">
        <v>0.69199999999999995</v>
      </c>
      <c r="H293" s="5">
        <v>28</v>
      </c>
      <c r="I293" s="6">
        <v>0</v>
      </c>
    </row>
    <row r="294" spans="1:9" x14ac:dyDescent="0.25">
      <c r="A294" s="5">
        <v>2</v>
      </c>
      <c r="B294" s="5">
        <v>146</v>
      </c>
      <c r="C294" s="5">
        <v>70</v>
      </c>
      <c r="D294" s="5">
        <v>38</v>
      </c>
      <c r="E294" s="5">
        <v>360</v>
      </c>
      <c r="F294" s="7">
        <v>28</v>
      </c>
      <c r="G294" s="5">
        <v>0.33700000000000002</v>
      </c>
      <c r="H294" s="5">
        <v>29</v>
      </c>
      <c r="I294" s="6">
        <v>1</v>
      </c>
    </row>
    <row r="295" spans="1:9" x14ac:dyDescent="0.25">
      <c r="A295" s="5">
        <v>0</v>
      </c>
      <c r="B295" s="5">
        <v>126</v>
      </c>
      <c r="C295" s="5">
        <v>84</v>
      </c>
      <c r="D295" s="5">
        <v>29</v>
      </c>
      <c r="E295" s="5">
        <v>215</v>
      </c>
      <c r="F295" s="5">
        <v>30.7</v>
      </c>
      <c r="G295" s="5">
        <v>0.52</v>
      </c>
      <c r="H295" s="5">
        <v>24</v>
      </c>
      <c r="I295" s="6">
        <v>0</v>
      </c>
    </row>
    <row r="296" spans="1:9" x14ac:dyDescent="0.25">
      <c r="A296" s="5">
        <v>14</v>
      </c>
      <c r="B296" s="5">
        <v>100</v>
      </c>
      <c r="C296" s="5">
        <v>78</v>
      </c>
      <c r="D296" s="5">
        <v>25</v>
      </c>
      <c r="E296" s="5">
        <v>184</v>
      </c>
      <c r="F296" s="5">
        <v>36.6</v>
      </c>
      <c r="G296" s="5">
        <v>0.41199999999999998</v>
      </c>
      <c r="H296" s="5">
        <v>46</v>
      </c>
      <c r="I296" s="6">
        <v>1</v>
      </c>
    </row>
    <row r="297" spans="1:9" x14ac:dyDescent="0.25">
      <c r="A297" s="5">
        <v>8</v>
      </c>
      <c r="B297" s="5">
        <v>112</v>
      </c>
      <c r="C297" s="5">
        <v>72</v>
      </c>
      <c r="D297" s="5">
        <v>0</v>
      </c>
      <c r="E297" s="5">
        <v>0</v>
      </c>
      <c r="F297" s="5">
        <v>23.6</v>
      </c>
      <c r="G297" s="5">
        <v>0.84</v>
      </c>
      <c r="H297" s="5">
        <v>58</v>
      </c>
      <c r="I297" s="6">
        <v>0</v>
      </c>
    </row>
    <row r="298" spans="1:9" x14ac:dyDescent="0.25">
      <c r="A298" s="5">
        <v>0</v>
      </c>
      <c r="B298" s="5">
        <v>167</v>
      </c>
      <c r="C298" s="5">
        <v>0</v>
      </c>
      <c r="D298" s="5">
        <v>0</v>
      </c>
      <c r="E298" s="5">
        <v>0</v>
      </c>
      <c r="F298" s="5">
        <v>32.299999999999997</v>
      </c>
      <c r="G298" s="5">
        <v>0.83899999999999997</v>
      </c>
      <c r="H298" s="5">
        <v>30</v>
      </c>
      <c r="I298" s="6">
        <v>1</v>
      </c>
    </row>
    <row r="299" spans="1:9" x14ac:dyDescent="0.25">
      <c r="A299" s="5">
        <v>2</v>
      </c>
      <c r="B299" s="5">
        <v>144</v>
      </c>
      <c r="C299" s="5">
        <v>58</v>
      </c>
      <c r="D299" s="5">
        <v>33</v>
      </c>
      <c r="E299" s="5">
        <v>135</v>
      </c>
      <c r="F299" s="5">
        <v>31.6</v>
      </c>
      <c r="G299" s="5">
        <v>0.42199999999999999</v>
      </c>
      <c r="H299" s="5">
        <v>25</v>
      </c>
      <c r="I299" s="6">
        <v>1</v>
      </c>
    </row>
    <row r="300" spans="1:9" x14ac:dyDescent="0.25">
      <c r="A300" s="5">
        <v>5</v>
      </c>
      <c r="B300" s="5">
        <v>77</v>
      </c>
      <c r="C300" s="5">
        <v>82</v>
      </c>
      <c r="D300" s="5">
        <v>41</v>
      </c>
      <c r="E300" s="5">
        <v>42</v>
      </c>
      <c r="F300" s="5">
        <v>35.799999999999997</v>
      </c>
      <c r="G300" s="5">
        <v>0.156</v>
      </c>
      <c r="H300" s="5">
        <v>35</v>
      </c>
      <c r="I300" s="6">
        <v>0</v>
      </c>
    </row>
    <row r="301" spans="1:9" x14ac:dyDescent="0.25">
      <c r="A301" s="5">
        <v>5</v>
      </c>
      <c r="B301" s="5">
        <v>115</v>
      </c>
      <c r="C301" s="5">
        <v>98</v>
      </c>
      <c r="D301" s="5">
        <v>0</v>
      </c>
      <c r="E301" s="5">
        <v>0</v>
      </c>
      <c r="F301" s="5">
        <v>52.9</v>
      </c>
      <c r="G301" s="5">
        <v>0.20899999999999999</v>
      </c>
      <c r="H301" s="5">
        <v>28</v>
      </c>
      <c r="I301" s="6">
        <v>1</v>
      </c>
    </row>
    <row r="302" spans="1:9" x14ac:dyDescent="0.25">
      <c r="A302" s="5">
        <v>3</v>
      </c>
      <c r="B302" s="5">
        <v>150</v>
      </c>
      <c r="C302" s="5">
        <v>76</v>
      </c>
      <c r="D302" s="5">
        <v>0</v>
      </c>
      <c r="E302" s="5">
        <v>0</v>
      </c>
      <c r="F302" s="7">
        <v>21</v>
      </c>
      <c r="G302" s="5">
        <v>0.20699999999999999</v>
      </c>
      <c r="H302" s="5">
        <v>37</v>
      </c>
      <c r="I302" s="6">
        <v>0</v>
      </c>
    </row>
    <row r="303" spans="1:9" x14ac:dyDescent="0.25">
      <c r="A303" s="5">
        <v>2</v>
      </c>
      <c r="B303" s="5">
        <v>120</v>
      </c>
      <c r="C303" s="5">
        <v>76</v>
      </c>
      <c r="D303" s="5">
        <v>37</v>
      </c>
      <c r="E303" s="5">
        <v>105</v>
      </c>
      <c r="F303" s="5">
        <v>39.700000000000003</v>
      </c>
      <c r="G303" s="5">
        <v>0.215</v>
      </c>
      <c r="H303" s="5">
        <v>29</v>
      </c>
      <c r="I303" s="6">
        <v>0</v>
      </c>
    </row>
    <row r="304" spans="1:9" x14ac:dyDescent="0.25">
      <c r="A304" s="5">
        <v>10</v>
      </c>
      <c r="B304" s="5">
        <v>161</v>
      </c>
      <c r="C304" s="5">
        <v>68</v>
      </c>
      <c r="D304" s="5">
        <v>23</v>
      </c>
      <c r="E304" s="5">
        <v>132</v>
      </c>
      <c r="F304" s="5">
        <v>25.5</v>
      </c>
      <c r="G304" s="5">
        <v>0.32600000000000001</v>
      </c>
      <c r="H304" s="5">
        <v>47</v>
      </c>
      <c r="I304" s="6">
        <v>1</v>
      </c>
    </row>
    <row r="305" spans="1:9" x14ac:dyDescent="0.25">
      <c r="A305" s="5">
        <v>0</v>
      </c>
      <c r="B305" s="5">
        <v>137</v>
      </c>
      <c r="C305" s="5">
        <v>68</v>
      </c>
      <c r="D305" s="5">
        <v>14</v>
      </c>
      <c r="E305" s="5">
        <v>148</v>
      </c>
      <c r="F305" s="5">
        <v>24.8</v>
      </c>
      <c r="G305" s="5">
        <v>0.14299999999999999</v>
      </c>
      <c r="H305" s="5">
        <v>21</v>
      </c>
      <c r="I305" s="6">
        <v>0</v>
      </c>
    </row>
    <row r="306" spans="1:9" x14ac:dyDescent="0.25">
      <c r="A306" s="5">
        <v>0</v>
      </c>
      <c r="B306" s="5">
        <v>128</v>
      </c>
      <c r="C306" s="5">
        <v>68</v>
      </c>
      <c r="D306" s="5">
        <v>19</v>
      </c>
      <c r="E306" s="5">
        <v>180</v>
      </c>
      <c r="F306" s="5">
        <v>30.5</v>
      </c>
      <c r="G306" s="5">
        <v>1.391</v>
      </c>
      <c r="H306" s="5">
        <v>25</v>
      </c>
      <c r="I306" s="6">
        <v>1</v>
      </c>
    </row>
    <row r="307" spans="1:9" x14ac:dyDescent="0.25">
      <c r="A307" s="5">
        <v>2</v>
      </c>
      <c r="B307" s="5">
        <v>124</v>
      </c>
      <c r="C307" s="5">
        <v>68</v>
      </c>
      <c r="D307" s="5">
        <v>28</v>
      </c>
      <c r="E307" s="5">
        <v>205</v>
      </c>
      <c r="F307" s="5">
        <v>32.9</v>
      </c>
      <c r="G307" s="5">
        <v>0.875</v>
      </c>
      <c r="H307" s="5">
        <v>30</v>
      </c>
      <c r="I307" s="6">
        <v>1</v>
      </c>
    </row>
    <row r="308" spans="1:9" x14ac:dyDescent="0.25">
      <c r="A308" s="5">
        <v>6</v>
      </c>
      <c r="B308" s="5">
        <v>80</v>
      </c>
      <c r="C308" s="5">
        <v>66</v>
      </c>
      <c r="D308" s="5">
        <v>30</v>
      </c>
      <c r="E308" s="5">
        <v>0</v>
      </c>
      <c r="F308" s="5">
        <v>26.2</v>
      </c>
      <c r="G308" s="5">
        <v>0.313</v>
      </c>
      <c r="H308" s="5">
        <v>41</v>
      </c>
      <c r="I308" s="6">
        <v>0</v>
      </c>
    </row>
    <row r="309" spans="1:9" x14ac:dyDescent="0.25">
      <c r="A309" s="5">
        <v>0</v>
      </c>
      <c r="B309" s="5">
        <v>106</v>
      </c>
      <c r="C309" s="5">
        <v>70</v>
      </c>
      <c r="D309" s="5">
        <v>37</v>
      </c>
      <c r="E309" s="5">
        <v>148</v>
      </c>
      <c r="F309" s="5">
        <v>39.4</v>
      </c>
      <c r="G309" s="5">
        <v>0.60499999999999998</v>
      </c>
      <c r="H309" s="5">
        <v>22</v>
      </c>
      <c r="I309" s="6">
        <v>0</v>
      </c>
    </row>
    <row r="310" spans="1:9" x14ac:dyDescent="0.25">
      <c r="A310" s="5">
        <v>2</v>
      </c>
      <c r="B310" s="5">
        <v>155</v>
      </c>
      <c r="C310" s="5">
        <v>74</v>
      </c>
      <c r="D310" s="5">
        <v>17</v>
      </c>
      <c r="E310" s="5">
        <v>96</v>
      </c>
      <c r="F310" s="5">
        <v>26.6</v>
      </c>
      <c r="G310" s="5">
        <v>0.433</v>
      </c>
      <c r="H310" s="5">
        <v>27</v>
      </c>
      <c r="I310" s="6">
        <v>1</v>
      </c>
    </row>
    <row r="311" spans="1:9" x14ac:dyDescent="0.25">
      <c r="A311" s="5">
        <v>3</v>
      </c>
      <c r="B311" s="5">
        <v>113</v>
      </c>
      <c r="C311" s="5">
        <v>50</v>
      </c>
      <c r="D311" s="5">
        <v>10</v>
      </c>
      <c r="E311" s="5">
        <v>85</v>
      </c>
      <c r="F311" s="5">
        <v>29.5</v>
      </c>
      <c r="G311" s="5">
        <v>0.626</v>
      </c>
      <c r="H311" s="5">
        <v>25</v>
      </c>
      <c r="I311" s="6">
        <v>0</v>
      </c>
    </row>
    <row r="312" spans="1:9" x14ac:dyDescent="0.25">
      <c r="A312" s="5">
        <v>7</v>
      </c>
      <c r="B312" s="5">
        <v>109</v>
      </c>
      <c r="C312" s="5">
        <v>80</v>
      </c>
      <c r="D312" s="5">
        <v>31</v>
      </c>
      <c r="E312" s="5">
        <v>0</v>
      </c>
      <c r="F312" s="5">
        <v>35.9</v>
      </c>
      <c r="G312" s="5">
        <v>1.127</v>
      </c>
      <c r="H312" s="5">
        <v>43</v>
      </c>
      <c r="I312" s="6">
        <v>1</v>
      </c>
    </row>
    <row r="313" spans="1:9" x14ac:dyDescent="0.25">
      <c r="A313" s="5">
        <v>2</v>
      </c>
      <c r="B313" s="5">
        <v>112</v>
      </c>
      <c r="C313" s="5">
        <v>68</v>
      </c>
      <c r="D313" s="5">
        <v>22</v>
      </c>
      <c r="E313" s="5">
        <v>94</v>
      </c>
      <c r="F313" s="5">
        <v>34.1</v>
      </c>
      <c r="G313" s="5">
        <v>0.315</v>
      </c>
      <c r="H313" s="5">
        <v>26</v>
      </c>
      <c r="I313" s="6">
        <v>0</v>
      </c>
    </row>
    <row r="314" spans="1:9" x14ac:dyDescent="0.25">
      <c r="A314" s="5">
        <v>3</v>
      </c>
      <c r="B314" s="5">
        <v>99</v>
      </c>
      <c r="C314" s="5">
        <v>80</v>
      </c>
      <c r="D314" s="5">
        <v>11</v>
      </c>
      <c r="E314" s="5">
        <v>64</v>
      </c>
      <c r="F314" s="5">
        <v>19.3</v>
      </c>
      <c r="G314" s="5">
        <v>0.28399999999999997</v>
      </c>
      <c r="H314" s="5">
        <v>30</v>
      </c>
      <c r="I314" s="6">
        <v>0</v>
      </c>
    </row>
    <row r="315" spans="1:9" x14ac:dyDescent="0.25">
      <c r="A315" s="5">
        <v>3</v>
      </c>
      <c r="B315" s="5">
        <v>182</v>
      </c>
      <c r="C315" s="5">
        <v>74</v>
      </c>
      <c r="D315" s="5">
        <v>0</v>
      </c>
      <c r="E315" s="5">
        <v>0</v>
      </c>
      <c r="F315" s="5">
        <v>30.5</v>
      </c>
      <c r="G315" s="5">
        <v>0.34499999999999997</v>
      </c>
      <c r="H315" s="5">
        <v>29</v>
      </c>
      <c r="I315" s="6">
        <v>1</v>
      </c>
    </row>
    <row r="316" spans="1:9" x14ac:dyDescent="0.25">
      <c r="A316" s="5">
        <v>3</v>
      </c>
      <c r="B316" s="5">
        <v>115</v>
      </c>
      <c r="C316" s="5">
        <v>66</v>
      </c>
      <c r="D316" s="5">
        <v>39</v>
      </c>
      <c r="E316" s="5">
        <v>140</v>
      </c>
      <c r="F316" s="5">
        <v>38.1</v>
      </c>
      <c r="G316" s="5">
        <v>0.15</v>
      </c>
      <c r="H316" s="5">
        <v>28</v>
      </c>
      <c r="I316" s="6">
        <v>0</v>
      </c>
    </row>
    <row r="317" spans="1:9" x14ac:dyDescent="0.25">
      <c r="A317" s="5">
        <v>6</v>
      </c>
      <c r="B317" s="5">
        <v>194</v>
      </c>
      <c r="C317" s="5">
        <v>78</v>
      </c>
      <c r="D317" s="5">
        <v>0</v>
      </c>
      <c r="E317" s="5">
        <v>0</v>
      </c>
      <c r="F317" s="5">
        <v>23.5</v>
      </c>
      <c r="G317" s="5">
        <v>0.129</v>
      </c>
      <c r="H317" s="5">
        <v>59</v>
      </c>
      <c r="I317" s="6">
        <v>1</v>
      </c>
    </row>
    <row r="318" spans="1:9" x14ac:dyDescent="0.25">
      <c r="A318" s="5">
        <v>4</v>
      </c>
      <c r="B318" s="5">
        <v>129</v>
      </c>
      <c r="C318" s="5">
        <v>60</v>
      </c>
      <c r="D318" s="5">
        <v>12</v>
      </c>
      <c r="E318" s="5">
        <v>231</v>
      </c>
      <c r="F318" s="5">
        <v>27.5</v>
      </c>
      <c r="G318" s="5">
        <v>0.52700000000000002</v>
      </c>
      <c r="H318" s="5">
        <v>31</v>
      </c>
      <c r="I318" s="6">
        <v>0</v>
      </c>
    </row>
    <row r="319" spans="1:9" x14ac:dyDescent="0.25">
      <c r="A319" s="5">
        <v>3</v>
      </c>
      <c r="B319" s="5">
        <v>112</v>
      </c>
      <c r="C319" s="5">
        <v>74</v>
      </c>
      <c r="D319" s="5">
        <v>30</v>
      </c>
      <c r="E319" s="5">
        <v>0</v>
      </c>
      <c r="F319" s="5">
        <v>31.6</v>
      </c>
      <c r="G319" s="5">
        <v>0.19700000000000001</v>
      </c>
      <c r="H319" s="5">
        <v>25</v>
      </c>
      <c r="I319" s="6">
        <v>1</v>
      </c>
    </row>
    <row r="320" spans="1:9" x14ac:dyDescent="0.25">
      <c r="A320" s="5">
        <v>0</v>
      </c>
      <c r="B320" s="5">
        <v>124</v>
      </c>
      <c r="C320" s="5">
        <v>70</v>
      </c>
      <c r="D320" s="5">
        <v>20</v>
      </c>
      <c r="E320" s="5">
        <v>0</v>
      </c>
      <c r="F320" s="5">
        <v>27.4</v>
      </c>
      <c r="G320" s="5">
        <v>0.254</v>
      </c>
      <c r="H320" s="5">
        <v>36</v>
      </c>
      <c r="I320" s="6">
        <v>1</v>
      </c>
    </row>
    <row r="321" spans="1:9" x14ac:dyDescent="0.25">
      <c r="A321" s="5">
        <v>13</v>
      </c>
      <c r="B321" s="5">
        <v>152</v>
      </c>
      <c r="C321" s="5">
        <v>90</v>
      </c>
      <c r="D321" s="5">
        <v>33</v>
      </c>
      <c r="E321" s="5">
        <v>29</v>
      </c>
      <c r="F321" s="5">
        <v>26.8</v>
      </c>
      <c r="G321" s="5">
        <v>0.73099999999999998</v>
      </c>
      <c r="H321" s="5">
        <v>43</v>
      </c>
      <c r="I321" s="6">
        <v>1</v>
      </c>
    </row>
    <row r="322" spans="1:9" x14ac:dyDescent="0.25">
      <c r="A322" s="5">
        <v>2</v>
      </c>
      <c r="B322" s="5">
        <v>112</v>
      </c>
      <c r="C322" s="5">
        <v>75</v>
      </c>
      <c r="D322" s="5">
        <v>32</v>
      </c>
      <c r="E322" s="5">
        <v>0</v>
      </c>
      <c r="F322" s="5">
        <v>35.700000000000003</v>
      </c>
      <c r="G322" s="5">
        <v>0.14799999999999999</v>
      </c>
      <c r="H322" s="5">
        <v>21</v>
      </c>
      <c r="I322" s="6">
        <v>0</v>
      </c>
    </row>
    <row r="323" spans="1:9" x14ac:dyDescent="0.25">
      <c r="A323" s="5">
        <v>1</v>
      </c>
      <c r="B323" s="5">
        <v>157</v>
      </c>
      <c r="C323" s="5">
        <v>72</v>
      </c>
      <c r="D323" s="5">
        <v>21</v>
      </c>
      <c r="E323" s="5">
        <v>168</v>
      </c>
      <c r="F323" s="5">
        <v>25.6</v>
      </c>
      <c r="G323" s="5">
        <v>0.123</v>
      </c>
      <c r="H323" s="5">
        <v>24</v>
      </c>
      <c r="I323" s="6">
        <v>0</v>
      </c>
    </row>
    <row r="324" spans="1:9" x14ac:dyDescent="0.25">
      <c r="A324" s="5">
        <v>1</v>
      </c>
      <c r="B324" s="5">
        <v>122</v>
      </c>
      <c r="C324" s="5">
        <v>64</v>
      </c>
      <c r="D324" s="5">
        <v>32</v>
      </c>
      <c r="E324" s="5">
        <v>156</v>
      </c>
      <c r="F324" s="5">
        <v>35.1</v>
      </c>
      <c r="G324" s="5">
        <v>0.69199999999999995</v>
      </c>
      <c r="H324" s="5">
        <v>30</v>
      </c>
      <c r="I324" s="6">
        <v>1</v>
      </c>
    </row>
    <row r="325" spans="1:9" x14ac:dyDescent="0.25">
      <c r="A325" s="5">
        <v>10</v>
      </c>
      <c r="B325" s="5">
        <v>179</v>
      </c>
      <c r="C325" s="5">
        <v>70</v>
      </c>
      <c r="D325" s="5">
        <v>0</v>
      </c>
      <c r="E325" s="5">
        <v>0</v>
      </c>
      <c r="F325" s="5">
        <v>35.1</v>
      </c>
      <c r="G325" s="5">
        <v>0.2</v>
      </c>
      <c r="H325" s="5">
        <v>37</v>
      </c>
      <c r="I325" s="6">
        <v>0</v>
      </c>
    </row>
    <row r="326" spans="1:9" x14ac:dyDescent="0.25">
      <c r="A326" s="5">
        <v>2</v>
      </c>
      <c r="B326" s="5">
        <v>102</v>
      </c>
      <c r="C326" s="5">
        <v>86</v>
      </c>
      <c r="D326" s="5">
        <v>36</v>
      </c>
      <c r="E326" s="5">
        <v>120</v>
      </c>
      <c r="F326" s="5">
        <v>45.5</v>
      </c>
      <c r="G326" s="5">
        <v>0.127</v>
      </c>
      <c r="H326" s="5">
        <v>23</v>
      </c>
      <c r="I326" s="6">
        <v>1</v>
      </c>
    </row>
    <row r="327" spans="1:9" x14ac:dyDescent="0.25">
      <c r="A327" s="5">
        <v>6</v>
      </c>
      <c r="B327" s="5">
        <v>105</v>
      </c>
      <c r="C327" s="5">
        <v>70</v>
      </c>
      <c r="D327" s="5">
        <v>32</v>
      </c>
      <c r="E327" s="5">
        <v>68</v>
      </c>
      <c r="F327" s="5">
        <v>30.8</v>
      </c>
      <c r="G327" s="5">
        <v>0.122</v>
      </c>
      <c r="H327" s="5">
        <v>37</v>
      </c>
      <c r="I327" s="6">
        <v>0</v>
      </c>
    </row>
    <row r="328" spans="1:9" x14ac:dyDescent="0.25">
      <c r="A328" s="5">
        <v>8</v>
      </c>
      <c r="B328" s="5">
        <v>118</v>
      </c>
      <c r="C328" s="5">
        <v>72</v>
      </c>
      <c r="D328" s="5">
        <v>19</v>
      </c>
      <c r="E328" s="5">
        <v>0</v>
      </c>
      <c r="F328" s="5">
        <v>23.1</v>
      </c>
      <c r="G328" s="5">
        <v>1.476</v>
      </c>
      <c r="H328" s="5">
        <v>46</v>
      </c>
      <c r="I328" s="6">
        <v>0</v>
      </c>
    </row>
    <row r="329" spans="1:9" x14ac:dyDescent="0.25">
      <c r="A329" s="5">
        <v>2</v>
      </c>
      <c r="B329" s="5">
        <v>87</v>
      </c>
      <c r="C329" s="5">
        <v>58</v>
      </c>
      <c r="D329" s="5">
        <v>16</v>
      </c>
      <c r="E329" s="5">
        <v>52</v>
      </c>
      <c r="F329" s="5">
        <v>32.700000000000003</v>
      </c>
      <c r="G329" s="5">
        <v>0.16600000000000001</v>
      </c>
      <c r="H329" s="5">
        <v>25</v>
      </c>
      <c r="I329" s="6">
        <v>0</v>
      </c>
    </row>
    <row r="330" spans="1:9" x14ac:dyDescent="0.25">
      <c r="A330" s="5">
        <v>1</v>
      </c>
      <c r="B330" s="5">
        <v>180</v>
      </c>
      <c r="C330" s="5">
        <v>0</v>
      </c>
      <c r="D330" s="5">
        <v>0</v>
      </c>
      <c r="E330" s="5">
        <v>0</v>
      </c>
      <c r="F330" s="5">
        <v>43.3</v>
      </c>
      <c r="G330" s="5">
        <v>0.28199999999999997</v>
      </c>
      <c r="H330" s="5">
        <v>41</v>
      </c>
      <c r="I330" s="6">
        <v>1</v>
      </c>
    </row>
    <row r="331" spans="1:9" x14ac:dyDescent="0.25">
      <c r="A331" s="5">
        <v>12</v>
      </c>
      <c r="B331" s="5">
        <v>106</v>
      </c>
      <c r="C331" s="5">
        <v>80</v>
      </c>
      <c r="D331" s="5">
        <v>0</v>
      </c>
      <c r="E331" s="5">
        <v>0</v>
      </c>
      <c r="F331" s="5">
        <v>23.6</v>
      </c>
      <c r="G331" s="5">
        <v>0.13700000000000001</v>
      </c>
      <c r="H331" s="5">
        <v>44</v>
      </c>
      <c r="I331" s="6">
        <v>0</v>
      </c>
    </row>
    <row r="332" spans="1:9" x14ac:dyDescent="0.25">
      <c r="A332" s="5">
        <v>1</v>
      </c>
      <c r="B332" s="5">
        <v>95</v>
      </c>
      <c r="C332" s="5">
        <v>60</v>
      </c>
      <c r="D332" s="5">
        <v>18</v>
      </c>
      <c r="E332" s="5">
        <v>58</v>
      </c>
      <c r="F332" s="5">
        <v>23.9</v>
      </c>
      <c r="G332" s="5">
        <v>0.26</v>
      </c>
      <c r="H332" s="5">
        <v>22</v>
      </c>
      <c r="I332" s="6">
        <v>0</v>
      </c>
    </row>
    <row r="333" spans="1:9" x14ac:dyDescent="0.25">
      <c r="A333" s="5">
        <v>0</v>
      </c>
      <c r="B333" s="5">
        <v>165</v>
      </c>
      <c r="C333" s="5">
        <v>76</v>
      </c>
      <c r="D333" s="5">
        <v>43</v>
      </c>
      <c r="E333" s="5">
        <v>255</v>
      </c>
      <c r="F333" s="5">
        <v>47.9</v>
      </c>
      <c r="G333" s="5">
        <v>0.25900000000000001</v>
      </c>
      <c r="H333" s="5">
        <v>26</v>
      </c>
      <c r="I333" s="6">
        <v>0</v>
      </c>
    </row>
    <row r="334" spans="1:9" x14ac:dyDescent="0.25">
      <c r="A334" s="5">
        <v>0</v>
      </c>
      <c r="B334" s="5">
        <v>117</v>
      </c>
      <c r="C334" s="5">
        <v>0</v>
      </c>
      <c r="D334" s="5">
        <v>0</v>
      </c>
      <c r="E334" s="5">
        <v>0</v>
      </c>
      <c r="F334" s="5">
        <v>33.799999999999997</v>
      </c>
      <c r="G334" s="5">
        <v>0.93200000000000005</v>
      </c>
      <c r="H334" s="5">
        <v>44</v>
      </c>
      <c r="I334" s="6">
        <v>0</v>
      </c>
    </row>
    <row r="335" spans="1:9" x14ac:dyDescent="0.25">
      <c r="A335" s="5">
        <v>5</v>
      </c>
      <c r="B335" s="5">
        <v>115</v>
      </c>
      <c r="C335" s="5">
        <v>76</v>
      </c>
      <c r="D335" s="5">
        <v>0</v>
      </c>
      <c r="E335" s="5">
        <v>0</v>
      </c>
      <c r="F335" s="5">
        <v>31.2</v>
      </c>
      <c r="G335" s="5">
        <v>0.34300000000000003</v>
      </c>
      <c r="H335" s="5">
        <v>44</v>
      </c>
      <c r="I335" s="6">
        <v>1</v>
      </c>
    </row>
    <row r="336" spans="1:9" x14ac:dyDescent="0.25">
      <c r="A336" s="5">
        <v>9</v>
      </c>
      <c r="B336" s="5">
        <v>152</v>
      </c>
      <c r="C336" s="5">
        <v>78</v>
      </c>
      <c r="D336" s="5">
        <v>34</v>
      </c>
      <c r="E336" s="5">
        <v>171</v>
      </c>
      <c r="F336" s="5">
        <v>34.200000000000003</v>
      </c>
      <c r="G336" s="5">
        <v>0.89300000000000002</v>
      </c>
      <c r="H336" s="5">
        <v>33</v>
      </c>
      <c r="I336" s="6">
        <v>1</v>
      </c>
    </row>
    <row r="337" spans="1:9" x14ac:dyDescent="0.25">
      <c r="A337" s="5">
        <v>7</v>
      </c>
      <c r="B337" s="5">
        <v>178</v>
      </c>
      <c r="C337" s="5">
        <v>84</v>
      </c>
      <c r="D337" s="5">
        <v>0</v>
      </c>
      <c r="E337" s="5">
        <v>0</v>
      </c>
      <c r="F337" s="5">
        <v>39.9</v>
      </c>
      <c r="G337" s="5">
        <v>0.33100000000000002</v>
      </c>
      <c r="H337" s="5">
        <v>41</v>
      </c>
      <c r="I337" s="6">
        <v>1</v>
      </c>
    </row>
    <row r="338" spans="1:9" x14ac:dyDescent="0.25">
      <c r="A338" s="5">
        <v>1</v>
      </c>
      <c r="B338" s="5">
        <v>95</v>
      </c>
      <c r="C338" s="5">
        <v>74</v>
      </c>
      <c r="D338" s="5">
        <v>21</v>
      </c>
      <c r="E338" s="5">
        <v>73</v>
      </c>
      <c r="F338" s="5">
        <v>25.9</v>
      </c>
      <c r="G338" s="5">
        <v>0.67300000000000004</v>
      </c>
      <c r="H338" s="5">
        <v>36</v>
      </c>
      <c r="I338" s="6">
        <v>0</v>
      </c>
    </row>
    <row r="339" spans="1:9" x14ac:dyDescent="0.25">
      <c r="A339" s="5">
        <v>1</v>
      </c>
      <c r="B339" s="5">
        <v>0</v>
      </c>
      <c r="C339" s="5">
        <v>68</v>
      </c>
      <c r="D339" s="5">
        <v>35</v>
      </c>
      <c r="E339" s="5">
        <v>0</v>
      </c>
      <c r="F339" s="7">
        <v>32</v>
      </c>
      <c r="G339" s="5">
        <v>0.38900000000000001</v>
      </c>
      <c r="H339" s="5">
        <v>22</v>
      </c>
      <c r="I339" s="6">
        <v>0</v>
      </c>
    </row>
    <row r="340" spans="1:9" x14ac:dyDescent="0.25">
      <c r="A340" s="5">
        <v>5</v>
      </c>
      <c r="B340" s="5">
        <v>122</v>
      </c>
      <c r="C340" s="5">
        <v>86</v>
      </c>
      <c r="D340" s="5">
        <v>0</v>
      </c>
      <c r="E340" s="5">
        <v>0</v>
      </c>
      <c r="F340" s="5">
        <v>34.700000000000003</v>
      </c>
      <c r="G340" s="5">
        <v>0.28999999999999998</v>
      </c>
      <c r="H340" s="5">
        <v>33</v>
      </c>
      <c r="I340" s="6">
        <v>0</v>
      </c>
    </row>
    <row r="341" spans="1:9" x14ac:dyDescent="0.25">
      <c r="A341" s="5">
        <v>8</v>
      </c>
      <c r="B341" s="5">
        <v>95</v>
      </c>
      <c r="C341" s="5">
        <v>72</v>
      </c>
      <c r="D341" s="5">
        <v>0</v>
      </c>
      <c r="E341" s="5">
        <v>0</v>
      </c>
      <c r="F341" s="5">
        <v>36.799999999999997</v>
      </c>
      <c r="G341" s="5">
        <v>0.48499999999999999</v>
      </c>
      <c r="H341" s="5">
        <v>57</v>
      </c>
      <c r="I341" s="6">
        <v>0</v>
      </c>
    </row>
    <row r="342" spans="1:9" x14ac:dyDescent="0.25">
      <c r="A342" s="5">
        <v>8</v>
      </c>
      <c r="B342" s="5">
        <v>126</v>
      </c>
      <c r="C342" s="5">
        <v>88</v>
      </c>
      <c r="D342" s="5">
        <v>36</v>
      </c>
      <c r="E342" s="5">
        <v>108</v>
      </c>
      <c r="F342" s="5">
        <v>38.5</v>
      </c>
      <c r="G342" s="5">
        <v>0.34899999999999998</v>
      </c>
      <c r="H342" s="5">
        <v>49</v>
      </c>
      <c r="I342" s="6">
        <v>0</v>
      </c>
    </row>
    <row r="343" spans="1:9" x14ac:dyDescent="0.25">
      <c r="A343" s="5">
        <v>1</v>
      </c>
      <c r="B343" s="5">
        <v>139</v>
      </c>
      <c r="C343" s="5">
        <v>46</v>
      </c>
      <c r="D343" s="5">
        <v>19</v>
      </c>
      <c r="E343" s="5">
        <v>83</v>
      </c>
      <c r="F343" s="5">
        <v>28.7</v>
      </c>
      <c r="G343" s="5">
        <v>0.65400000000000003</v>
      </c>
      <c r="H343" s="5">
        <v>22</v>
      </c>
      <c r="I343" s="6">
        <v>0</v>
      </c>
    </row>
    <row r="344" spans="1:9" x14ac:dyDescent="0.25">
      <c r="A344" s="5">
        <v>3</v>
      </c>
      <c r="B344" s="5">
        <v>116</v>
      </c>
      <c r="C344" s="5">
        <v>0</v>
      </c>
      <c r="D344" s="5">
        <v>0</v>
      </c>
      <c r="E344" s="5">
        <v>0</v>
      </c>
      <c r="F344" s="5">
        <v>23.5</v>
      </c>
      <c r="G344" s="5">
        <v>0.187</v>
      </c>
      <c r="H344" s="5">
        <v>23</v>
      </c>
      <c r="I344" s="6">
        <v>0</v>
      </c>
    </row>
    <row r="345" spans="1:9" x14ac:dyDescent="0.25">
      <c r="A345" s="5">
        <v>3</v>
      </c>
      <c r="B345" s="5">
        <v>99</v>
      </c>
      <c r="C345" s="5">
        <v>62</v>
      </c>
      <c r="D345" s="5">
        <v>19</v>
      </c>
      <c r="E345" s="5">
        <v>74</v>
      </c>
      <c r="F345" s="5">
        <v>21.8</v>
      </c>
      <c r="G345" s="5">
        <v>0.27900000000000003</v>
      </c>
      <c r="H345" s="5">
        <v>26</v>
      </c>
      <c r="I345" s="6">
        <v>0</v>
      </c>
    </row>
    <row r="346" spans="1:9" x14ac:dyDescent="0.25">
      <c r="A346" s="5">
        <v>5</v>
      </c>
      <c r="B346" s="5">
        <v>0</v>
      </c>
      <c r="C346" s="5">
        <v>80</v>
      </c>
      <c r="D346" s="5">
        <v>32</v>
      </c>
      <c r="E346" s="5">
        <v>0</v>
      </c>
      <c r="F346" s="7">
        <v>41</v>
      </c>
      <c r="G346" s="5">
        <v>0.34599999999999997</v>
      </c>
      <c r="H346" s="5">
        <v>37</v>
      </c>
      <c r="I346" s="6">
        <v>1</v>
      </c>
    </row>
    <row r="347" spans="1:9" x14ac:dyDescent="0.25">
      <c r="A347" s="5">
        <v>4</v>
      </c>
      <c r="B347" s="5">
        <v>92</v>
      </c>
      <c r="C347" s="5">
        <v>80</v>
      </c>
      <c r="D347" s="5">
        <v>0</v>
      </c>
      <c r="E347" s="5">
        <v>0</v>
      </c>
      <c r="F347" s="5">
        <v>42.2</v>
      </c>
      <c r="G347" s="5">
        <v>0.23699999999999999</v>
      </c>
      <c r="H347" s="5">
        <v>29</v>
      </c>
      <c r="I347" s="6">
        <v>0</v>
      </c>
    </row>
    <row r="348" spans="1:9" x14ac:dyDescent="0.25">
      <c r="A348" s="5">
        <v>4</v>
      </c>
      <c r="B348" s="5">
        <v>137</v>
      </c>
      <c r="C348" s="5">
        <v>84</v>
      </c>
      <c r="D348" s="5">
        <v>0</v>
      </c>
      <c r="E348" s="5">
        <v>0</v>
      </c>
      <c r="F348" s="5">
        <v>31.2</v>
      </c>
      <c r="G348" s="5">
        <v>0.252</v>
      </c>
      <c r="H348" s="5">
        <v>30</v>
      </c>
      <c r="I348" s="6">
        <v>0</v>
      </c>
    </row>
    <row r="349" spans="1:9" x14ac:dyDescent="0.25">
      <c r="A349" s="5">
        <v>3</v>
      </c>
      <c r="B349" s="5">
        <v>61</v>
      </c>
      <c r="C349" s="5">
        <v>82</v>
      </c>
      <c r="D349" s="5">
        <v>28</v>
      </c>
      <c r="E349" s="5">
        <v>0</v>
      </c>
      <c r="F349" s="5">
        <v>34.4</v>
      </c>
      <c r="G349" s="5">
        <v>0.24299999999999999</v>
      </c>
      <c r="H349" s="5">
        <v>46</v>
      </c>
      <c r="I349" s="6">
        <v>0</v>
      </c>
    </row>
    <row r="350" spans="1:9" x14ac:dyDescent="0.25">
      <c r="A350" s="5">
        <v>1</v>
      </c>
      <c r="B350" s="5">
        <v>90</v>
      </c>
      <c r="C350" s="5">
        <v>62</v>
      </c>
      <c r="D350" s="5">
        <v>12</v>
      </c>
      <c r="E350" s="5">
        <v>43</v>
      </c>
      <c r="F350" s="5">
        <v>27.2</v>
      </c>
      <c r="G350" s="5">
        <v>0.57999999999999996</v>
      </c>
      <c r="H350" s="5">
        <v>24</v>
      </c>
      <c r="I350" s="6">
        <v>0</v>
      </c>
    </row>
    <row r="351" spans="1:9" x14ac:dyDescent="0.25">
      <c r="A351" s="5">
        <v>3</v>
      </c>
      <c r="B351" s="5">
        <v>90</v>
      </c>
      <c r="C351" s="5">
        <v>78</v>
      </c>
      <c r="D351" s="5">
        <v>0</v>
      </c>
      <c r="E351" s="5">
        <v>0</v>
      </c>
      <c r="F351" s="5">
        <v>42.7</v>
      </c>
      <c r="G351" s="5">
        <v>0.55900000000000005</v>
      </c>
      <c r="H351" s="5">
        <v>21</v>
      </c>
      <c r="I351" s="6">
        <v>0</v>
      </c>
    </row>
    <row r="352" spans="1:9" x14ac:dyDescent="0.25">
      <c r="A352" s="5">
        <v>9</v>
      </c>
      <c r="B352" s="5">
        <v>165</v>
      </c>
      <c r="C352" s="5">
        <v>88</v>
      </c>
      <c r="D352" s="5">
        <v>0</v>
      </c>
      <c r="E352" s="5">
        <v>0</v>
      </c>
      <c r="F352" s="5">
        <v>30.4</v>
      </c>
      <c r="G352" s="5">
        <v>0.30199999999999999</v>
      </c>
      <c r="H352" s="5">
        <v>49</v>
      </c>
      <c r="I352" s="6">
        <v>1</v>
      </c>
    </row>
    <row r="353" spans="1:9" x14ac:dyDescent="0.25">
      <c r="A353" s="5">
        <v>1</v>
      </c>
      <c r="B353" s="5">
        <v>125</v>
      </c>
      <c r="C353" s="5">
        <v>50</v>
      </c>
      <c r="D353" s="5">
        <v>40</v>
      </c>
      <c r="E353" s="5">
        <v>167</v>
      </c>
      <c r="F353" s="5">
        <v>33.299999999999997</v>
      </c>
      <c r="G353" s="5">
        <v>0.96199999999999997</v>
      </c>
      <c r="H353" s="5">
        <v>28</v>
      </c>
      <c r="I353" s="6">
        <v>1</v>
      </c>
    </row>
    <row r="354" spans="1:9" x14ac:dyDescent="0.25">
      <c r="A354" s="5">
        <v>13</v>
      </c>
      <c r="B354" s="5">
        <v>129</v>
      </c>
      <c r="C354" s="5">
        <v>0</v>
      </c>
      <c r="D354" s="5">
        <v>30</v>
      </c>
      <c r="E354" s="5">
        <v>0</v>
      </c>
      <c r="F354" s="5">
        <v>39.9</v>
      </c>
      <c r="G354" s="5">
        <v>0.56899999999999995</v>
      </c>
      <c r="H354" s="5">
        <v>44</v>
      </c>
      <c r="I354" s="6">
        <v>1</v>
      </c>
    </row>
    <row r="355" spans="1:9" x14ac:dyDescent="0.25">
      <c r="A355" s="5">
        <v>12</v>
      </c>
      <c r="B355" s="5">
        <v>88</v>
      </c>
      <c r="C355" s="5">
        <v>74</v>
      </c>
      <c r="D355" s="5">
        <v>40</v>
      </c>
      <c r="E355" s="5">
        <v>54</v>
      </c>
      <c r="F355" s="5">
        <v>35.299999999999997</v>
      </c>
      <c r="G355" s="5">
        <v>0.378</v>
      </c>
      <c r="H355" s="5">
        <v>48</v>
      </c>
      <c r="I355" s="6">
        <v>0</v>
      </c>
    </row>
    <row r="356" spans="1:9" x14ac:dyDescent="0.25">
      <c r="A356" s="5">
        <v>1</v>
      </c>
      <c r="B356" s="5">
        <v>196</v>
      </c>
      <c r="C356" s="5">
        <v>76</v>
      </c>
      <c r="D356" s="5">
        <v>36</v>
      </c>
      <c r="E356" s="5">
        <v>249</v>
      </c>
      <c r="F356" s="5">
        <v>36.5</v>
      </c>
      <c r="G356" s="5">
        <v>0.875</v>
      </c>
      <c r="H356" s="5">
        <v>29</v>
      </c>
      <c r="I356" s="6">
        <v>1</v>
      </c>
    </row>
    <row r="357" spans="1:9" x14ac:dyDescent="0.25">
      <c r="A357" s="5">
        <v>5</v>
      </c>
      <c r="B357" s="5">
        <v>189</v>
      </c>
      <c r="C357" s="5">
        <v>64</v>
      </c>
      <c r="D357" s="5">
        <v>33</v>
      </c>
      <c r="E357" s="5">
        <v>325</v>
      </c>
      <c r="F357" s="5">
        <v>31.2</v>
      </c>
      <c r="G357" s="5">
        <v>0.58299999999999996</v>
      </c>
      <c r="H357" s="5">
        <v>29</v>
      </c>
      <c r="I357" s="6">
        <v>1</v>
      </c>
    </row>
    <row r="358" spans="1:9" x14ac:dyDescent="0.25">
      <c r="A358" s="5">
        <v>5</v>
      </c>
      <c r="B358" s="5">
        <v>158</v>
      </c>
      <c r="C358" s="5">
        <v>70</v>
      </c>
      <c r="D358" s="5">
        <v>0</v>
      </c>
      <c r="E358" s="5">
        <v>0</v>
      </c>
      <c r="F358" s="5">
        <v>29.8</v>
      </c>
      <c r="G358" s="5">
        <v>0.20699999999999999</v>
      </c>
      <c r="H358" s="5">
        <v>63</v>
      </c>
      <c r="I358" s="6">
        <v>0</v>
      </c>
    </row>
    <row r="359" spans="1:9" x14ac:dyDescent="0.25">
      <c r="A359" s="5">
        <v>5</v>
      </c>
      <c r="B359" s="5">
        <v>103</v>
      </c>
      <c r="C359" s="5">
        <v>108</v>
      </c>
      <c r="D359" s="5">
        <v>37</v>
      </c>
      <c r="E359" s="5">
        <v>0</v>
      </c>
      <c r="F359" s="5">
        <v>39.200000000000003</v>
      </c>
      <c r="G359" s="5">
        <v>0.30499999999999999</v>
      </c>
      <c r="H359" s="5">
        <v>65</v>
      </c>
      <c r="I359" s="6">
        <v>0</v>
      </c>
    </row>
    <row r="360" spans="1:9" x14ac:dyDescent="0.25">
      <c r="A360" s="5">
        <v>4</v>
      </c>
      <c r="B360" s="5">
        <v>146</v>
      </c>
      <c r="C360" s="5">
        <v>78</v>
      </c>
      <c r="D360" s="5">
        <v>0</v>
      </c>
      <c r="E360" s="5">
        <v>0</v>
      </c>
      <c r="F360" s="5">
        <v>38.5</v>
      </c>
      <c r="G360" s="5">
        <v>0.52</v>
      </c>
      <c r="H360" s="5">
        <v>67</v>
      </c>
      <c r="I360" s="6">
        <v>1</v>
      </c>
    </row>
    <row r="361" spans="1:9" x14ac:dyDescent="0.25">
      <c r="A361" s="5">
        <v>4</v>
      </c>
      <c r="B361" s="5">
        <v>147</v>
      </c>
      <c r="C361" s="5">
        <v>74</v>
      </c>
      <c r="D361" s="5">
        <v>25</v>
      </c>
      <c r="E361" s="5">
        <v>293</v>
      </c>
      <c r="F361" s="5">
        <v>34.9</v>
      </c>
      <c r="G361" s="5">
        <v>0.38500000000000001</v>
      </c>
      <c r="H361" s="5">
        <v>30</v>
      </c>
      <c r="I361" s="6">
        <v>0</v>
      </c>
    </row>
    <row r="362" spans="1:9" x14ac:dyDescent="0.25">
      <c r="A362" s="5">
        <v>5</v>
      </c>
      <c r="B362" s="5">
        <v>99</v>
      </c>
      <c r="C362" s="5">
        <v>54</v>
      </c>
      <c r="D362" s="5">
        <v>28</v>
      </c>
      <c r="E362" s="5">
        <v>83</v>
      </c>
      <c r="F362" s="7">
        <v>34</v>
      </c>
      <c r="G362" s="5">
        <v>0.499</v>
      </c>
      <c r="H362" s="5">
        <v>30</v>
      </c>
      <c r="I362" s="6">
        <v>0</v>
      </c>
    </row>
    <row r="363" spans="1:9" x14ac:dyDescent="0.25">
      <c r="A363" s="5">
        <v>6</v>
      </c>
      <c r="B363" s="5">
        <v>124</v>
      </c>
      <c r="C363" s="5">
        <v>72</v>
      </c>
      <c r="D363" s="5">
        <v>0</v>
      </c>
      <c r="E363" s="5">
        <v>0</v>
      </c>
      <c r="F363" s="5">
        <v>27.6</v>
      </c>
      <c r="G363" s="5">
        <v>0.36799999999999999</v>
      </c>
      <c r="H363" s="5">
        <v>29</v>
      </c>
      <c r="I363" s="6">
        <v>1</v>
      </c>
    </row>
    <row r="364" spans="1:9" x14ac:dyDescent="0.25">
      <c r="A364" s="5">
        <v>0</v>
      </c>
      <c r="B364" s="5">
        <v>101</v>
      </c>
      <c r="C364" s="5">
        <v>64</v>
      </c>
      <c r="D364" s="5">
        <v>17</v>
      </c>
      <c r="E364" s="5">
        <v>0</v>
      </c>
      <c r="F364" s="7">
        <v>21</v>
      </c>
      <c r="G364" s="5">
        <v>0.252</v>
      </c>
      <c r="H364" s="5">
        <v>21</v>
      </c>
      <c r="I364" s="6">
        <v>0</v>
      </c>
    </row>
    <row r="365" spans="1:9" x14ac:dyDescent="0.25">
      <c r="A365" s="5">
        <v>3</v>
      </c>
      <c r="B365" s="5">
        <v>81</v>
      </c>
      <c r="C365" s="5">
        <v>86</v>
      </c>
      <c r="D365" s="5">
        <v>16</v>
      </c>
      <c r="E365" s="5">
        <v>66</v>
      </c>
      <c r="F365" s="5">
        <v>27.5</v>
      </c>
      <c r="G365" s="5">
        <v>0.30599999999999999</v>
      </c>
      <c r="H365" s="5">
        <v>22</v>
      </c>
      <c r="I365" s="6">
        <v>0</v>
      </c>
    </row>
    <row r="366" spans="1:9" x14ac:dyDescent="0.25">
      <c r="A366" s="5">
        <v>1</v>
      </c>
      <c r="B366" s="5">
        <v>133</v>
      </c>
      <c r="C366" s="5">
        <v>102</v>
      </c>
      <c r="D366" s="5">
        <v>28</v>
      </c>
      <c r="E366" s="5">
        <v>140</v>
      </c>
      <c r="F366" s="5">
        <v>32.799999999999997</v>
      </c>
      <c r="G366" s="5">
        <v>0.23400000000000001</v>
      </c>
      <c r="H366" s="5">
        <v>45</v>
      </c>
      <c r="I366" s="6">
        <v>1</v>
      </c>
    </row>
    <row r="367" spans="1:9" x14ac:dyDescent="0.25">
      <c r="A367" s="5">
        <v>3</v>
      </c>
      <c r="B367" s="5">
        <v>173</v>
      </c>
      <c r="C367" s="5">
        <v>82</v>
      </c>
      <c r="D367" s="5">
        <v>48</v>
      </c>
      <c r="E367" s="5">
        <v>465</v>
      </c>
      <c r="F367" s="5">
        <v>38.4</v>
      </c>
      <c r="G367" s="5">
        <v>2.137</v>
      </c>
      <c r="H367" s="5">
        <v>25</v>
      </c>
      <c r="I367" s="6">
        <v>1</v>
      </c>
    </row>
    <row r="368" spans="1:9" x14ac:dyDescent="0.25">
      <c r="A368" s="5">
        <v>0</v>
      </c>
      <c r="B368" s="5">
        <v>118</v>
      </c>
      <c r="C368" s="5">
        <v>64</v>
      </c>
      <c r="D368" s="5">
        <v>23</v>
      </c>
      <c r="E368" s="5">
        <v>89</v>
      </c>
      <c r="F368" s="7">
        <v>0</v>
      </c>
      <c r="G368" s="5">
        <v>1.7310000000000001</v>
      </c>
      <c r="H368" s="5">
        <v>21</v>
      </c>
      <c r="I368" s="6">
        <v>0</v>
      </c>
    </row>
    <row r="369" spans="1:9" x14ac:dyDescent="0.25">
      <c r="A369" s="5">
        <v>0</v>
      </c>
      <c r="B369" s="5">
        <v>84</v>
      </c>
      <c r="C369" s="5">
        <v>64</v>
      </c>
      <c r="D369" s="5">
        <v>22</v>
      </c>
      <c r="E369" s="5">
        <v>66</v>
      </c>
      <c r="F369" s="5">
        <v>35.799999999999997</v>
      </c>
      <c r="G369" s="5">
        <v>0.54500000000000004</v>
      </c>
      <c r="H369" s="5">
        <v>21</v>
      </c>
      <c r="I369" s="6">
        <v>0</v>
      </c>
    </row>
    <row r="370" spans="1:9" x14ac:dyDescent="0.25">
      <c r="A370" s="5">
        <v>2</v>
      </c>
      <c r="B370" s="5">
        <v>105</v>
      </c>
      <c r="C370" s="5">
        <v>58</v>
      </c>
      <c r="D370" s="5">
        <v>40</v>
      </c>
      <c r="E370" s="5">
        <v>94</v>
      </c>
      <c r="F370" s="5">
        <v>34.9</v>
      </c>
      <c r="G370" s="5">
        <v>0.22500000000000001</v>
      </c>
      <c r="H370" s="5">
        <v>25</v>
      </c>
      <c r="I370" s="6">
        <v>0</v>
      </c>
    </row>
    <row r="371" spans="1:9" x14ac:dyDescent="0.25">
      <c r="A371" s="5">
        <v>2</v>
      </c>
      <c r="B371" s="5">
        <v>122</v>
      </c>
      <c r="C371" s="5">
        <v>52</v>
      </c>
      <c r="D371" s="5">
        <v>43</v>
      </c>
      <c r="E371" s="5">
        <v>158</v>
      </c>
      <c r="F371" s="5">
        <v>36.200000000000003</v>
      </c>
      <c r="G371" s="5">
        <v>0.81599999999999995</v>
      </c>
      <c r="H371" s="5">
        <v>28</v>
      </c>
      <c r="I371" s="6">
        <v>0</v>
      </c>
    </row>
    <row r="372" spans="1:9" x14ac:dyDescent="0.25">
      <c r="A372" s="5">
        <v>12</v>
      </c>
      <c r="B372" s="5">
        <v>140</v>
      </c>
      <c r="C372" s="5">
        <v>82</v>
      </c>
      <c r="D372" s="5">
        <v>43</v>
      </c>
      <c r="E372" s="5">
        <v>325</v>
      </c>
      <c r="F372" s="5">
        <v>39.200000000000003</v>
      </c>
      <c r="G372" s="5">
        <v>0.52800000000000002</v>
      </c>
      <c r="H372" s="5">
        <v>58</v>
      </c>
      <c r="I372" s="6">
        <v>1</v>
      </c>
    </row>
    <row r="373" spans="1:9" x14ac:dyDescent="0.25">
      <c r="A373" s="5">
        <v>0</v>
      </c>
      <c r="B373" s="5">
        <v>98</v>
      </c>
      <c r="C373" s="5">
        <v>82</v>
      </c>
      <c r="D373" s="5">
        <v>15</v>
      </c>
      <c r="E373" s="5">
        <v>84</v>
      </c>
      <c r="F373" s="5">
        <v>25.2</v>
      </c>
      <c r="G373" s="5">
        <v>0.29899999999999999</v>
      </c>
      <c r="H373" s="5">
        <v>22</v>
      </c>
      <c r="I373" s="6">
        <v>0</v>
      </c>
    </row>
    <row r="374" spans="1:9" x14ac:dyDescent="0.25">
      <c r="A374" s="5">
        <v>1</v>
      </c>
      <c r="B374" s="5">
        <v>87</v>
      </c>
      <c r="C374" s="5">
        <v>60</v>
      </c>
      <c r="D374" s="5">
        <v>37</v>
      </c>
      <c r="E374" s="5">
        <v>75</v>
      </c>
      <c r="F374" s="5">
        <v>37.200000000000003</v>
      </c>
      <c r="G374" s="5">
        <v>0.50900000000000001</v>
      </c>
      <c r="H374" s="5">
        <v>22</v>
      </c>
      <c r="I374" s="6">
        <v>0</v>
      </c>
    </row>
    <row r="375" spans="1:9" x14ac:dyDescent="0.25">
      <c r="A375" s="5">
        <v>4</v>
      </c>
      <c r="B375" s="5">
        <v>156</v>
      </c>
      <c r="C375" s="5">
        <v>75</v>
      </c>
      <c r="D375" s="5">
        <v>0</v>
      </c>
      <c r="E375" s="5">
        <v>0</v>
      </c>
      <c r="F375" s="5">
        <v>48.3</v>
      </c>
      <c r="G375" s="5">
        <v>0.23799999999999999</v>
      </c>
      <c r="H375" s="5">
        <v>32</v>
      </c>
      <c r="I375" s="6">
        <v>1</v>
      </c>
    </row>
    <row r="376" spans="1:9" x14ac:dyDescent="0.25">
      <c r="A376" s="5">
        <v>0</v>
      </c>
      <c r="B376" s="5">
        <v>93</v>
      </c>
      <c r="C376" s="5">
        <v>100</v>
      </c>
      <c r="D376" s="5">
        <v>39</v>
      </c>
      <c r="E376" s="5">
        <v>72</v>
      </c>
      <c r="F376" s="5">
        <v>43.4</v>
      </c>
      <c r="G376" s="5">
        <v>1.0209999999999999</v>
      </c>
      <c r="H376" s="5">
        <v>35</v>
      </c>
      <c r="I376" s="6">
        <v>0</v>
      </c>
    </row>
    <row r="377" spans="1:9" x14ac:dyDescent="0.25">
      <c r="A377" s="5">
        <v>1</v>
      </c>
      <c r="B377" s="5">
        <v>107</v>
      </c>
      <c r="C377" s="5">
        <v>72</v>
      </c>
      <c r="D377" s="5">
        <v>30</v>
      </c>
      <c r="E377" s="5">
        <v>82</v>
      </c>
      <c r="F377" s="5">
        <v>30.8</v>
      </c>
      <c r="G377" s="5">
        <v>0.82099999999999995</v>
      </c>
      <c r="H377" s="5">
        <v>24</v>
      </c>
      <c r="I377" s="6">
        <v>0</v>
      </c>
    </row>
    <row r="378" spans="1:9" x14ac:dyDescent="0.25">
      <c r="A378" s="5">
        <v>0</v>
      </c>
      <c r="B378" s="5">
        <v>105</v>
      </c>
      <c r="C378" s="5">
        <v>68</v>
      </c>
      <c r="D378" s="5">
        <v>22</v>
      </c>
      <c r="E378" s="5">
        <v>0</v>
      </c>
      <c r="F378" s="7">
        <v>20</v>
      </c>
      <c r="G378" s="5">
        <v>0.23599999999999999</v>
      </c>
      <c r="H378" s="5">
        <v>22</v>
      </c>
      <c r="I378" s="6">
        <v>0</v>
      </c>
    </row>
    <row r="379" spans="1:9" x14ac:dyDescent="0.25">
      <c r="A379" s="5">
        <v>1</v>
      </c>
      <c r="B379" s="5">
        <v>109</v>
      </c>
      <c r="C379" s="5">
        <v>60</v>
      </c>
      <c r="D379" s="5">
        <v>8</v>
      </c>
      <c r="E379" s="5">
        <v>182</v>
      </c>
      <c r="F379" s="5">
        <v>25.4</v>
      </c>
      <c r="G379" s="5">
        <v>0.94699999999999995</v>
      </c>
      <c r="H379" s="5">
        <v>21</v>
      </c>
      <c r="I379" s="6">
        <v>0</v>
      </c>
    </row>
    <row r="380" spans="1:9" x14ac:dyDescent="0.25">
      <c r="A380" s="5">
        <v>1</v>
      </c>
      <c r="B380" s="5">
        <v>90</v>
      </c>
      <c r="C380" s="5">
        <v>62</v>
      </c>
      <c r="D380" s="5">
        <v>18</v>
      </c>
      <c r="E380" s="5">
        <v>59</v>
      </c>
      <c r="F380" s="5">
        <v>25.1</v>
      </c>
      <c r="G380" s="5">
        <v>1.268</v>
      </c>
      <c r="H380" s="5">
        <v>25</v>
      </c>
      <c r="I380" s="6">
        <v>0</v>
      </c>
    </row>
    <row r="381" spans="1:9" x14ac:dyDescent="0.25">
      <c r="A381" s="5">
        <v>1</v>
      </c>
      <c r="B381" s="5">
        <v>125</v>
      </c>
      <c r="C381" s="5">
        <v>70</v>
      </c>
      <c r="D381" s="5">
        <v>24</v>
      </c>
      <c r="E381" s="5">
        <v>110</v>
      </c>
      <c r="F381" s="5">
        <v>24.3</v>
      </c>
      <c r="G381" s="5">
        <v>0.221</v>
      </c>
      <c r="H381" s="5">
        <v>25</v>
      </c>
      <c r="I381" s="6">
        <v>0</v>
      </c>
    </row>
    <row r="382" spans="1:9" x14ac:dyDescent="0.25">
      <c r="A382" s="5">
        <v>1</v>
      </c>
      <c r="B382" s="5">
        <v>119</v>
      </c>
      <c r="C382" s="5">
        <v>54</v>
      </c>
      <c r="D382" s="5">
        <v>13</v>
      </c>
      <c r="E382" s="5">
        <v>50</v>
      </c>
      <c r="F382" s="5">
        <v>22.3</v>
      </c>
      <c r="G382" s="5">
        <v>0.20499999999999999</v>
      </c>
      <c r="H382" s="5">
        <v>24</v>
      </c>
      <c r="I382" s="6">
        <v>0</v>
      </c>
    </row>
    <row r="383" spans="1:9" x14ac:dyDescent="0.25">
      <c r="A383" s="5">
        <v>5</v>
      </c>
      <c r="B383" s="5">
        <v>116</v>
      </c>
      <c r="C383" s="5">
        <v>74</v>
      </c>
      <c r="D383" s="5">
        <v>29</v>
      </c>
      <c r="E383" s="5">
        <v>0</v>
      </c>
      <c r="F383" s="5">
        <v>32.299999999999997</v>
      </c>
      <c r="G383" s="5">
        <v>0.66</v>
      </c>
      <c r="H383" s="5">
        <v>35</v>
      </c>
      <c r="I383" s="6">
        <v>1</v>
      </c>
    </row>
    <row r="384" spans="1:9" x14ac:dyDescent="0.25">
      <c r="A384" s="5">
        <v>8</v>
      </c>
      <c r="B384" s="5">
        <v>105</v>
      </c>
      <c r="C384" s="5">
        <v>100</v>
      </c>
      <c r="D384" s="5">
        <v>36</v>
      </c>
      <c r="E384" s="5">
        <v>0</v>
      </c>
      <c r="F384" s="5">
        <v>43.3</v>
      </c>
      <c r="G384" s="5">
        <v>0.23899999999999999</v>
      </c>
      <c r="H384" s="5">
        <v>45</v>
      </c>
      <c r="I384" s="6">
        <v>1</v>
      </c>
    </row>
    <row r="385" spans="1:9" x14ac:dyDescent="0.25">
      <c r="A385" s="5">
        <v>5</v>
      </c>
      <c r="B385" s="5">
        <v>144</v>
      </c>
      <c r="C385" s="5">
        <v>82</v>
      </c>
      <c r="D385" s="5">
        <v>26</v>
      </c>
      <c r="E385" s="5">
        <v>285</v>
      </c>
      <c r="F385" s="7">
        <v>32</v>
      </c>
      <c r="G385" s="5">
        <v>0.45200000000000001</v>
      </c>
      <c r="H385" s="5">
        <v>58</v>
      </c>
      <c r="I385" s="6">
        <v>1</v>
      </c>
    </row>
    <row r="386" spans="1:9" x14ac:dyDescent="0.25">
      <c r="A386" s="5">
        <v>3</v>
      </c>
      <c r="B386" s="5">
        <v>100</v>
      </c>
      <c r="C386" s="5">
        <v>68</v>
      </c>
      <c r="D386" s="5">
        <v>23</v>
      </c>
      <c r="E386" s="5">
        <v>81</v>
      </c>
      <c r="F386" s="5">
        <v>31.6</v>
      </c>
      <c r="G386" s="5">
        <v>0.94899999999999995</v>
      </c>
      <c r="H386" s="5">
        <v>28</v>
      </c>
      <c r="I386" s="6">
        <v>0</v>
      </c>
    </row>
    <row r="387" spans="1:9" x14ac:dyDescent="0.25">
      <c r="A387" s="5">
        <v>1</v>
      </c>
      <c r="B387" s="5">
        <v>100</v>
      </c>
      <c r="C387" s="5">
        <v>66</v>
      </c>
      <c r="D387" s="5">
        <v>29</v>
      </c>
      <c r="E387" s="5">
        <v>196</v>
      </c>
      <c r="F387" s="7">
        <v>32</v>
      </c>
      <c r="G387" s="5">
        <v>0.44400000000000001</v>
      </c>
      <c r="H387" s="5">
        <v>42</v>
      </c>
      <c r="I387" s="6">
        <v>0</v>
      </c>
    </row>
    <row r="388" spans="1:9" x14ac:dyDescent="0.25">
      <c r="A388" s="5">
        <v>5</v>
      </c>
      <c r="B388" s="5">
        <v>166</v>
      </c>
      <c r="C388" s="5">
        <v>76</v>
      </c>
      <c r="D388" s="5">
        <v>0</v>
      </c>
      <c r="E388" s="5">
        <v>0</v>
      </c>
      <c r="F388" s="5">
        <v>45.7</v>
      </c>
      <c r="G388" s="5">
        <v>0.34</v>
      </c>
      <c r="H388" s="5">
        <v>27</v>
      </c>
      <c r="I388" s="6">
        <v>1</v>
      </c>
    </row>
    <row r="389" spans="1:9" x14ac:dyDescent="0.25">
      <c r="A389" s="5">
        <v>1</v>
      </c>
      <c r="B389" s="5">
        <v>131</v>
      </c>
      <c r="C389" s="5">
        <v>64</v>
      </c>
      <c r="D389" s="5">
        <v>14</v>
      </c>
      <c r="E389" s="5">
        <v>415</v>
      </c>
      <c r="F389" s="5">
        <v>23.7</v>
      </c>
      <c r="G389" s="5">
        <v>0.38900000000000001</v>
      </c>
      <c r="H389" s="5">
        <v>21</v>
      </c>
      <c r="I389" s="6">
        <v>0</v>
      </c>
    </row>
    <row r="390" spans="1:9" x14ac:dyDescent="0.25">
      <c r="A390" s="5">
        <v>4</v>
      </c>
      <c r="B390" s="5">
        <v>116</v>
      </c>
      <c r="C390" s="5">
        <v>72</v>
      </c>
      <c r="D390" s="5">
        <v>12</v>
      </c>
      <c r="E390" s="5">
        <v>87</v>
      </c>
      <c r="F390" s="5">
        <v>22.1</v>
      </c>
      <c r="G390" s="5">
        <v>0.46300000000000002</v>
      </c>
      <c r="H390" s="5">
        <v>37</v>
      </c>
      <c r="I390" s="6">
        <v>0</v>
      </c>
    </row>
    <row r="391" spans="1:9" x14ac:dyDescent="0.25">
      <c r="A391" s="5">
        <v>4</v>
      </c>
      <c r="B391" s="5">
        <v>158</v>
      </c>
      <c r="C391" s="5">
        <v>78</v>
      </c>
      <c r="D391" s="5">
        <v>0</v>
      </c>
      <c r="E391" s="5">
        <v>0</v>
      </c>
      <c r="F391" s="5">
        <v>32.9</v>
      </c>
      <c r="G391" s="5">
        <v>0.80300000000000005</v>
      </c>
      <c r="H391" s="5">
        <v>31</v>
      </c>
      <c r="I391" s="6">
        <v>1</v>
      </c>
    </row>
    <row r="392" spans="1:9" x14ac:dyDescent="0.25">
      <c r="A392" s="5">
        <v>2</v>
      </c>
      <c r="B392" s="5">
        <v>127</v>
      </c>
      <c r="C392" s="5">
        <v>58</v>
      </c>
      <c r="D392" s="5">
        <v>24</v>
      </c>
      <c r="E392" s="5">
        <v>275</v>
      </c>
      <c r="F392" s="5">
        <v>27.7</v>
      </c>
      <c r="G392" s="5">
        <v>1.6</v>
      </c>
      <c r="H392" s="5">
        <v>25</v>
      </c>
      <c r="I392" s="6">
        <v>0</v>
      </c>
    </row>
    <row r="393" spans="1:9" x14ac:dyDescent="0.25">
      <c r="A393" s="5">
        <v>3</v>
      </c>
      <c r="B393" s="5">
        <v>96</v>
      </c>
      <c r="C393" s="5">
        <v>56</v>
      </c>
      <c r="D393" s="5">
        <v>34</v>
      </c>
      <c r="E393" s="5">
        <v>115</v>
      </c>
      <c r="F393" s="5">
        <v>24.7</v>
      </c>
      <c r="G393" s="5">
        <v>0.94399999999999995</v>
      </c>
      <c r="H393" s="5">
        <v>39</v>
      </c>
      <c r="I393" s="6">
        <v>0</v>
      </c>
    </row>
    <row r="394" spans="1:9" x14ac:dyDescent="0.25">
      <c r="A394" s="5">
        <v>0</v>
      </c>
      <c r="B394" s="5">
        <v>131</v>
      </c>
      <c r="C394" s="5">
        <v>66</v>
      </c>
      <c r="D394" s="5">
        <v>40</v>
      </c>
      <c r="E394" s="5">
        <v>0</v>
      </c>
      <c r="F394" s="5">
        <v>34.299999999999997</v>
      </c>
      <c r="G394" s="5">
        <v>0.19600000000000001</v>
      </c>
      <c r="H394" s="5">
        <v>22</v>
      </c>
      <c r="I394" s="6">
        <v>1</v>
      </c>
    </row>
    <row r="395" spans="1:9" x14ac:dyDescent="0.25">
      <c r="A395" s="5">
        <v>3</v>
      </c>
      <c r="B395" s="5">
        <v>193</v>
      </c>
      <c r="C395" s="5">
        <v>70</v>
      </c>
      <c r="D395" s="5">
        <v>31</v>
      </c>
      <c r="E395" s="5">
        <v>0</v>
      </c>
      <c r="F395" s="5">
        <v>34.9</v>
      </c>
      <c r="G395" s="5">
        <v>0.24099999999999999</v>
      </c>
      <c r="H395" s="5">
        <v>25</v>
      </c>
      <c r="I395" s="6">
        <v>1</v>
      </c>
    </row>
    <row r="396" spans="1:9" x14ac:dyDescent="0.25">
      <c r="A396" s="5">
        <v>4</v>
      </c>
      <c r="B396" s="5">
        <v>95</v>
      </c>
      <c r="C396" s="5">
        <v>64</v>
      </c>
      <c r="D396" s="5">
        <v>0</v>
      </c>
      <c r="E396" s="5">
        <v>0</v>
      </c>
      <c r="F396" s="7">
        <v>32</v>
      </c>
      <c r="G396" s="5">
        <v>0.161</v>
      </c>
      <c r="H396" s="5">
        <v>31</v>
      </c>
      <c r="I396" s="6">
        <v>1</v>
      </c>
    </row>
    <row r="397" spans="1:9" x14ac:dyDescent="0.25">
      <c r="A397" s="5">
        <v>6</v>
      </c>
      <c r="B397" s="5">
        <v>137</v>
      </c>
      <c r="C397" s="5">
        <v>61</v>
      </c>
      <c r="D397" s="5">
        <v>0</v>
      </c>
      <c r="E397" s="5">
        <v>0</v>
      </c>
      <c r="F397" s="5">
        <v>24.2</v>
      </c>
      <c r="G397" s="5">
        <v>0.151</v>
      </c>
      <c r="H397" s="5">
        <v>55</v>
      </c>
      <c r="I397" s="6">
        <v>0</v>
      </c>
    </row>
    <row r="398" spans="1:9" x14ac:dyDescent="0.25">
      <c r="A398" s="5">
        <v>5</v>
      </c>
      <c r="B398" s="5">
        <v>136</v>
      </c>
      <c r="C398" s="5">
        <v>84</v>
      </c>
      <c r="D398" s="5">
        <v>41</v>
      </c>
      <c r="E398" s="5">
        <v>88</v>
      </c>
      <c r="F398" s="7">
        <v>35</v>
      </c>
      <c r="G398" s="5">
        <v>0.28599999999999998</v>
      </c>
      <c r="H398" s="5">
        <v>35</v>
      </c>
      <c r="I398" s="6">
        <v>1</v>
      </c>
    </row>
    <row r="399" spans="1:9" x14ac:dyDescent="0.25">
      <c r="A399" s="5">
        <v>9</v>
      </c>
      <c r="B399" s="5">
        <v>72</v>
      </c>
      <c r="C399" s="5">
        <v>78</v>
      </c>
      <c r="D399" s="5">
        <v>25</v>
      </c>
      <c r="E399" s="5">
        <v>0</v>
      </c>
      <c r="F399" s="5">
        <v>31.6</v>
      </c>
      <c r="G399" s="5">
        <v>0.28000000000000003</v>
      </c>
      <c r="H399" s="5">
        <v>38</v>
      </c>
      <c r="I399" s="6">
        <v>0</v>
      </c>
    </row>
    <row r="400" spans="1:9" x14ac:dyDescent="0.25">
      <c r="A400" s="5">
        <v>5</v>
      </c>
      <c r="B400" s="5">
        <v>168</v>
      </c>
      <c r="C400" s="5">
        <v>64</v>
      </c>
      <c r="D400" s="5">
        <v>0</v>
      </c>
      <c r="E400" s="5">
        <v>0</v>
      </c>
      <c r="F400" s="5">
        <v>32.9</v>
      </c>
      <c r="G400" s="5">
        <v>0.13500000000000001</v>
      </c>
      <c r="H400" s="5">
        <v>41</v>
      </c>
      <c r="I400" s="6">
        <v>1</v>
      </c>
    </row>
    <row r="401" spans="1:9" x14ac:dyDescent="0.25">
      <c r="A401" s="5">
        <v>2</v>
      </c>
      <c r="B401" s="5">
        <v>123</v>
      </c>
      <c r="C401" s="5">
        <v>48</v>
      </c>
      <c r="D401" s="5">
        <v>32</v>
      </c>
      <c r="E401" s="5">
        <v>165</v>
      </c>
      <c r="F401" s="5">
        <v>42.1</v>
      </c>
      <c r="G401" s="5">
        <v>0.52</v>
      </c>
      <c r="H401" s="5">
        <v>26</v>
      </c>
      <c r="I401" s="6">
        <v>0</v>
      </c>
    </row>
    <row r="402" spans="1:9" x14ac:dyDescent="0.25">
      <c r="A402" s="5">
        <v>4</v>
      </c>
      <c r="B402" s="5">
        <v>115</v>
      </c>
      <c r="C402" s="5">
        <v>72</v>
      </c>
      <c r="D402" s="5">
        <v>0</v>
      </c>
      <c r="E402" s="5">
        <v>0</v>
      </c>
      <c r="F402" s="5">
        <v>28.9</v>
      </c>
      <c r="G402" s="5">
        <v>0.376</v>
      </c>
      <c r="H402" s="5">
        <v>46</v>
      </c>
      <c r="I402" s="6">
        <v>1</v>
      </c>
    </row>
    <row r="403" spans="1:9" x14ac:dyDescent="0.25">
      <c r="A403" s="5">
        <v>0</v>
      </c>
      <c r="B403" s="5">
        <v>101</v>
      </c>
      <c r="C403" s="5">
        <v>62</v>
      </c>
      <c r="D403" s="5">
        <v>0</v>
      </c>
      <c r="E403" s="5">
        <v>0</v>
      </c>
      <c r="F403" s="5">
        <v>21.9</v>
      </c>
      <c r="G403" s="5">
        <v>0.33600000000000002</v>
      </c>
      <c r="H403" s="5">
        <v>25</v>
      </c>
      <c r="I403" s="6">
        <v>0</v>
      </c>
    </row>
    <row r="404" spans="1:9" x14ac:dyDescent="0.25">
      <c r="A404" s="5">
        <v>8</v>
      </c>
      <c r="B404" s="5">
        <v>197</v>
      </c>
      <c r="C404" s="5">
        <v>74</v>
      </c>
      <c r="D404" s="5">
        <v>0</v>
      </c>
      <c r="E404" s="5">
        <v>0</v>
      </c>
      <c r="F404" s="5">
        <v>25.9</v>
      </c>
      <c r="G404" s="5">
        <v>1.1910000000000001</v>
      </c>
      <c r="H404" s="5">
        <v>39</v>
      </c>
      <c r="I404" s="6">
        <v>1</v>
      </c>
    </row>
    <row r="405" spans="1:9" x14ac:dyDescent="0.25">
      <c r="A405" s="5">
        <v>1</v>
      </c>
      <c r="B405" s="5">
        <v>172</v>
      </c>
      <c r="C405" s="5">
        <v>68</v>
      </c>
      <c r="D405" s="5">
        <v>49</v>
      </c>
      <c r="E405" s="5">
        <v>579</v>
      </c>
      <c r="F405" s="5">
        <v>42.4</v>
      </c>
      <c r="G405" s="5">
        <v>0.70199999999999996</v>
      </c>
      <c r="H405" s="5">
        <v>28</v>
      </c>
      <c r="I405" s="6">
        <v>1</v>
      </c>
    </row>
    <row r="406" spans="1:9" x14ac:dyDescent="0.25">
      <c r="A406" s="5">
        <v>6</v>
      </c>
      <c r="B406" s="5">
        <v>102</v>
      </c>
      <c r="C406" s="5">
        <v>90</v>
      </c>
      <c r="D406" s="5">
        <v>39</v>
      </c>
      <c r="E406" s="5">
        <v>0</v>
      </c>
      <c r="F406" s="5">
        <v>35.700000000000003</v>
      </c>
      <c r="G406" s="5">
        <v>0.67400000000000004</v>
      </c>
      <c r="H406" s="5">
        <v>28</v>
      </c>
      <c r="I406" s="6">
        <v>0</v>
      </c>
    </row>
    <row r="407" spans="1:9" x14ac:dyDescent="0.25">
      <c r="A407" s="5">
        <v>1</v>
      </c>
      <c r="B407" s="5">
        <v>112</v>
      </c>
      <c r="C407" s="5">
        <v>72</v>
      </c>
      <c r="D407" s="5">
        <v>30</v>
      </c>
      <c r="E407" s="5">
        <v>176</v>
      </c>
      <c r="F407" s="5">
        <v>34.4</v>
      </c>
      <c r="G407" s="5">
        <v>0.52800000000000002</v>
      </c>
      <c r="H407" s="5">
        <v>25</v>
      </c>
      <c r="I407" s="6">
        <v>0</v>
      </c>
    </row>
    <row r="408" spans="1:9" x14ac:dyDescent="0.25">
      <c r="A408" s="5">
        <v>1</v>
      </c>
      <c r="B408" s="5">
        <v>143</v>
      </c>
      <c r="C408" s="5">
        <v>84</v>
      </c>
      <c r="D408" s="5">
        <v>23</v>
      </c>
      <c r="E408" s="5">
        <v>310</v>
      </c>
      <c r="F408" s="5">
        <v>42.4</v>
      </c>
      <c r="G408" s="5">
        <v>1.0760000000000001</v>
      </c>
      <c r="H408" s="5">
        <v>22</v>
      </c>
      <c r="I408" s="6">
        <v>0</v>
      </c>
    </row>
    <row r="409" spans="1:9" x14ac:dyDescent="0.25">
      <c r="A409" s="5">
        <v>1</v>
      </c>
      <c r="B409" s="5">
        <v>143</v>
      </c>
      <c r="C409" s="5">
        <v>74</v>
      </c>
      <c r="D409" s="5">
        <v>22</v>
      </c>
      <c r="E409" s="5">
        <v>61</v>
      </c>
      <c r="F409" s="5">
        <v>26.2</v>
      </c>
      <c r="G409" s="5">
        <v>0.25600000000000001</v>
      </c>
      <c r="H409" s="5">
        <v>21</v>
      </c>
      <c r="I409" s="6">
        <v>0</v>
      </c>
    </row>
    <row r="410" spans="1:9" x14ac:dyDescent="0.25">
      <c r="A410" s="5">
        <v>0</v>
      </c>
      <c r="B410" s="5">
        <v>138</v>
      </c>
      <c r="C410" s="5">
        <v>60</v>
      </c>
      <c r="D410" s="5">
        <v>35</v>
      </c>
      <c r="E410" s="5">
        <v>167</v>
      </c>
      <c r="F410" s="5">
        <v>34.6</v>
      </c>
      <c r="G410" s="5">
        <v>0.53400000000000003</v>
      </c>
      <c r="H410" s="5">
        <v>21</v>
      </c>
      <c r="I410" s="6">
        <v>1</v>
      </c>
    </row>
    <row r="411" spans="1:9" x14ac:dyDescent="0.25">
      <c r="A411" s="5">
        <v>3</v>
      </c>
      <c r="B411" s="5">
        <v>173</v>
      </c>
      <c r="C411" s="5">
        <v>84</v>
      </c>
      <c r="D411" s="5">
        <v>33</v>
      </c>
      <c r="E411" s="5">
        <v>474</v>
      </c>
      <c r="F411" s="5">
        <v>35.700000000000003</v>
      </c>
      <c r="G411" s="5">
        <v>0.25800000000000001</v>
      </c>
      <c r="H411" s="5">
        <v>22</v>
      </c>
      <c r="I411" s="6">
        <v>1</v>
      </c>
    </row>
    <row r="412" spans="1:9" x14ac:dyDescent="0.25">
      <c r="A412" s="5">
        <v>1</v>
      </c>
      <c r="B412" s="5">
        <v>97</v>
      </c>
      <c r="C412" s="5">
        <v>68</v>
      </c>
      <c r="D412" s="5">
        <v>21</v>
      </c>
      <c r="E412" s="5">
        <v>0</v>
      </c>
      <c r="F412" s="5">
        <v>27.2</v>
      </c>
      <c r="G412" s="5">
        <v>1.095</v>
      </c>
      <c r="H412" s="5">
        <v>22</v>
      </c>
      <c r="I412" s="6">
        <v>0</v>
      </c>
    </row>
    <row r="413" spans="1:9" x14ac:dyDescent="0.25">
      <c r="A413" s="5">
        <v>4</v>
      </c>
      <c r="B413" s="5">
        <v>144</v>
      </c>
      <c r="C413" s="5">
        <v>82</v>
      </c>
      <c r="D413" s="5">
        <v>32</v>
      </c>
      <c r="E413" s="5">
        <v>0</v>
      </c>
      <c r="F413" s="5">
        <v>38.5</v>
      </c>
      <c r="G413" s="5">
        <v>0.55400000000000005</v>
      </c>
      <c r="H413" s="5">
        <v>37</v>
      </c>
      <c r="I413" s="6">
        <v>1</v>
      </c>
    </row>
    <row r="414" spans="1:9" x14ac:dyDescent="0.25">
      <c r="A414" s="5">
        <v>3</v>
      </c>
      <c r="B414" s="5">
        <v>129</v>
      </c>
      <c r="C414" s="5">
        <v>64</v>
      </c>
      <c r="D414" s="5">
        <v>29</v>
      </c>
      <c r="E414" s="5">
        <v>115</v>
      </c>
      <c r="F414" s="5">
        <v>26.4</v>
      </c>
      <c r="G414" s="5">
        <v>0.219</v>
      </c>
      <c r="H414" s="5">
        <v>28</v>
      </c>
      <c r="I414" s="6">
        <v>1</v>
      </c>
    </row>
    <row r="415" spans="1:9" x14ac:dyDescent="0.25">
      <c r="A415" s="5">
        <v>1</v>
      </c>
      <c r="B415" s="5">
        <v>119</v>
      </c>
      <c r="C415" s="5">
        <v>88</v>
      </c>
      <c r="D415" s="5">
        <v>41</v>
      </c>
      <c r="E415" s="5">
        <v>170</v>
      </c>
      <c r="F415" s="5">
        <v>45.3</v>
      </c>
      <c r="G415" s="5">
        <v>0.50700000000000001</v>
      </c>
      <c r="H415" s="5">
        <v>26</v>
      </c>
      <c r="I415" s="6">
        <v>0</v>
      </c>
    </row>
    <row r="416" spans="1:9" x14ac:dyDescent="0.25">
      <c r="A416" s="5">
        <v>2</v>
      </c>
      <c r="B416" s="5">
        <v>94</v>
      </c>
      <c r="C416" s="5">
        <v>68</v>
      </c>
      <c r="D416" s="5">
        <v>18</v>
      </c>
      <c r="E416" s="5">
        <v>76</v>
      </c>
      <c r="F416" s="7">
        <v>26</v>
      </c>
      <c r="G416" s="5">
        <v>0.56100000000000005</v>
      </c>
      <c r="H416" s="5">
        <v>21</v>
      </c>
      <c r="I416" s="6">
        <v>0</v>
      </c>
    </row>
    <row r="417" spans="1:9" x14ac:dyDescent="0.25">
      <c r="A417" s="5">
        <v>0</v>
      </c>
      <c r="B417" s="5">
        <v>102</v>
      </c>
      <c r="C417" s="5">
        <v>64</v>
      </c>
      <c r="D417" s="5">
        <v>46</v>
      </c>
      <c r="E417" s="5">
        <v>78</v>
      </c>
      <c r="F417" s="5">
        <v>40.6</v>
      </c>
      <c r="G417" s="5">
        <v>0.496</v>
      </c>
      <c r="H417" s="5">
        <v>21</v>
      </c>
      <c r="I417" s="6">
        <v>0</v>
      </c>
    </row>
    <row r="418" spans="1:9" x14ac:dyDescent="0.25">
      <c r="A418" s="5">
        <v>2</v>
      </c>
      <c r="B418" s="5">
        <v>115</v>
      </c>
      <c r="C418" s="5">
        <v>64</v>
      </c>
      <c r="D418" s="5">
        <v>22</v>
      </c>
      <c r="E418" s="5">
        <v>0</v>
      </c>
      <c r="F418" s="5">
        <v>30.8</v>
      </c>
      <c r="G418" s="5">
        <v>0.42099999999999999</v>
      </c>
      <c r="H418" s="5">
        <v>21</v>
      </c>
      <c r="I418" s="6">
        <v>0</v>
      </c>
    </row>
    <row r="419" spans="1:9" x14ac:dyDescent="0.25">
      <c r="A419" s="5">
        <v>8</v>
      </c>
      <c r="B419" s="5">
        <v>151</v>
      </c>
      <c r="C419" s="5">
        <v>78</v>
      </c>
      <c r="D419" s="5">
        <v>32</v>
      </c>
      <c r="E419" s="5">
        <v>210</v>
      </c>
      <c r="F419" s="5">
        <v>42.9</v>
      </c>
      <c r="G419" s="5">
        <v>0.51600000000000001</v>
      </c>
      <c r="H419" s="5">
        <v>36</v>
      </c>
      <c r="I419" s="6">
        <v>1</v>
      </c>
    </row>
    <row r="420" spans="1:9" x14ac:dyDescent="0.25">
      <c r="A420" s="5">
        <v>4</v>
      </c>
      <c r="B420" s="5">
        <v>184</v>
      </c>
      <c r="C420" s="5">
        <v>78</v>
      </c>
      <c r="D420" s="5">
        <v>39</v>
      </c>
      <c r="E420" s="5">
        <v>277</v>
      </c>
      <c r="F420" s="7">
        <v>37</v>
      </c>
      <c r="G420" s="5">
        <v>0.26400000000000001</v>
      </c>
      <c r="H420" s="5">
        <v>31</v>
      </c>
      <c r="I420" s="6">
        <v>1</v>
      </c>
    </row>
    <row r="421" spans="1:9" x14ac:dyDescent="0.25">
      <c r="A421" s="5">
        <v>0</v>
      </c>
      <c r="B421" s="5">
        <v>94</v>
      </c>
      <c r="C421" s="5">
        <v>0</v>
      </c>
      <c r="D421" s="5">
        <v>0</v>
      </c>
      <c r="E421" s="5">
        <v>0</v>
      </c>
      <c r="F421" s="7">
        <v>0</v>
      </c>
      <c r="G421" s="5">
        <v>0.25600000000000001</v>
      </c>
      <c r="H421" s="5">
        <v>25</v>
      </c>
      <c r="I421" s="6">
        <v>0</v>
      </c>
    </row>
    <row r="422" spans="1:9" x14ac:dyDescent="0.25">
      <c r="A422" s="5">
        <v>1</v>
      </c>
      <c r="B422" s="5">
        <v>181</v>
      </c>
      <c r="C422" s="5">
        <v>64</v>
      </c>
      <c r="D422" s="5">
        <v>30</v>
      </c>
      <c r="E422" s="5">
        <v>180</v>
      </c>
      <c r="F422" s="5">
        <v>34.1</v>
      </c>
      <c r="G422" s="5">
        <v>0.32800000000000001</v>
      </c>
      <c r="H422" s="5">
        <v>38</v>
      </c>
      <c r="I422" s="6">
        <v>1</v>
      </c>
    </row>
    <row r="423" spans="1:9" x14ac:dyDescent="0.25">
      <c r="A423" s="5">
        <v>0</v>
      </c>
      <c r="B423" s="5">
        <v>135</v>
      </c>
      <c r="C423" s="5">
        <v>94</v>
      </c>
      <c r="D423" s="5">
        <v>46</v>
      </c>
      <c r="E423" s="5">
        <v>145</v>
      </c>
      <c r="F423" s="5">
        <v>40.6</v>
      </c>
      <c r="G423" s="5">
        <v>0.28399999999999997</v>
      </c>
      <c r="H423" s="5">
        <v>26</v>
      </c>
      <c r="I423" s="6">
        <v>0</v>
      </c>
    </row>
    <row r="424" spans="1:9" x14ac:dyDescent="0.25">
      <c r="A424" s="5">
        <v>1</v>
      </c>
      <c r="B424" s="5">
        <v>95</v>
      </c>
      <c r="C424" s="5">
        <v>82</v>
      </c>
      <c r="D424" s="5">
        <v>25</v>
      </c>
      <c r="E424" s="5">
        <v>180</v>
      </c>
      <c r="F424" s="7">
        <v>35</v>
      </c>
      <c r="G424" s="5">
        <v>0.23300000000000001</v>
      </c>
      <c r="H424" s="5">
        <v>43</v>
      </c>
      <c r="I424" s="6">
        <v>1</v>
      </c>
    </row>
    <row r="425" spans="1:9" x14ac:dyDescent="0.25">
      <c r="A425" s="5">
        <v>2</v>
      </c>
      <c r="B425" s="5">
        <v>99</v>
      </c>
      <c r="C425" s="5">
        <v>0</v>
      </c>
      <c r="D425" s="5">
        <v>0</v>
      </c>
      <c r="E425" s="5">
        <v>0</v>
      </c>
      <c r="F425" s="5">
        <v>22.2</v>
      </c>
      <c r="G425" s="5">
        <v>0.108</v>
      </c>
      <c r="H425" s="5">
        <v>23</v>
      </c>
      <c r="I425" s="6">
        <v>0</v>
      </c>
    </row>
    <row r="426" spans="1:9" x14ac:dyDescent="0.25">
      <c r="A426" s="5">
        <v>3</v>
      </c>
      <c r="B426" s="5">
        <v>89</v>
      </c>
      <c r="C426" s="5">
        <v>74</v>
      </c>
      <c r="D426" s="5">
        <v>16</v>
      </c>
      <c r="E426" s="5">
        <v>85</v>
      </c>
      <c r="F426" s="5">
        <v>30.4</v>
      </c>
      <c r="G426" s="5">
        <v>0.55100000000000005</v>
      </c>
      <c r="H426" s="5">
        <v>38</v>
      </c>
      <c r="I426" s="6">
        <v>0</v>
      </c>
    </row>
    <row r="427" spans="1:9" x14ac:dyDescent="0.25">
      <c r="A427" s="5">
        <v>1</v>
      </c>
      <c r="B427" s="5">
        <v>80</v>
      </c>
      <c r="C427" s="5">
        <v>74</v>
      </c>
      <c r="D427" s="5">
        <v>11</v>
      </c>
      <c r="E427" s="5">
        <v>60</v>
      </c>
      <c r="F427" s="7">
        <v>30</v>
      </c>
      <c r="G427" s="5">
        <v>0.52700000000000002</v>
      </c>
      <c r="H427" s="5">
        <v>22</v>
      </c>
      <c r="I427" s="6">
        <v>0</v>
      </c>
    </row>
    <row r="428" spans="1:9" x14ac:dyDescent="0.25">
      <c r="A428" s="5">
        <v>2</v>
      </c>
      <c r="B428" s="5">
        <v>139</v>
      </c>
      <c r="C428" s="5">
        <v>75</v>
      </c>
      <c r="D428" s="5">
        <v>0</v>
      </c>
      <c r="E428" s="5">
        <v>0</v>
      </c>
      <c r="F428" s="5">
        <v>25.6</v>
      </c>
      <c r="G428" s="5">
        <v>0.16700000000000001</v>
      </c>
      <c r="H428" s="5">
        <v>29</v>
      </c>
      <c r="I428" s="6">
        <v>0</v>
      </c>
    </row>
    <row r="429" spans="1:9" x14ac:dyDescent="0.25">
      <c r="A429" s="5">
        <v>1</v>
      </c>
      <c r="B429" s="5">
        <v>90</v>
      </c>
      <c r="C429" s="5">
        <v>68</v>
      </c>
      <c r="D429" s="5">
        <v>8</v>
      </c>
      <c r="E429" s="5">
        <v>0</v>
      </c>
      <c r="F429" s="5">
        <v>24.5</v>
      </c>
      <c r="G429" s="5">
        <v>1.1379999999999999</v>
      </c>
      <c r="H429" s="5">
        <v>36</v>
      </c>
      <c r="I429" s="6">
        <v>0</v>
      </c>
    </row>
    <row r="430" spans="1:9" x14ac:dyDescent="0.25">
      <c r="A430" s="5">
        <v>0</v>
      </c>
      <c r="B430" s="5">
        <v>141</v>
      </c>
      <c r="C430" s="5">
        <v>0</v>
      </c>
      <c r="D430" s="5">
        <v>0</v>
      </c>
      <c r="E430" s="5">
        <v>0</v>
      </c>
      <c r="F430" s="5">
        <v>42.4</v>
      </c>
      <c r="G430" s="5">
        <v>0.20499999999999999</v>
      </c>
      <c r="H430" s="5">
        <v>29</v>
      </c>
      <c r="I430" s="6">
        <v>1</v>
      </c>
    </row>
    <row r="431" spans="1:9" x14ac:dyDescent="0.25">
      <c r="A431" s="5">
        <v>12</v>
      </c>
      <c r="B431" s="5">
        <v>140</v>
      </c>
      <c r="C431" s="5">
        <v>85</v>
      </c>
      <c r="D431" s="5">
        <v>33</v>
      </c>
      <c r="E431" s="5">
        <v>0</v>
      </c>
      <c r="F431" s="5">
        <v>37.4</v>
      </c>
      <c r="G431" s="5">
        <v>0.24399999999999999</v>
      </c>
      <c r="H431" s="5">
        <v>41</v>
      </c>
      <c r="I431" s="6">
        <v>0</v>
      </c>
    </row>
    <row r="432" spans="1:9" x14ac:dyDescent="0.25">
      <c r="A432" s="5">
        <v>5</v>
      </c>
      <c r="B432" s="5">
        <v>147</v>
      </c>
      <c r="C432" s="5">
        <v>75</v>
      </c>
      <c r="D432" s="5">
        <v>0</v>
      </c>
      <c r="E432" s="5">
        <v>0</v>
      </c>
      <c r="F432" s="5">
        <v>29.9</v>
      </c>
      <c r="G432" s="5">
        <v>0.434</v>
      </c>
      <c r="H432" s="5">
        <v>28</v>
      </c>
      <c r="I432" s="6">
        <v>0</v>
      </c>
    </row>
    <row r="433" spans="1:9" x14ac:dyDescent="0.25">
      <c r="A433" s="5">
        <v>1</v>
      </c>
      <c r="B433" s="5">
        <v>97</v>
      </c>
      <c r="C433" s="5">
        <v>70</v>
      </c>
      <c r="D433" s="5">
        <v>15</v>
      </c>
      <c r="E433" s="5">
        <v>0</v>
      </c>
      <c r="F433" s="5">
        <v>18.2</v>
      </c>
      <c r="G433" s="5">
        <v>0.14699999999999999</v>
      </c>
      <c r="H433" s="5">
        <v>21</v>
      </c>
      <c r="I433" s="6">
        <v>0</v>
      </c>
    </row>
    <row r="434" spans="1:9" x14ac:dyDescent="0.25">
      <c r="A434" s="5">
        <v>6</v>
      </c>
      <c r="B434" s="5">
        <v>107</v>
      </c>
      <c r="C434" s="5">
        <v>88</v>
      </c>
      <c r="D434" s="5">
        <v>0</v>
      </c>
      <c r="E434" s="5">
        <v>0</v>
      </c>
      <c r="F434" s="5">
        <v>36.799999999999997</v>
      </c>
      <c r="G434" s="5">
        <v>0.72699999999999998</v>
      </c>
      <c r="H434" s="5">
        <v>31</v>
      </c>
      <c r="I434" s="6">
        <v>0</v>
      </c>
    </row>
    <row r="435" spans="1:9" x14ac:dyDescent="0.25">
      <c r="A435" s="5">
        <v>0</v>
      </c>
      <c r="B435" s="5">
        <v>189</v>
      </c>
      <c r="C435" s="5">
        <v>104</v>
      </c>
      <c r="D435" s="5">
        <v>25</v>
      </c>
      <c r="E435" s="5">
        <v>0</v>
      </c>
      <c r="F435" s="5">
        <v>34.299999999999997</v>
      </c>
      <c r="G435" s="5">
        <v>0.435</v>
      </c>
      <c r="H435" s="5">
        <v>41</v>
      </c>
      <c r="I435" s="6">
        <v>1</v>
      </c>
    </row>
    <row r="436" spans="1:9" x14ac:dyDescent="0.25">
      <c r="A436" s="5">
        <v>2</v>
      </c>
      <c r="B436" s="5">
        <v>83</v>
      </c>
      <c r="C436" s="5">
        <v>66</v>
      </c>
      <c r="D436" s="5">
        <v>23</v>
      </c>
      <c r="E436" s="5">
        <v>50</v>
      </c>
      <c r="F436" s="5">
        <v>32.200000000000003</v>
      </c>
      <c r="G436" s="5">
        <v>0.497</v>
      </c>
      <c r="H436" s="5">
        <v>22</v>
      </c>
      <c r="I436" s="6">
        <v>0</v>
      </c>
    </row>
    <row r="437" spans="1:9" x14ac:dyDescent="0.25">
      <c r="A437" s="5">
        <v>4</v>
      </c>
      <c r="B437" s="5">
        <v>117</v>
      </c>
      <c r="C437" s="5">
        <v>64</v>
      </c>
      <c r="D437" s="5">
        <v>27</v>
      </c>
      <c r="E437" s="5">
        <v>120</v>
      </c>
      <c r="F437" s="5">
        <v>33.200000000000003</v>
      </c>
      <c r="G437" s="5">
        <v>0.23</v>
      </c>
      <c r="H437" s="5">
        <v>24</v>
      </c>
      <c r="I437" s="6">
        <v>0</v>
      </c>
    </row>
    <row r="438" spans="1:9" x14ac:dyDescent="0.25">
      <c r="A438" s="5">
        <v>8</v>
      </c>
      <c r="B438" s="5">
        <v>108</v>
      </c>
      <c r="C438" s="5">
        <v>70</v>
      </c>
      <c r="D438" s="5">
        <v>0</v>
      </c>
      <c r="E438" s="5">
        <v>0</v>
      </c>
      <c r="F438" s="5">
        <v>30.5</v>
      </c>
      <c r="G438" s="5">
        <v>0.95499999999999996</v>
      </c>
      <c r="H438" s="5">
        <v>33</v>
      </c>
      <c r="I438" s="6">
        <v>1</v>
      </c>
    </row>
    <row r="439" spans="1:9" x14ac:dyDescent="0.25">
      <c r="A439" s="5">
        <v>4</v>
      </c>
      <c r="B439" s="5">
        <v>117</v>
      </c>
      <c r="C439" s="5">
        <v>62</v>
      </c>
      <c r="D439" s="5">
        <v>12</v>
      </c>
      <c r="E439" s="5">
        <v>0</v>
      </c>
      <c r="F439" s="5">
        <v>29.7</v>
      </c>
      <c r="G439" s="5">
        <v>0.38</v>
      </c>
      <c r="H439" s="5">
        <v>30</v>
      </c>
      <c r="I439" s="6">
        <v>1</v>
      </c>
    </row>
    <row r="440" spans="1:9" x14ac:dyDescent="0.25">
      <c r="A440" s="5">
        <v>0</v>
      </c>
      <c r="B440" s="5">
        <v>180</v>
      </c>
      <c r="C440" s="5">
        <v>78</v>
      </c>
      <c r="D440" s="5">
        <v>63</v>
      </c>
      <c r="E440" s="5">
        <v>14</v>
      </c>
      <c r="F440" s="5">
        <v>59.4</v>
      </c>
      <c r="G440" s="5">
        <v>2.42</v>
      </c>
      <c r="H440" s="5">
        <v>25</v>
      </c>
      <c r="I440" s="6">
        <v>1</v>
      </c>
    </row>
    <row r="441" spans="1:9" x14ac:dyDescent="0.25">
      <c r="A441" s="5">
        <v>1</v>
      </c>
      <c r="B441" s="5">
        <v>100</v>
      </c>
      <c r="C441" s="5">
        <v>72</v>
      </c>
      <c r="D441" s="5">
        <v>12</v>
      </c>
      <c r="E441" s="5">
        <v>70</v>
      </c>
      <c r="F441" s="5">
        <v>25.3</v>
      </c>
      <c r="G441" s="5">
        <v>0.65800000000000003</v>
      </c>
      <c r="H441" s="5">
        <v>28</v>
      </c>
      <c r="I441" s="6">
        <v>0</v>
      </c>
    </row>
    <row r="442" spans="1:9" x14ac:dyDescent="0.25">
      <c r="A442" s="5">
        <v>0</v>
      </c>
      <c r="B442" s="5">
        <v>95</v>
      </c>
      <c r="C442" s="5">
        <v>80</v>
      </c>
      <c r="D442" s="5">
        <v>45</v>
      </c>
      <c r="E442" s="5">
        <v>92</v>
      </c>
      <c r="F442" s="5">
        <v>36.5</v>
      </c>
      <c r="G442" s="5">
        <v>0.33</v>
      </c>
      <c r="H442" s="5">
        <v>26</v>
      </c>
      <c r="I442" s="6">
        <v>0</v>
      </c>
    </row>
    <row r="443" spans="1:9" x14ac:dyDescent="0.25">
      <c r="A443" s="5">
        <v>0</v>
      </c>
      <c r="B443" s="5">
        <v>104</v>
      </c>
      <c r="C443" s="5">
        <v>64</v>
      </c>
      <c r="D443" s="5">
        <v>37</v>
      </c>
      <c r="E443" s="5">
        <v>64</v>
      </c>
      <c r="F443" s="5">
        <v>33.6</v>
      </c>
      <c r="G443" s="5">
        <v>0.51</v>
      </c>
      <c r="H443" s="5">
        <v>22</v>
      </c>
      <c r="I443" s="6">
        <v>1</v>
      </c>
    </row>
    <row r="444" spans="1:9" x14ac:dyDescent="0.25">
      <c r="I444"/>
    </row>
    <row r="445" spans="1:9" x14ac:dyDescent="0.25">
      <c r="I445"/>
    </row>
    <row r="446" spans="1:9" x14ac:dyDescent="0.25">
      <c r="I446"/>
    </row>
    <row r="447" spans="1:9" x14ac:dyDescent="0.25">
      <c r="I447"/>
    </row>
    <row r="448" spans="1:9" x14ac:dyDescent="0.25">
      <c r="I448"/>
    </row>
    <row r="449" spans="9:9" x14ac:dyDescent="0.25">
      <c r="I449"/>
    </row>
    <row r="450" spans="9:9" x14ac:dyDescent="0.25">
      <c r="I450"/>
    </row>
    <row r="451" spans="9:9" x14ac:dyDescent="0.25">
      <c r="I451"/>
    </row>
    <row r="452" spans="9:9" x14ac:dyDescent="0.25">
      <c r="I452"/>
    </row>
    <row r="453" spans="9:9" x14ac:dyDescent="0.25">
      <c r="I453"/>
    </row>
    <row r="454" spans="9:9" x14ac:dyDescent="0.25">
      <c r="I454"/>
    </row>
    <row r="455" spans="9:9" x14ac:dyDescent="0.25">
      <c r="I455"/>
    </row>
    <row r="456" spans="9:9" x14ac:dyDescent="0.25">
      <c r="I456"/>
    </row>
    <row r="457" spans="9:9" x14ac:dyDescent="0.25">
      <c r="I457"/>
    </row>
    <row r="458" spans="9:9" x14ac:dyDescent="0.25">
      <c r="I458"/>
    </row>
    <row r="459" spans="9:9" x14ac:dyDescent="0.25">
      <c r="I459"/>
    </row>
    <row r="460" spans="9:9" x14ac:dyDescent="0.25">
      <c r="I460"/>
    </row>
    <row r="461" spans="9:9" x14ac:dyDescent="0.25">
      <c r="I461"/>
    </row>
    <row r="462" spans="9:9" x14ac:dyDescent="0.25">
      <c r="I462"/>
    </row>
    <row r="463" spans="9:9" x14ac:dyDescent="0.25">
      <c r="I463"/>
    </row>
    <row r="464" spans="9:9" x14ac:dyDescent="0.25">
      <c r="I464"/>
    </row>
    <row r="465" spans="9:9" x14ac:dyDescent="0.25">
      <c r="I465"/>
    </row>
    <row r="466" spans="9:9" x14ac:dyDescent="0.25">
      <c r="I466"/>
    </row>
    <row r="467" spans="9:9" x14ac:dyDescent="0.25">
      <c r="I467"/>
    </row>
    <row r="468" spans="9:9" x14ac:dyDescent="0.25">
      <c r="I468"/>
    </row>
    <row r="469" spans="9:9" x14ac:dyDescent="0.25">
      <c r="I469"/>
    </row>
    <row r="470" spans="9:9" x14ac:dyDescent="0.25">
      <c r="I470"/>
    </row>
    <row r="471" spans="9:9" x14ac:dyDescent="0.25">
      <c r="I471"/>
    </row>
    <row r="472" spans="9:9" x14ac:dyDescent="0.25">
      <c r="I472"/>
    </row>
    <row r="473" spans="9:9" x14ac:dyDescent="0.25">
      <c r="I473"/>
    </row>
    <row r="474" spans="9:9" x14ac:dyDescent="0.25">
      <c r="I474"/>
    </row>
    <row r="475" spans="9:9" x14ac:dyDescent="0.25">
      <c r="I475"/>
    </row>
    <row r="476" spans="9:9" x14ac:dyDescent="0.25">
      <c r="I476"/>
    </row>
    <row r="477" spans="9:9" x14ac:dyDescent="0.25">
      <c r="I477"/>
    </row>
    <row r="478" spans="9:9" x14ac:dyDescent="0.25">
      <c r="I478"/>
    </row>
    <row r="479" spans="9:9" x14ac:dyDescent="0.25">
      <c r="I479"/>
    </row>
    <row r="480" spans="9:9" x14ac:dyDescent="0.25">
      <c r="I480"/>
    </row>
    <row r="481" spans="9:9" x14ac:dyDescent="0.25">
      <c r="I481"/>
    </row>
    <row r="482" spans="9:9" x14ac:dyDescent="0.25">
      <c r="I482"/>
    </row>
    <row r="483" spans="9:9" x14ac:dyDescent="0.25">
      <c r="I483"/>
    </row>
    <row r="484" spans="9:9" x14ac:dyDescent="0.25">
      <c r="I484"/>
    </row>
    <row r="485" spans="9:9" x14ac:dyDescent="0.25">
      <c r="I485"/>
    </row>
    <row r="486" spans="9:9" x14ac:dyDescent="0.25">
      <c r="I486"/>
    </row>
    <row r="487" spans="9:9" x14ac:dyDescent="0.25">
      <c r="I487"/>
    </row>
    <row r="488" spans="9:9" x14ac:dyDescent="0.25">
      <c r="I488"/>
    </row>
    <row r="489" spans="9:9" x14ac:dyDescent="0.25">
      <c r="I489"/>
    </row>
    <row r="490" spans="9:9" x14ac:dyDescent="0.25">
      <c r="I490"/>
    </row>
    <row r="491" spans="9:9" x14ac:dyDescent="0.25">
      <c r="I491"/>
    </row>
    <row r="492" spans="9:9" x14ac:dyDescent="0.25">
      <c r="I492"/>
    </row>
    <row r="493" spans="9:9" x14ac:dyDescent="0.25">
      <c r="I493"/>
    </row>
    <row r="494" spans="9:9" x14ac:dyDescent="0.25">
      <c r="I494"/>
    </row>
    <row r="495" spans="9:9" x14ac:dyDescent="0.25">
      <c r="I495"/>
    </row>
    <row r="496" spans="9:9" x14ac:dyDescent="0.25">
      <c r="I496"/>
    </row>
    <row r="497" spans="9:9" x14ac:dyDescent="0.25">
      <c r="I497"/>
    </row>
    <row r="498" spans="9:9" x14ac:dyDescent="0.25">
      <c r="I498"/>
    </row>
    <row r="499" spans="9:9" x14ac:dyDescent="0.25">
      <c r="I499"/>
    </row>
    <row r="500" spans="9:9" x14ac:dyDescent="0.25">
      <c r="I500"/>
    </row>
    <row r="501" spans="9:9" x14ac:dyDescent="0.25">
      <c r="I501"/>
    </row>
    <row r="502" spans="9:9" x14ac:dyDescent="0.25">
      <c r="I502"/>
    </row>
    <row r="503" spans="9:9" x14ac:dyDescent="0.25">
      <c r="I503"/>
    </row>
    <row r="504" spans="9:9" x14ac:dyDescent="0.25">
      <c r="I504"/>
    </row>
    <row r="505" spans="9:9" x14ac:dyDescent="0.25">
      <c r="I505"/>
    </row>
    <row r="506" spans="9:9" x14ac:dyDescent="0.25">
      <c r="I506"/>
    </row>
    <row r="507" spans="9:9" x14ac:dyDescent="0.25">
      <c r="I507"/>
    </row>
    <row r="508" spans="9:9" x14ac:dyDescent="0.25">
      <c r="I508"/>
    </row>
    <row r="509" spans="9:9" x14ac:dyDescent="0.25">
      <c r="I509"/>
    </row>
    <row r="510" spans="9:9" x14ac:dyDescent="0.25">
      <c r="I510"/>
    </row>
    <row r="511" spans="9:9" x14ac:dyDescent="0.25">
      <c r="I511"/>
    </row>
    <row r="512" spans="9:9" x14ac:dyDescent="0.25">
      <c r="I512"/>
    </row>
    <row r="513" spans="9:9" x14ac:dyDescent="0.25">
      <c r="I513"/>
    </row>
    <row r="514" spans="9:9" x14ac:dyDescent="0.25">
      <c r="I514"/>
    </row>
    <row r="515" spans="9:9" x14ac:dyDescent="0.25">
      <c r="I515"/>
    </row>
    <row r="516" spans="9:9" x14ac:dyDescent="0.25">
      <c r="I516"/>
    </row>
    <row r="517" spans="9:9" x14ac:dyDescent="0.25">
      <c r="I517"/>
    </row>
    <row r="518" spans="9:9" x14ac:dyDescent="0.25">
      <c r="I518"/>
    </row>
    <row r="519" spans="9:9" x14ac:dyDescent="0.25">
      <c r="I519"/>
    </row>
    <row r="520" spans="9:9" x14ac:dyDescent="0.25">
      <c r="I520"/>
    </row>
    <row r="521" spans="9:9" x14ac:dyDescent="0.25">
      <c r="I521"/>
    </row>
    <row r="522" spans="9:9" x14ac:dyDescent="0.25">
      <c r="I522"/>
    </row>
    <row r="523" spans="9:9" x14ac:dyDescent="0.25">
      <c r="I523"/>
    </row>
    <row r="524" spans="9:9" x14ac:dyDescent="0.25">
      <c r="I524"/>
    </row>
    <row r="525" spans="9:9" x14ac:dyDescent="0.25">
      <c r="I525"/>
    </row>
    <row r="526" spans="9:9" x14ac:dyDescent="0.25">
      <c r="I526"/>
    </row>
    <row r="527" spans="9:9" x14ac:dyDescent="0.25">
      <c r="I527"/>
    </row>
    <row r="528" spans="9:9" x14ac:dyDescent="0.25">
      <c r="I528"/>
    </row>
    <row r="529" spans="9:9" x14ac:dyDescent="0.25">
      <c r="I529"/>
    </row>
    <row r="530" spans="9:9" x14ac:dyDescent="0.25">
      <c r="I530"/>
    </row>
    <row r="531" spans="9:9" x14ac:dyDescent="0.25">
      <c r="I531"/>
    </row>
    <row r="532" spans="9:9" x14ac:dyDescent="0.25">
      <c r="I532"/>
    </row>
    <row r="533" spans="9:9" x14ac:dyDescent="0.25">
      <c r="I533"/>
    </row>
    <row r="534" spans="9:9" x14ac:dyDescent="0.25">
      <c r="I534"/>
    </row>
    <row r="535" spans="9:9" x14ac:dyDescent="0.25">
      <c r="I535"/>
    </row>
    <row r="536" spans="9:9" x14ac:dyDescent="0.25">
      <c r="I536"/>
    </row>
    <row r="537" spans="9:9" x14ac:dyDescent="0.25">
      <c r="I537"/>
    </row>
    <row r="538" spans="9:9" x14ac:dyDescent="0.25">
      <c r="I538"/>
    </row>
    <row r="539" spans="9:9" x14ac:dyDescent="0.25">
      <c r="I539"/>
    </row>
    <row r="540" spans="9:9" x14ac:dyDescent="0.25">
      <c r="I540"/>
    </row>
    <row r="541" spans="9:9" x14ac:dyDescent="0.25">
      <c r="I541"/>
    </row>
    <row r="542" spans="9:9" x14ac:dyDescent="0.25">
      <c r="I542"/>
    </row>
    <row r="543" spans="9:9" x14ac:dyDescent="0.25">
      <c r="I543"/>
    </row>
    <row r="544" spans="9:9" x14ac:dyDescent="0.25">
      <c r="I544"/>
    </row>
    <row r="545" spans="9:9" x14ac:dyDescent="0.25">
      <c r="I545"/>
    </row>
    <row r="546" spans="9:9" x14ac:dyDescent="0.25">
      <c r="I546"/>
    </row>
    <row r="547" spans="9:9" x14ac:dyDescent="0.25">
      <c r="I547"/>
    </row>
    <row r="548" spans="9:9" x14ac:dyDescent="0.25">
      <c r="I548"/>
    </row>
    <row r="549" spans="9:9" x14ac:dyDescent="0.25">
      <c r="I549"/>
    </row>
    <row r="550" spans="9:9" x14ac:dyDescent="0.25">
      <c r="I550"/>
    </row>
    <row r="551" spans="9:9" x14ac:dyDescent="0.25">
      <c r="I551"/>
    </row>
    <row r="552" spans="9:9" x14ac:dyDescent="0.25">
      <c r="I552"/>
    </row>
    <row r="553" spans="9:9" x14ac:dyDescent="0.25">
      <c r="I553"/>
    </row>
    <row r="554" spans="9:9" x14ac:dyDescent="0.25">
      <c r="I554"/>
    </row>
    <row r="555" spans="9:9" x14ac:dyDescent="0.25">
      <c r="I555"/>
    </row>
    <row r="556" spans="9:9" x14ac:dyDescent="0.25">
      <c r="I556"/>
    </row>
    <row r="557" spans="9:9" x14ac:dyDescent="0.25">
      <c r="I557"/>
    </row>
    <row r="558" spans="9:9" x14ac:dyDescent="0.25">
      <c r="I558"/>
    </row>
    <row r="559" spans="9:9" x14ac:dyDescent="0.25">
      <c r="I559"/>
    </row>
    <row r="560" spans="9:9" x14ac:dyDescent="0.25">
      <c r="I560"/>
    </row>
    <row r="561" spans="9:9" x14ac:dyDescent="0.25">
      <c r="I561"/>
    </row>
    <row r="562" spans="9:9" x14ac:dyDescent="0.25">
      <c r="I562"/>
    </row>
    <row r="563" spans="9:9" x14ac:dyDescent="0.25">
      <c r="I563"/>
    </row>
    <row r="564" spans="9:9" x14ac:dyDescent="0.25">
      <c r="I564"/>
    </row>
    <row r="565" spans="9:9" x14ac:dyDescent="0.25">
      <c r="I565"/>
    </row>
    <row r="566" spans="9:9" x14ac:dyDescent="0.25">
      <c r="I566"/>
    </row>
    <row r="567" spans="9:9" x14ac:dyDescent="0.25">
      <c r="I567"/>
    </row>
    <row r="568" spans="9:9" x14ac:dyDescent="0.25">
      <c r="I568"/>
    </row>
    <row r="569" spans="9:9" x14ac:dyDescent="0.25">
      <c r="I569"/>
    </row>
    <row r="570" spans="9:9" x14ac:dyDescent="0.25">
      <c r="I570"/>
    </row>
    <row r="571" spans="9:9" x14ac:dyDescent="0.25">
      <c r="I571"/>
    </row>
    <row r="572" spans="9:9" x14ac:dyDescent="0.25">
      <c r="I572"/>
    </row>
    <row r="573" spans="9:9" x14ac:dyDescent="0.25">
      <c r="I573"/>
    </row>
    <row r="574" spans="9:9" x14ac:dyDescent="0.25">
      <c r="I574"/>
    </row>
    <row r="575" spans="9:9" x14ac:dyDescent="0.25">
      <c r="I575"/>
    </row>
    <row r="576" spans="9:9" x14ac:dyDescent="0.25">
      <c r="I576"/>
    </row>
    <row r="577" spans="9:9" x14ac:dyDescent="0.25">
      <c r="I577"/>
    </row>
    <row r="578" spans="9:9" x14ac:dyDescent="0.25">
      <c r="I578"/>
    </row>
    <row r="579" spans="9:9" x14ac:dyDescent="0.25">
      <c r="I579"/>
    </row>
    <row r="580" spans="9:9" x14ac:dyDescent="0.25">
      <c r="I580"/>
    </row>
    <row r="581" spans="9:9" x14ac:dyDescent="0.25">
      <c r="I581"/>
    </row>
    <row r="582" spans="9:9" x14ac:dyDescent="0.25">
      <c r="I582"/>
    </row>
    <row r="583" spans="9:9" x14ac:dyDescent="0.25">
      <c r="I583"/>
    </row>
    <row r="584" spans="9:9" x14ac:dyDescent="0.25">
      <c r="I584"/>
    </row>
    <row r="585" spans="9:9" x14ac:dyDescent="0.25">
      <c r="I585"/>
    </row>
    <row r="586" spans="9:9" x14ac:dyDescent="0.25">
      <c r="I586"/>
    </row>
    <row r="587" spans="9:9" x14ac:dyDescent="0.25">
      <c r="I587"/>
    </row>
    <row r="588" spans="9:9" x14ac:dyDescent="0.25">
      <c r="I588"/>
    </row>
    <row r="589" spans="9:9" x14ac:dyDescent="0.25">
      <c r="I589"/>
    </row>
    <row r="590" spans="9:9" x14ac:dyDescent="0.25">
      <c r="I590"/>
    </row>
    <row r="591" spans="9:9" x14ac:dyDescent="0.25">
      <c r="I591"/>
    </row>
    <row r="592" spans="9:9" x14ac:dyDescent="0.25">
      <c r="I592"/>
    </row>
    <row r="593" spans="9:9" x14ac:dyDescent="0.25">
      <c r="I593"/>
    </row>
    <row r="594" spans="9:9" x14ac:dyDescent="0.25">
      <c r="I594"/>
    </row>
    <row r="595" spans="9:9" x14ac:dyDescent="0.25">
      <c r="I595"/>
    </row>
    <row r="596" spans="9:9" x14ac:dyDescent="0.25">
      <c r="I596"/>
    </row>
    <row r="597" spans="9:9" x14ac:dyDescent="0.25">
      <c r="I597"/>
    </row>
    <row r="598" spans="9:9" x14ac:dyDescent="0.25">
      <c r="I598"/>
    </row>
    <row r="599" spans="9:9" x14ac:dyDescent="0.25">
      <c r="I599"/>
    </row>
    <row r="600" spans="9:9" x14ac:dyDescent="0.25">
      <c r="I600"/>
    </row>
    <row r="601" spans="9:9" x14ac:dyDescent="0.25">
      <c r="I601"/>
    </row>
    <row r="602" spans="9:9" x14ac:dyDescent="0.25">
      <c r="I602"/>
    </row>
    <row r="603" spans="9:9" x14ac:dyDescent="0.25">
      <c r="I603"/>
    </row>
    <row r="604" spans="9:9" x14ac:dyDescent="0.25">
      <c r="I604"/>
    </row>
    <row r="605" spans="9:9" x14ac:dyDescent="0.25">
      <c r="I605"/>
    </row>
    <row r="606" spans="9:9" x14ac:dyDescent="0.25">
      <c r="I606"/>
    </row>
    <row r="607" spans="9:9" x14ac:dyDescent="0.25">
      <c r="I607"/>
    </row>
    <row r="608" spans="9:9" x14ac:dyDescent="0.25">
      <c r="I608"/>
    </row>
    <row r="609" spans="9:9" x14ac:dyDescent="0.25">
      <c r="I609"/>
    </row>
    <row r="610" spans="9:9" x14ac:dyDescent="0.25">
      <c r="I610"/>
    </row>
    <row r="611" spans="9:9" x14ac:dyDescent="0.25">
      <c r="I611"/>
    </row>
    <row r="612" spans="9:9" x14ac:dyDescent="0.25">
      <c r="I612"/>
    </row>
    <row r="613" spans="9:9" x14ac:dyDescent="0.25">
      <c r="I613"/>
    </row>
    <row r="614" spans="9:9" x14ac:dyDescent="0.25">
      <c r="I614"/>
    </row>
    <row r="615" spans="9:9" x14ac:dyDescent="0.25">
      <c r="I615"/>
    </row>
    <row r="616" spans="9:9" x14ac:dyDescent="0.25">
      <c r="I616"/>
    </row>
    <row r="617" spans="9:9" x14ac:dyDescent="0.25">
      <c r="I617"/>
    </row>
    <row r="618" spans="9:9" x14ac:dyDescent="0.25">
      <c r="I618"/>
    </row>
    <row r="619" spans="9:9" x14ac:dyDescent="0.25">
      <c r="I619"/>
    </row>
    <row r="620" spans="9:9" x14ac:dyDescent="0.25">
      <c r="I620"/>
    </row>
    <row r="621" spans="9:9" x14ac:dyDescent="0.25">
      <c r="I621"/>
    </row>
    <row r="622" spans="9:9" x14ac:dyDescent="0.25">
      <c r="I622"/>
    </row>
    <row r="623" spans="9:9" x14ac:dyDescent="0.25">
      <c r="I623"/>
    </row>
    <row r="624" spans="9:9" x14ac:dyDescent="0.25">
      <c r="I624"/>
    </row>
    <row r="625" spans="9:9" x14ac:dyDescent="0.25">
      <c r="I625"/>
    </row>
    <row r="626" spans="9:9" x14ac:dyDescent="0.25">
      <c r="I626"/>
    </row>
    <row r="627" spans="9:9" x14ac:dyDescent="0.25">
      <c r="I627"/>
    </row>
    <row r="628" spans="9:9" x14ac:dyDescent="0.25">
      <c r="I628"/>
    </row>
    <row r="629" spans="9:9" x14ac:dyDescent="0.25">
      <c r="I629"/>
    </row>
    <row r="630" spans="9:9" x14ac:dyDescent="0.25">
      <c r="I630"/>
    </row>
    <row r="631" spans="9:9" x14ac:dyDescent="0.25">
      <c r="I631"/>
    </row>
    <row r="632" spans="9:9" x14ac:dyDescent="0.25">
      <c r="I632"/>
    </row>
    <row r="633" spans="9:9" x14ac:dyDescent="0.25">
      <c r="I633"/>
    </row>
    <row r="634" spans="9:9" x14ac:dyDescent="0.25">
      <c r="I634"/>
    </row>
    <row r="635" spans="9:9" x14ac:dyDescent="0.25">
      <c r="I635"/>
    </row>
    <row r="636" spans="9:9" x14ac:dyDescent="0.25">
      <c r="I636"/>
    </row>
    <row r="637" spans="9:9" x14ac:dyDescent="0.25">
      <c r="I637"/>
    </row>
    <row r="638" spans="9:9" x14ac:dyDescent="0.25">
      <c r="I638"/>
    </row>
    <row r="639" spans="9:9" x14ac:dyDescent="0.25">
      <c r="I639"/>
    </row>
    <row r="640" spans="9:9" x14ac:dyDescent="0.25">
      <c r="I640"/>
    </row>
    <row r="641" spans="9:9" x14ac:dyDescent="0.25">
      <c r="I641"/>
    </row>
    <row r="642" spans="9:9" x14ac:dyDescent="0.25">
      <c r="I642"/>
    </row>
    <row r="643" spans="9:9" x14ac:dyDescent="0.25">
      <c r="I643"/>
    </row>
    <row r="644" spans="9:9" x14ac:dyDescent="0.25">
      <c r="I644"/>
    </row>
    <row r="645" spans="9:9" x14ac:dyDescent="0.25">
      <c r="I645"/>
    </row>
    <row r="646" spans="9:9" x14ac:dyDescent="0.25">
      <c r="I646"/>
    </row>
    <row r="647" spans="9:9" x14ac:dyDescent="0.25">
      <c r="I647"/>
    </row>
    <row r="648" spans="9:9" x14ac:dyDescent="0.25">
      <c r="I648"/>
    </row>
    <row r="649" spans="9:9" x14ac:dyDescent="0.25">
      <c r="I649"/>
    </row>
    <row r="650" spans="9:9" x14ac:dyDescent="0.25">
      <c r="I650"/>
    </row>
    <row r="651" spans="9:9" x14ac:dyDescent="0.25">
      <c r="I651"/>
    </row>
    <row r="652" spans="9:9" x14ac:dyDescent="0.25">
      <c r="I652"/>
    </row>
    <row r="653" spans="9:9" x14ac:dyDescent="0.25">
      <c r="I653"/>
    </row>
    <row r="654" spans="9:9" x14ac:dyDescent="0.25">
      <c r="I654"/>
    </row>
    <row r="655" spans="9:9" x14ac:dyDescent="0.25">
      <c r="I655"/>
    </row>
    <row r="656" spans="9:9" x14ac:dyDescent="0.25">
      <c r="I656"/>
    </row>
    <row r="657" spans="9:9" x14ac:dyDescent="0.25">
      <c r="I657"/>
    </row>
    <row r="658" spans="9:9" x14ac:dyDescent="0.25">
      <c r="I658"/>
    </row>
    <row r="659" spans="9:9" x14ac:dyDescent="0.25">
      <c r="I659"/>
    </row>
    <row r="660" spans="9:9" x14ac:dyDescent="0.25">
      <c r="I660"/>
    </row>
    <row r="661" spans="9:9" x14ac:dyDescent="0.25">
      <c r="I661"/>
    </row>
    <row r="662" spans="9:9" x14ac:dyDescent="0.25">
      <c r="I662"/>
    </row>
    <row r="663" spans="9:9" x14ac:dyDescent="0.25">
      <c r="I663"/>
    </row>
    <row r="664" spans="9:9" x14ac:dyDescent="0.25">
      <c r="I664"/>
    </row>
    <row r="665" spans="9:9" x14ac:dyDescent="0.25">
      <c r="I665"/>
    </row>
    <row r="666" spans="9:9" x14ac:dyDescent="0.25">
      <c r="I666"/>
    </row>
    <row r="667" spans="9:9" x14ac:dyDescent="0.25">
      <c r="I667"/>
    </row>
    <row r="668" spans="9:9" x14ac:dyDescent="0.25">
      <c r="I668"/>
    </row>
    <row r="669" spans="9:9" x14ac:dyDescent="0.25">
      <c r="I669"/>
    </row>
    <row r="670" spans="9:9" x14ac:dyDescent="0.25">
      <c r="I670"/>
    </row>
    <row r="671" spans="9:9" x14ac:dyDescent="0.25">
      <c r="I671"/>
    </row>
    <row r="672" spans="9:9" x14ac:dyDescent="0.25">
      <c r="I672"/>
    </row>
    <row r="673" spans="9:9" x14ac:dyDescent="0.25">
      <c r="I673"/>
    </row>
    <row r="674" spans="9:9" x14ac:dyDescent="0.25">
      <c r="I674"/>
    </row>
    <row r="675" spans="9:9" x14ac:dyDescent="0.25">
      <c r="I675"/>
    </row>
    <row r="676" spans="9:9" x14ac:dyDescent="0.25">
      <c r="I676"/>
    </row>
    <row r="677" spans="9:9" x14ac:dyDescent="0.25">
      <c r="I677"/>
    </row>
    <row r="678" spans="9:9" x14ac:dyDescent="0.25">
      <c r="I678"/>
    </row>
    <row r="679" spans="9:9" x14ac:dyDescent="0.25">
      <c r="I679"/>
    </row>
    <row r="680" spans="9:9" x14ac:dyDescent="0.25">
      <c r="I680"/>
    </row>
    <row r="681" spans="9:9" x14ac:dyDescent="0.25">
      <c r="I681"/>
    </row>
    <row r="682" spans="9:9" x14ac:dyDescent="0.25">
      <c r="I682"/>
    </row>
    <row r="683" spans="9:9" x14ac:dyDescent="0.25">
      <c r="I683"/>
    </row>
    <row r="684" spans="9:9" x14ac:dyDescent="0.25">
      <c r="I684"/>
    </row>
    <row r="685" spans="9:9" x14ac:dyDescent="0.25">
      <c r="I685"/>
    </row>
    <row r="686" spans="9:9" x14ac:dyDescent="0.25">
      <c r="I686"/>
    </row>
    <row r="687" spans="9:9" x14ac:dyDescent="0.25">
      <c r="I687"/>
    </row>
    <row r="688" spans="9:9" x14ac:dyDescent="0.25">
      <c r="I688"/>
    </row>
    <row r="689" spans="9:9" x14ac:dyDescent="0.25">
      <c r="I689"/>
    </row>
    <row r="690" spans="9:9" x14ac:dyDescent="0.25">
      <c r="I690"/>
    </row>
    <row r="691" spans="9:9" x14ac:dyDescent="0.25">
      <c r="I691"/>
    </row>
    <row r="692" spans="9:9" x14ac:dyDescent="0.25">
      <c r="I692"/>
    </row>
    <row r="693" spans="9:9" x14ac:dyDescent="0.25">
      <c r="I693"/>
    </row>
    <row r="694" spans="9:9" x14ac:dyDescent="0.25">
      <c r="I694"/>
    </row>
    <row r="695" spans="9:9" x14ac:dyDescent="0.25">
      <c r="I695"/>
    </row>
    <row r="696" spans="9:9" x14ac:dyDescent="0.25">
      <c r="I696"/>
    </row>
    <row r="697" spans="9:9" x14ac:dyDescent="0.25">
      <c r="I697"/>
    </row>
    <row r="698" spans="9:9" x14ac:dyDescent="0.25">
      <c r="I698"/>
    </row>
    <row r="699" spans="9:9" x14ac:dyDescent="0.25">
      <c r="I699"/>
    </row>
    <row r="700" spans="9:9" x14ac:dyDescent="0.25">
      <c r="I700"/>
    </row>
    <row r="701" spans="9:9" x14ac:dyDescent="0.25">
      <c r="I701"/>
    </row>
    <row r="702" spans="9:9" x14ac:dyDescent="0.25">
      <c r="I702"/>
    </row>
    <row r="703" spans="9:9" x14ac:dyDescent="0.25">
      <c r="I703"/>
    </row>
    <row r="704" spans="9:9" x14ac:dyDescent="0.25">
      <c r="I704"/>
    </row>
    <row r="705" spans="9:9" x14ac:dyDescent="0.25">
      <c r="I705"/>
    </row>
    <row r="706" spans="9:9" x14ac:dyDescent="0.25">
      <c r="I706"/>
    </row>
    <row r="707" spans="9:9" x14ac:dyDescent="0.25">
      <c r="I707"/>
    </row>
    <row r="708" spans="9:9" x14ac:dyDescent="0.25">
      <c r="I708"/>
    </row>
    <row r="709" spans="9:9" x14ac:dyDescent="0.25">
      <c r="I709"/>
    </row>
    <row r="710" spans="9:9" x14ac:dyDescent="0.25">
      <c r="I710"/>
    </row>
    <row r="711" spans="9:9" x14ac:dyDescent="0.25">
      <c r="I711"/>
    </row>
    <row r="712" spans="9:9" x14ac:dyDescent="0.25">
      <c r="I712"/>
    </row>
    <row r="713" spans="9:9" x14ac:dyDescent="0.25">
      <c r="I713"/>
    </row>
    <row r="714" spans="9:9" x14ac:dyDescent="0.25">
      <c r="I714"/>
    </row>
    <row r="715" spans="9:9" x14ac:dyDescent="0.25">
      <c r="I715"/>
    </row>
    <row r="716" spans="9:9" x14ac:dyDescent="0.25">
      <c r="I716"/>
    </row>
    <row r="717" spans="9:9" x14ac:dyDescent="0.25">
      <c r="I717"/>
    </row>
    <row r="718" spans="9:9" x14ac:dyDescent="0.25">
      <c r="I718"/>
    </row>
    <row r="719" spans="9:9" x14ac:dyDescent="0.25">
      <c r="I719"/>
    </row>
    <row r="720" spans="9:9" x14ac:dyDescent="0.25">
      <c r="I720"/>
    </row>
    <row r="721" spans="9:9" x14ac:dyDescent="0.25">
      <c r="I721"/>
    </row>
    <row r="722" spans="9:9" x14ac:dyDescent="0.25">
      <c r="I722"/>
    </row>
    <row r="723" spans="9:9" x14ac:dyDescent="0.25">
      <c r="I723"/>
    </row>
    <row r="724" spans="9:9" x14ac:dyDescent="0.25">
      <c r="I724"/>
    </row>
    <row r="725" spans="9:9" x14ac:dyDescent="0.25">
      <c r="I725"/>
    </row>
    <row r="726" spans="9:9" x14ac:dyDescent="0.25">
      <c r="I726"/>
    </row>
    <row r="727" spans="9:9" x14ac:dyDescent="0.25">
      <c r="I727"/>
    </row>
    <row r="728" spans="9:9" x14ac:dyDescent="0.25">
      <c r="I728"/>
    </row>
    <row r="729" spans="9:9" x14ac:dyDescent="0.25">
      <c r="I729"/>
    </row>
    <row r="730" spans="9:9" x14ac:dyDescent="0.25">
      <c r="I730"/>
    </row>
    <row r="731" spans="9:9" x14ac:dyDescent="0.25">
      <c r="I731"/>
    </row>
    <row r="732" spans="9:9" x14ac:dyDescent="0.25">
      <c r="I732"/>
    </row>
    <row r="733" spans="9:9" x14ac:dyDescent="0.25">
      <c r="I733"/>
    </row>
    <row r="734" spans="9:9" x14ac:dyDescent="0.25">
      <c r="I734"/>
    </row>
    <row r="735" spans="9:9" x14ac:dyDescent="0.25">
      <c r="I735"/>
    </row>
    <row r="736" spans="9:9" x14ac:dyDescent="0.25">
      <c r="I736"/>
    </row>
    <row r="737" spans="9:9" x14ac:dyDescent="0.25">
      <c r="I737"/>
    </row>
    <row r="738" spans="9:9" x14ac:dyDescent="0.25">
      <c r="I738"/>
    </row>
    <row r="739" spans="9:9" x14ac:dyDescent="0.25">
      <c r="I739"/>
    </row>
    <row r="740" spans="9:9" x14ac:dyDescent="0.25">
      <c r="I740"/>
    </row>
    <row r="741" spans="9:9" x14ac:dyDescent="0.25">
      <c r="I741"/>
    </row>
    <row r="742" spans="9:9" x14ac:dyDescent="0.25">
      <c r="I742"/>
    </row>
    <row r="743" spans="9:9" x14ac:dyDescent="0.25">
      <c r="I743"/>
    </row>
    <row r="744" spans="9:9" x14ac:dyDescent="0.25">
      <c r="I744"/>
    </row>
    <row r="745" spans="9:9" x14ac:dyDescent="0.25">
      <c r="I745"/>
    </row>
    <row r="746" spans="9:9" x14ac:dyDescent="0.25">
      <c r="I746"/>
    </row>
    <row r="747" spans="9:9" x14ac:dyDescent="0.25">
      <c r="I747"/>
    </row>
    <row r="748" spans="9:9" x14ac:dyDescent="0.25">
      <c r="I748"/>
    </row>
    <row r="749" spans="9:9" x14ac:dyDescent="0.25">
      <c r="I749"/>
    </row>
    <row r="750" spans="9:9" x14ac:dyDescent="0.25">
      <c r="I750"/>
    </row>
    <row r="751" spans="9:9" x14ac:dyDescent="0.25">
      <c r="I751"/>
    </row>
    <row r="752" spans="9:9" x14ac:dyDescent="0.25">
      <c r="I752"/>
    </row>
    <row r="753" spans="1:9" x14ac:dyDescent="0.25">
      <c r="I753"/>
    </row>
    <row r="754" spans="1:9" x14ac:dyDescent="0.25">
      <c r="I754"/>
    </row>
    <row r="755" spans="1:9" x14ac:dyDescent="0.25">
      <c r="I755"/>
    </row>
    <row r="756" spans="1:9" x14ac:dyDescent="0.25">
      <c r="I756"/>
    </row>
    <row r="757" spans="1:9" x14ac:dyDescent="0.25">
      <c r="I757"/>
    </row>
    <row r="758" spans="1:9" x14ac:dyDescent="0.25">
      <c r="I758"/>
    </row>
    <row r="759" spans="1:9" x14ac:dyDescent="0.25">
      <c r="I759"/>
    </row>
    <row r="760" spans="1:9" x14ac:dyDescent="0.25">
      <c r="I760"/>
    </row>
    <row r="761" spans="1:9" x14ac:dyDescent="0.25">
      <c r="I761"/>
    </row>
    <row r="762" spans="1:9" x14ac:dyDescent="0.25">
      <c r="A762" s="1"/>
      <c r="B762" s="2"/>
      <c r="C762" s="2"/>
      <c r="D762" s="2"/>
      <c r="E762" s="2"/>
      <c r="F762" s="2"/>
      <c r="G762" s="2"/>
      <c r="H762" s="2"/>
      <c r="I762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7:M27"/>
  <sheetViews>
    <sheetView workbookViewId="0">
      <selection activeCell="Q8" sqref="Q8"/>
    </sheetView>
  </sheetViews>
  <sheetFormatPr defaultColWidth="11.42578125" defaultRowHeight="15" x14ac:dyDescent="0.25"/>
  <sheetData>
    <row r="7" spans="2:13" ht="36" customHeight="1" x14ac:dyDescent="0.25">
      <c r="B7" s="35" t="s">
        <v>9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</row>
    <row r="8" spans="2:13" ht="18.75" x14ac:dyDescent="0.3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2:13" ht="18.75" x14ac:dyDescent="0.3">
      <c r="B9" s="33" t="s">
        <v>10</v>
      </c>
      <c r="C9" s="33"/>
      <c r="D9" s="33"/>
      <c r="E9" s="33"/>
      <c r="F9" s="33"/>
      <c r="G9" s="33"/>
      <c r="H9" s="33"/>
      <c r="I9" s="33"/>
      <c r="J9" s="33"/>
      <c r="K9" s="33"/>
      <c r="L9" s="9"/>
      <c r="M9" s="9"/>
    </row>
    <row r="10" spans="2:13" ht="18.75" x14ac:dyDescent="0.3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2:13" ht="18.75" x14ac:dyDescent="0.3">
      <c r="B11" s="33" t="s">
        <v>11</v>
      </c>
      <c r="C11" s="33"/>
      <c r="D11" s="33"/>
      <c r="E11" s="33"/>
      <c r="F11" s="33"/>
      <c r="G11" s="33"/>
      <c r="H11" s="33"/>
      <c r="I11" s="33"/>
      <c r="J11" s="33"/>
      <c r="K11" s="33"/>
      <c r="L11" s="9"/>
      <c r="M11" s="9"/>
    </row>
    <row r="12" spans="2:13" ht="18.75" x14ac:dyDescent="0.3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2:13" ht="18.75" x14ac:dyDescent="0.3">
      <c r="B13" s="33" t="s">
        <v>12</v>
      </c>
      <c r="C13" s="33"/>
      <c r="D13" s="33"/>
      <c r="E13" s="33"/>
      <c r="F13" s="33"/>
      <c r="G13" s="33"/>
      <c r="H13" s="33"/>
      <c r="I13" s="33"/>
      <c r="J13" s="33"/>
      <c r="K13" s="33"/>
      <c r="L13" s="9"/>
      <c r="M13" s="9"/>
    </row>
    <row r="14" spans="2:13" ht="18.75" x14ac:dyDescent="0.3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2:13" ht="18.75" x14ac:dyDescent="0.3">
      <c r="B15" s="36" t="s">
        <v>13</v>
      </c>
      <c r="C15" s="36"/>
      <c r="D15" s="36"/>
      <c r="E15" s="36"/>
      <c r="F15" s="36"/>
      <c r="G15" s="36"/>
      <c r="H15" s="36"/>
      <c r="I15" s="36"/>
      <c r="J15" s="36"/>
      <c r="K15" s="36"/>
      <c r="L15" s="9"/>
      <c r="M15" s="9"/>
    </row>
    <row r="16" spans="2:13" ht="18.75" x14ac:dyDescent="0.3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2:13" ht="18.75" x14ac:dyDescent="0.3">
      <c r="B17" s="36" t="s">
        <v>14</v>
      </c>
      <c r="C17" s="36"/>
      <c r="D17" s="36"/>
      <c r="E17" s="36"/>
      <c r="F17" s="36"/>
      <c r="G17" s="36"/>
      <c r="H17" s="36"/>
      <c r="I17" s="36"/>
      <c r="J17" s="36"/>
      <c r="K17" s="36"/>
      <c r="L17" s="9"/>
      <c r="M17" s="9"/>
    </row>
    <row r="18" spans="2:13" ht="18.75" x14ac:dyDescent="0.3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2:13" ht="18.75" x14ac:dyDescent="0.3">
      <c r="B19" s="33" t="s">
        <v>15</v>
      </c>
      <c r="C19" s="33"/>
      <c r="D19" s="33"/>
      <c r="E19" s="33"/>
      <c r="F19" s="33"/>
      <c r="G19" s="33"/>
      <c r="H19" s="33"/>
      <c r="I19" s="33"/>
      <c r="J19" s="33"/>
      <c r="K19" s="33"/>
      <c r="L19" s="9"/>
      <c r="M19" s="9"/>
    </row>
    <row r="20" spans="2:13" ht="18.75" x14ac:dyDescent="0.3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2:13" ht="18.75" x14ac:dyDescent="0.3">
      <c r="B21" s="33" t="s">
        <v>16</v>
      </c>
      <c r="C21" s="33"/>
      <c r="D21" s="33"/>
      <c r="E21" s="33"/>
      <c r="F21" s="33"/>
      <c r="G21" s="33"/>
      <c r="H21" s="33"/>
      <c r="I21" s="33"/>
      <c r="J21" s="33"/>
      <c r="K21" s="33"/>
      <c r="L21" s="9"/>
      <c r="M21" s="9"/>
    </row>
    <row r="22" spans="2:13" ht="18.75" x14ac:dyDescent="0.3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2:13" ht="18.75" x14ac:dyDescent="0.3">
      <c r="B23" s="33" t="s">
        <v>17</v>
      </c>
      <c r="C23" s="33"/>
      <c r="D23" s="33"/>
      <c r="E23" s="33"/>
      <c r="F23" s="33"/>
      <c r="G23" s="33"/>
      <c r="H23" s="33"/>
      <c r="I23" s="33"/>
      <c r="J23" s="33"/>
      <c r="K23" s="33"/>
      <c r="L23" s="9"/>
      <c r="M23" s="9"/>
    </row>
    <row r="24" spans="2:13" ht="18.75" x14ac:dyDescent="0.3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2:13" ht="18.75" x14ac:dyDescent="0.3">
      <c r="B25" s="10" t="s">
        <v>18</v>
      </c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</row>
    <row r="26" spans="2:13" ht="18.75" x14ac:dyDescent="0.3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2:13" ht="18.75" x14ac:dyDescent="0.3">
      <c r="B27" s="34" t="s">
        <v>19</v>
      </c>
      <c r="C27" s="34"/>
      <c r="D27" s="34"/>
      <c r="E27" s="34"/>
      <c r="F27" s="34"/>
      <c r="G27" s="34"/>
      <c r="H27" s="34"/>
      <c r="I27" s="34"/>
      <c r="J27" s="9"/>
      <c r="K27" s="9"/>
      <c r="L27" s="9"/>
      <c r="M27" s="9"/>
    </row>
  </sheetData>
  <mergeCells count="10">
    <mergeCell ref="B19:K19"/>
    <mergeCell ref="B21:K21"/>
    <mergeCell ref="B23:K23"/>
    <mergeCell ref="B27:I27"/>
    <mergeCell ref="B7:M7"/>
    <mergeCell ref="B9:K9"/>
    <mergeCell ref="B11:K11"/>
    <mergeCell ref="B13:K13"/>
    <mergeCell ref="B15:K15"/>
    <mergeCell ref="B17:K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"/>
  <sheetViews>
    <sheetView workbookViewId="0">
      <selection activeCell="C12" sqref="C12:K22"/>
    </sheetView>
  </sheetViews>
  <sheetFormatPr defaultRowHeight="15" x14ac:dyDescent="0.25"/>
  <sheetData>
    <row r="1" spans="1:11" x14ac:dyDescent="0.25">
      <c r="A1" s="13"/>
      <c r="B1" s="13" t="s">
        <v>20</v>
      </c>
      <c r="C1" s="13" t="s">
        <v>21</v>
      </c>
      <c r="D1" s="13" t="s">
        <v>22</v>
      </c>
      <c r="E1" s="13" t="s">
        <v>23</v>
      </c>
      <c r="F1" s="13" t="s">
        <v>24</v>
      </c>
      <c r="G1" s="13" t="s">
        <v>25</v>
      </c>
      <c r="H1" s="13" t="s">
        <v>26</v>
      </c>
      <c r="I1" s="13" t="s">
        <v>27</v>
      </c>
      <c r="J1" s="13" t="s">
        <v>28</v>
      </c>
    </row>
    <row r="2" spans="1:11" x14ac:dyDescent="0.25">
      <c r="A2" s="11" t="s">
        <v>20</v>
      </c>
      <c r="B2" s="11">
        <v>1</v>
      </c>
      <c r="C2" s="11">
        <v>0.22024446660838098</v>
      </c>
      <c r="D2" s="11">
        <v>0.44936262813110084</v>
      </c>
      <c r="E2" s="11">
        <v>6.1252738040277553E-2</v>
      </c>
      <c r="F2" s="11">
        <v>5.7641735584304001E-2</v>
      </c>
      <c r="G2" s="11">
        <v>0.12736937248481209</v>
      </c>
      <c r="H2" s="11">
        <v>0.3113407066115188</v>
      </c>
      <c r="I2" s="11">
        <v>0.18003991271142297</v>
      </c>
      <c r="J2" s="11">
        <v>0.24680621107155551</v>
      </c>
    </row>
    <row r="3" spans="1:11" x14ac:dyDescent="0.25">
      <c r="A3" s="11" t="s">
        <v>21</v>
      </c>
      <c r="B3" s="11">
        <v>0.22024446660838098</v>
      </c>
      <c r="C3" s="11">
        <v>1</v>
      </c>
      <c r="D3" s="11">
        <v>0.16773650271031096</v>
      </c>
      <c r="E3" s="11">
        <v>0.12256137606965206</v>
      </c>
      <c r="F3" s="11">
        <v>-7.6497292432581493E-2</v>
      </c>
      <c r="G3" s="11">
        <v>-4.5529870181989264E-2</v>
      </c>
      <c r="H3" s="11">
        <v>6.4031119303409587E-2</v>
      </c>
      <c r="I3" s="11">
        <v>-4.8374447623677784E-2</v>
      </c>
      <c r="J3" s="11">
        <v>0.55539051468346778</v>
      </c>
    </row>
    <row r="4" spans="1:11" x14ac:dyDescent="0.25">
      <c r="A4" s="11" t="s">
        <v>22</v>
      </c>
      <c r="B4" s="11">
        <v>0.44936262813110084</v>
      </c>
      <c r="C4" s="11">
        <v>0.16773650271031096</v>
      </c>
      <c r="D4" s="11">
        <v>1</v>
      </c>
      <c r="E4" s="11">
        <v>0.11239655279184589</v>
      </c>
      <c r="F4" s="11">
        <v>2.0697799118986043E-2</v>
      </c>
      <c r="G4" s="11">
        <v>0.35230284680652235</v>
      </c>
      <c r="H4" s="11">
        <v>0.23308308378158646</v>
      </c>
      <c r="I4" s="11">
        <v>0.16581201081289829</v>
      </c>
      <c r="J4" s="11">
        <v>0.28750170001392639</v>
      </c>
    </row>
    <row r="5" spans="1:11" x14ac:dyDescent="0.25">
      <c r="A5" s="11" t="s">
        <v>23</v>
      </c>
      <c r="B5" s="11">
        <v>6.1252738040277553E-2</v>
      </c>
      <c r="C5" s="11">
        <v>0.12256137606965206</v>
      </c>
      <c r="D5" s="11">
        <v>0.11239655279184589</v>
      </c>
      <c r="E5" s="11">
        <v>1</v>
      </c>
      <c r="F5" s="11">
        <v>0.17372594551077436</v>
      </c>
      <c r="G5" s="11">
        <v>8.0553088870752659E-2</v>
      </c>
      <c r="H5" s="11">
        <v>0.25429536663808122</v>
      </c>
      <c r="I5" s="11">
        <v>-1.3411269617712397E-3</v>
      </c>
      <c r="J5" s="11">
        <v>0.24330668153196977</v>
      </c>
    </row>
    <row r="6" spans="1:11" x14ac:dyDescent="0.25">
      <c r="A6" s="11" t="s">
        <v>24</v>
      </c>
      <c r="B6" s="11">
        <v>5.7641735584304001E-2</v>
      </c>
      <c r="C6" s="11">
        <v>-7.6497292432581493E-2</v>
      </c>
      <c r="D6" s="11">
        <v>2.0697799118986043E-2</v>
      </c>
      <c r="E6" s="11">
        <v>0.17372594551077436</v>
      </c>
      <c r="F6" s="11">
        <v>1</v>
      </c>
      <c r="G6" s="11">
        <v>0.44953380314992009</v>
      </c>
      <c r="H6" s="11">
        <v>0.36495481170915467</v>
      </c>
      <c r="I6" s="11">
        <v>0.18050503958617897</v>
      </c>
      <c r="J6" s="11">
        <v>-0.14946389466237681</v>
      </c>
    </row>
    <row r="7" spans="1:11" x14ac:dyDescent="0.25">
      <c r="A7" s="11" t="s">
        <v>25</v>
      </c>
      <c r="B7" s="11">
        <v>0.12736937248481209</v>
      </c>
      <c r="C7" s="11">
        <v>-4.5529870181989264E-2</v>
      </c>
      <c r="D7" s="11">
        <v>0.35230284680652235</v>
      </c>
      <c r="E7" s="11">
        <v>8.0553088870752659E-2</v>
      </c>
      <c r="F7" s="11">
        <v>0.44953380314992009</v>
      </c>
      <c r="G7" s="11">
        <v>1</v>
      </c>
      <c r="H7" s="11">
        <v>0.1859215833067287</v>
      </c>
      <c r="I7" s="11">
        <v>0.20091162922075531</v>
      </c>
      <c r="J7" s="11">
        <v>1.1364738910262503E-2</v>
      </c>
    </row>
    <row r="8" spans="1:11" x14ac:dyDescent="0.25">
      <c r="A8" s="11" t="s">
        <v>26</v>
      </c>
      <c r="B8" s="11">
        <v>0.3113407066115188</v>
      </c>
      <c r="C8" s="11">
        <v>6.4031119303409587E-2</v>
      </c>
      <c r="D8" s="11">
        <v>0.23308308378158646</v>
      </c>
      <c r="E8" s="11">
        <v>0.25429536663808122</v>
      </c>
      <c r="F8" s="11">
        <v>0.36495481170915467</v>
      </c>
      <c r="G8" s="11">
        <v>0.1859215833067287</v>
      </c>
      <c r="H8" s="11">
        <v>1</v>
      </c>
      <c r="I8" s="11">
        <v>0.12462505193058913</v>
      </c>
      <c r="J8" s="11">
        <v>7.9765252363063241E-2</v>
      </c>
    </row>
    <row r="9" spans="1:11" x14ac:dyDescent="0.25">
      <c r="A9" s="11" t="s">
        <v>27</v>
      </c>
      <c r="B9" s="11">
        <v>0.18003991271142297</v>
      </c>
      <c r="C9" s="11">
        <v>-4.8374447623677784E-2</v>
      </c>
      <c r="D9" s="11">
        <v>0.16581201081289829</v>
      </c>
      <c r="E9" s="11">
        <v>-1.3411269617712397E-3</v>
      </c>
      <c r="F9" s="11">
        <v>0.18050503958617897</v>
      </c>
      <c r="G9" s="11">
        <v>0.20091162922075531</v>
      </c>
      <c r="H9" s="11">
        <v>0.12462505193058913</v>
      </c>
      <c r="I9" s="11">
        <v>1</v>
      </c>
      <c r="J9" s="11">
        <v>2.1913127043164338E-2</v>
      </c>
    </row>
    <row r="10" spans="1:11" ht="15.75" thickBot="1" x14ac:dyDescent="0.3">
      <c r="A10" s="12" t="s">
        <v>28</v>
      </c>
      <c r="B10" s="12">
        <v>0.24680621107155551</v>
      </c>
      <c r="C10" s="12">
        <v>0.55539051468346778</v>
      </c>
      <c r="D10" s="12">
        <v>0.28750170001392639</v>
      </c>
      <c r="E10" s="12">
        <v>0.24330668153196977</v>
      </c>
      <c r="F10" s="12">
        <v>-0.14946389466237681</v>
      </c>
      <c r="G10" s="12">
        <v>1.1364738910262503E-2</v>
      </c>
      <c r="H10" s="12">
        <v>7.9765252363063241E-2</v>
      </c>
      <c r="I10" s="12">
        <v>2.1913127043164338E-2</v>
      </c>
      <c r="J10" s="12">
        <v>1</v>
      </c>
    </row>
    <row r="11" spans="1:11" ht="15.75" thickBot="1" x14ac:dyDescent="0.3"/>
    <row r="12" spans="1:11" ht="15" customHeight="1" x14ac:dyDescent="0.25">
      <c r="B12" s="20" t="s">
        <v>29</v>
      </c>
      <c r="C12" s="37" t="s">
        <v>54</v>
      </c>
      <c r="D12" s="37"/>
      <c r="E12" s="37"/>
      <c r="F12" s="37"/>
      <c r="G12" s="37"/>
      <c r="H12" s="37"/>
      <c r="I12" s="37"/>
      <c r="J12" s="37"/>
      <c r="K12" s="37"/>
    </row>
    <row r="13" spans="1:11" x14ac:dyDescent="0.25">
      <c r="C13" s="38"/>
      <c r="D13" s="38"/>
      <c r="E13" s="38"/>
      <c r="F13" s="38"/>
      <c r="G13" s="38"/>
      <c r="H13" s="38"/>
      <c r="I13" s="38"/>
      <c r="J13" s="38"/>
      <c r="K13" s="38"/>
    </row>
    <row r="14" spans="1:11" x14ac:dyDescent="0.25">
      <c r="C14" s="38"/>
      <c r="D14" s="38"/>
      <c r="E14" s="38"/>
      <c r="F14" s="38"/>
      <c r="G14" s="38"/>
      <c r="H14" s="38"/>
      <c r="I14" s="38"/>
      <c r="J14" s="38"/>
      <c r="K14" s="38"/>
    </row>
    <row r="15" spans="1:11" x14ac:dyDescent="0.25">
      <c r="C15" s="38"/>
      <c r="D15" s="38"/>
      <c r="E15" s="38"/>
      <c r="F15" s="38"/>
      <c r="G15" s="38"/>
      <c r="H15" s="38"/>
      <c r="I15" s="38"/>
      <c r="J15" s="38"/>
      <c r="K15" s="38"/>
    </row>
    <row r="16" spans="1:11" x14ac:dyDescent="0.25">
      <c r="C16" s="38"/>
      <c r="D16" s="38"/>
      <c r="E16" s="38"/>
      <c r="F16" s="38"/>
      <c r="G16" s="38"/>
      <c r="H16" s="38"/>
      <c r="I16" s="38"/>
      <c r="J16" s="38"/>
      <c r="K16" s="38"/>
    </row>
    <row r="17" spans="3:11" x14ac:dyDescent="0.25">
      <c r="C17" s="38"/>
      <c r="D17" s="38"/>
      <c r="E17" s="38"/>
      <c r="F17" s="38"/>
      <c r="G17" s="38"/>
      <c r="H17" s="38"/>
      <c r="I17" s="38"/>
      <c r="J17" s="38"/>
      <c r="K17" s="38"/>
    </row>
    <row r="18" spans="3:11" x14ac:dyDescent="0.25">
      <c r="C18" s="38"/>
      <c r="D18" s="38"/>
      <c r="E18" s="38"/>
      <c r="F18" s="38"/>
      <c r="G18" s="38"/>
      <c r="H18" s="38"/>
      <c r="I18" s="38"/>
      <c r="J18" s="38"/>
      <c r="K18" s="38"/>
    </row>
    <row r="19" spans="3:11" x14ac:dyDescent="0.25">
      <c r="C19" s="38"/>
      <c r="D19" s="38"/>
      <c r="E19" s="38"/>
      <c r="F19" s="38"/>
      <c r="G19" s="38"/>
      <c r="H19" s="38"/>
      <c r="I19" s="38"/>
      <c r="J19" s="38"/>
      <c r="K19" s="38"/>
    </row>
    <row r="20" spans="3:11" x14ac:dyDescent="0.25">
      <c r="C20" s="38"/>
      <c r="D20" s="38"/>
      <c r="E20" s="38"/>
      <c r="F20" s="38"/>
      <c r="G20" s="38"/>
      <c r="H20" s="38"/>
      <c r="I20" s="38"/>
      <c r="J20" s="38"/>
      <c r="K20" s="38"/>
    </row>
    <row r="21" spans="3:11" x14ac:dyDescent="0.25">
      <c r="C21" s="38"/>
      <c r="D21" s="38"/>
      <c r="E21" s="38"/>
      <c r="F21" s="38"/>
      <c r="G21" s="38"/>
      <c r="H21" s="38"/>
      <c r="I21" s="38"/>
      <c r="J21" s="38"/>
      <c r="K21" s="38"/>
    </row>
    <row r="22" spans="3:11" x14ac:dyDescent="0.25">
      <c r="C22" s="38"/>
      <c r="D22" s="38"/>
      <c r="E22" s="38"/>
      <c r="F22" s="38"/>
      <c r="G22" s="38"/>
      <c r="H22" s="38"/>
      <c r="I22" s="38"/>
      <c r="J22" s="38"/>
      <c r="K22" s="38"/>
    </row>
  </sheetData>
  <mergeCells count="1">
    <mergeCell ref="C12:K2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91"/>
  <sheetViews>
    <sheetView zoomScale="80" zoomScaleNormal="80" workbookViewId="0">
      <selection activeCell="J95" sqref="J95"/>
    </sheetView>
  </sheetViews>
  <sheetFormatPr defaultRowHeight="15" x14ac:dyDescent="0.25"/>
  <cols>
    <col min="1" max="1" width="20.7109375" customWidth="1"/>
    <col min="2" max="2" width="17.5703125" customWidth="1"/>
    <col min="3" max="3" width="14.42578125" customWidth="1"/>
    <col min="4" max="4" width="20.42578125" customWidth="1"/>
    <col min="5" max="5" width="15.28515625" customWidth="1"/>
    <col min="6" max="6" width="17.42578125" customWidth="1"/>
    <col min="7" max="7" width="15.140625" customWidth="1"/>
    <col min="8" max="8" width="14.28515625" customWidth="1"/>
    <col min="9" max="9" width="19.5703125" customWidth="1"/>
    <col min="12" max="12" width="16" customWidth="1"/>
  </cols>
  <sheetData>
    <row r="1" spans="1:20" x14ac:dyDescent="0.25">
      <c r="A1" t="s">
        <v>30</v>
      </c>
    </row>
    <row r="2" spans="1:20" ht="15.75" thickBot="1" x14ac:dyDescent="0.3"/>
    <row r="3" spans="1:20" x14ac:dyDescent="0.25">
      <c r="A3" s="14" t="s">
        <v>31</v>
      </c>
      <c r="B3" s="14"/>
    </row>
    <row r="4" spans="1:20" x14ac:dyDescent="0.25">
      <c r="A4" s="11" t="s">
        <v>32</v>
      </c>
      <c r="B4" s="11">
        <v>0.53498439165919875</v>
      </c>
      <c r="C4" t="s">
        <v>99</v>
      </c>
      <c r="F4" t="s">
        <v>101</v>
      </c>
    </row>
    <row r="5" spans="1:20" x14ac:dyDescent="0.25">
      <c r="A5" s="11" t="s">
        <v>33</v>
      </c>
      <c r="B5" s="11">
        <v>0.28620829931896297</v>
      </c>
      <c r="C5" t="s">
        <v>100</v>
      </c>
    </row>
    <row r="6" spans="1:20" x14ac:dyDescent="0.25">
      <c r="A6" s="11" t="s">
        <v>34</v>
      </c>
      <c r="B6" s="11">
        <v>0.27302046189298534</v>
      </c>
    </row>
    <row r="7" spans="1:20" ht="26.25" x14ac:dyDescent="0.4">
      <c r="A7" s="11" t="s">
        <v>35</v>
      </c>
      <c r="B7" s="11">
        <v>0.41573191405728216</v>
      </c>
      <c r="L7" s="30" t="s">
        <v>69</v>
      </c>
    </row>
    <row r="8" spans="1:20" ht="15.75" thickBot="1" x14ac:dyDescent="0.3">
      <c r="A8" s="12" t="s">
        <v>36</v>
      </c>
      <c r="B8" s="12">
        <v>442</v>
      </c>
    </row>
    <row r="9" spans="1:20" x14ac:dyDescent="0.25">
      <c r="L9" t="s">
        <v>94</v>
      </c>
    </row>
    <row r="10" spans="1:20" ht="15.75" thickBot="1" x14ac:dyDescent="0.3">
      <c r="A10" t="s">
        <v>37</v>
      </c>
      <c r="L10" t="s">
        <v>95</v>
      </c>
    </row>
    <row r="11" spans="1:20" ht="15.75" thickBot="1" x14ac:dyDescent="0.3">
      <c r="A11" s="13"/>
      <c r="B11" s="13" t="s">
        <v>42</v>
      </c>
      <c r="C11" s="13" t="s">
        <v>43</v>
      </c>
      <c r="D11" s="13" t="s">
        <v>44</v>
      </c>
      <c r="E11" s="13" t="s">
        <v>45</v>
      </c>
      <c r="F11" s="13" t="s">
        <v>46</v>
      </c>
    </row>
    <row r="12" spans="1:20" x14ac:dyDescent="0.25">
      <c r="A12" s="11" t="s">
        <v>38</v>
      </c>
      <c r="B12" s="11">
        <v>8</v>
      </c>
      <c r="C12" s="11">
        <v>30.007191852353031</v>
      </c>
      <c r="D12" s="11">
        <v>3.7508989815441289</v>
      </c>
      <c r="E12" s="19">
        <v>21.702443704316963</v>
      </c>
      <c r="F12" s="11">
        <v>8.3847612361432E-28</v>
      </c>
      <c r="L12" s="44" t="s">
        <v>96</v>
      </c>
      <c r="M12" s="45"/>
      <c r="N12" s="45"/>
      <c r="O12" s="45"/>
      <c r="P12" s="45"/>
      <c r="Q12" s="45"/>
      <c r="R12" s="46"/>
    </row>
    <row r="13" spans="1:20" ht="15.75" thickBot="1" x14ac:dyDescent="0.3">
      <c r="A13" s="11" t="s">
        <v>39</v>
      </c>
      <c r="B13" s="11">
        <v>433</v>
      </c>
      <c r="C13" s="11">
        <v>74.836699550361715</v>
      </c>
      <c r="D13" s="11">
        <v>0.17283302436573145</v>
      </c>
      <c r="E13" s="11"/>
      <c r="F13" s="11"/>
      <c r="L13" s="39" t="s">
        <v>114</v>
      </c>
      <c r="M13" s="40"/>
      <c r="N13" s="40"/>
      <c r="O13" s="40"/>
      <c r="P13" s="40"/>
      <c r="Q13" s="40"/>
      <c r="R13" s="41"/>
    </row>
    <row r="14" spans="1:20" ht="15.75" thickBot="1" x14ac:dyDescent="0.3">
      <c r="A14" s="12" t="s">
        <v>40</v>
      </c>
      <c r="B14" s="12">
        <v>441</v>
      </c>
      <c r="C14" s="12">
        <v>104.84389140271475</v>
      </c>
      <c r="D14" s="12"/>
      <c r="E14" s="12"/>
      <c r="F14" s="12"/>
    </row>
    <row r="15" spans="1:20" ht="15.75" customHeight="1" thickBot="1" x14ac:dyDescent="0.3">
      <c r="L15" s="43" t="s">
        <v>97</v>
      </c>
      <c r="M15" s="43"/>
      <c r="N15" s="43"/>
      <c r="O15" s="43"/>
      <c r="P15" s="43"/>
      <c r="Q15" s="43"/>
      <c r="R15" s="43"/>
      <c r="S15" s="43"/>
      <c r="T15" s="43"/>
    </row>
    <row r="16" spans="1:20" x14ac:dyDescent="0.25">
      <c r="A16" s="13"/>
      <c r="B16" s="13" t="s">
        <v>47</v>
      </c>
      <c r="C16" s="13" t="s">
        <v>35</v>
      </c>
      <c r="D16" s="13" t="s">
        <v>48</v>
      </c>
      <c r="E16" s="13" t="s">
        <v>49</v>
      </c>
      <c r="F16" s="13" t="s">
        <v>50</v>
      </c>
      <c r="G16" s="13" t="s">
        <v>51</v>
      </c>
      <c r="H16" s="13" t="s">
        <v>52</v>
      </c>
      <c r="I16" s="13" t="s">
        <v>53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x14ac:dyDescent="0.25">
      <c r="A17" s="11" t="s">
        <v>41</v>
      </c>
      <c r="B17" s="11">
        <v>-0.82434120218059992</v>
      </c>
      <c r="C17" s="11">
        <v>0.11764398980006037</v>
      </c>
      <c r="D17" s="11">
        <v>-7.0070830102038659</v>
      </c>
      <c r="E17" s="16">
        <v>9.368523352424731E-12</v>
      </c>
      <c r="F17" s="11">
        <v>-1.055565494464763</v>
      </c>
      <c r="G17" s="11">
        <v>-0.59311690989643695</v>
      </c>
      <c r="H17" s="11">
        <v>-1.055565494464763</v>
      </c>
      <c r="I17" s="11">
        <v>-0.59311690989643695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x14ac:dyDescent="0.25">
      <c r="A18" s="11" t="s">
        <v>21</v>
      </c>
      <c r="B18" s="11">
        <v>1.6585708838525507E-2</v>
      </c>
      <c r="C18" s="11">
        <v>7.2007684819599014E-3</v>
      </c>
      <c r="D18" s="11">
        <v>2.3033248298536071</v>
      </c>
      <c r="E18" s="11">
        <v>2.1733591450860054E-2</v>
      </c>
      <c r="F18" s="11">
        <v>2.4329025713035954E-3</v>
      </c>
      <c r="G18" s="11">
        <v>3.0738515105747419E-2</v>
      </c>
      <c r="H18" s="11">
        <v>2.4329025713035954E-3</v>
      </c>
      <c r="I18" s="11">
        <v>3.0738515105747419E-2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x14ac:dyDescent="0.25">
      <c r="A19" s="11" t="s">
        <v>22</v>
      </c>
      <c r="B19" s="11">
        <v>5.4760387803360231E-3</v>
      </c>
      <c r="C19" s="11">
        <v>7.0767906640450007E-4</v>
      </c>
      <c r="D19" s="11">
        <v>7.7380256677056929</v>
      </c>
      <c r="E19" s="17">
        <v>7.1773892586880454E-14</v>
      </c>
      <c r="F19" s="11">
        <v>4.0851254700020531E-3</v>
      </c>
      <c r="G19" s="11">
        <v>6.8669520906699932E-3</v>
      </c>
      <c r="H19" s="11">
        <v>4.0851254700020531E-3</v>
      </c>
      <c r="I19" s="11">
        <v>6.8669520906699932E-3</v>
      </c>
    </row>
    <row r="20" spans="1:20" ht="15" customHeight="1" x14ac:dyDescent="0.25">
      <c r="A20" s="15" t="s">
        <v>23</v>
      </c>
      <c r="B20" s="11">
        <v>-1.6613390503010851E-3</v>
      </c>
      <c r="C20" s="11">
        <v>1.1043267862312356E-3</v>
      </c>
      <c r="D20" s="11">
        <v>-1.5043907935718734</v>
      </c>
      <c r="E20" s="15">
        <v>0.13320981442616192</v>
      </c>
      <c r="F20" s="11">
        <v>-3.8318466982543049E-3</v>
      </c>
      <c r="G20" s="11">
        <v>5.0916859765213454E-4</v>
      </c>
      <c r="H20" s="11">
        <v>-3.8318466982543049E-3</v>
      </c>
      <c r="I20" s="11">
        <v>5.0916859765213454E-4</v>
      </c>
      <c r="L20" s="43" t="s">
        <v>98</v>
      </c>
      <c r="M20" s="43"/>
      <c r="N20" s="43"/>
      <c r="O20" s="43"/>
      <c r="P20" s="43"/>
      <c r="Q20" s="43"/>
      <c r="R20" s="43"/>
      <c r="S20" s="43"/>
      <c r="T20" s="43"/>
    </row>
    <row r="21" spans="1:20" x14ac:dyDescent="0.25">
      <c r="A21" s="15" t="s">
        <v>24</v>
      </c>
      <c r="B21" s="11">
        <v>2.0453257550894519E-4</v>
      </c>
      <c r="C21" s="11">
        <v>1.580898341416554E-3</v>
      </c>
      <c r="D21" s="11">
        <v>0.12937743696136406</v>
      </c>
      <c r="E21" s="15">
        <v>0.89711907590780493</v>
      </c>
      <c r="F21" s="11">
        <v>-2.9026563322159626E-3</v>
      </c>
      <c r="G21" s="11">
        <v>3.3117214832338528E-3</v>
      </c>
      <c r="H21" s="11">
        <v>-2.9026563322159626E-3</v>
      </c>
      <c r="I21" s="11">
        <v>3.3117214832338528E-3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x14ac:dyDescent="0.25">
      <c r="A22" s="15" t="s">
        <v>25</v>
      </c>
      <c r="B22" s="11">
        <v>-2.3125089029157197E-4</v>
      </c>
      <c r="C22" s="11">
        <v>1.9808093714635059E-4</v>
      </c>
      <c r="D22" s="11">
        <v>-1.1674565640847812</v>
      </c>
      <c r="E22" s="15">
        <v>0.24366851594130165</v>
      </c>
      <c r="F22" s="11">
        <v>-6.2057060466447905E-4</v>
      </c>
      <c r="G22" s="11">
        <v>1.5806882408133505E-4</v>
      </c>
      <c r="H22" s="11">
        <v>-6.2057060466447905E-4</v>
      </c>
      <c r="I22" s="11">
        <v>1.5806882408133505E-4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x14ac:dyDescent="0.25">
      <c r="A23" s="11" t="s">
        <v>26</v>
      </c>
      <c r="B23" s="11">
        <v>1.3348007171090656E-2</v>
      </c>
      <c r="C23" s="11">
        <v>2.7306806530733663E-3</v>
      </c>
      <c r="D23" s="11">
        <v>4.8881611828419214</v>
      </c>
      <c r="E23" s="16">
        <v>1.4363144102587087E-6</v>
      </c>
      <c r="F23" s="11">
        <v>7.9809697003789884E-3</v>
      </c>
      <c r="G23" s="11">
        <v>1.8715044641802323E-2</v>
      </c>
      <c r="H23" s="11">
        <v>7.9809697003789884E-3</v>
      </c>
      <c r="I23" s="11">
        <v>1.8715044641802323E-2</v>
      </c>
    </row>
    <row r="24" spans="1:20" ht="15" customHeight="1" x14ac:dyDescent="0.25">
      <c r="A24" s="11" t="s">
        <v>27</v>
      </c>
      <c r="B24" s="11">
        <v>0.14440135220932249</v>
      </c>
      <c r="C24" s="11">
        <v>5.7757959925196993E-2</v>
      </c>
      <c r="D24" s="11">
        <v>2.5001117144085137</v>
      </c>
      <c r="E24" s="11">
        <v>1.2784274892932804E-2</v>
      </c>
      <c r="F24" s="11">
        <v>3.0880521861949575E-2</v>
      </c>
      <c r="G24" s="11">
        <v>0.25792218255669541</v>
      </c>
      <c r="H24" s="11">
        <v>3.0880521861949575E-2</v>
      </c>
      <c r="I24" s="11">
        <v>0.25792218255669541</v>
      </c>
      <c r="L24" s="43" t="s">
        <v>108</v>
      </c>
      <c r="M24" s="43"/>
      <c r="N24" s="43"/>
      <c r="O24" s="43"/>
      <c r="P24" s="43"/>
      <c r="Q24" s="43"/>
      <c r="R24" s="43"/>
      <c r="S24" s="43"/>
      <c r="T24" s="43"/>
    </row>
    <row r="25" spans="1:20" ht="15.75" thickBot="1" x14ac:dyDescent="0.3">
      <c r="A25" s="18" t="s">
        <v>28</v>
      </c>
      <c r="B25" s="12">
        <v>3.3412049650539629E-3</v>
      </c>
      <c r="C25" s="12">
        <v>2.2969652397330244E-3</v>
      </c>
      <c r="D25" s="12">
        <v>1.4546171214338055</v>
      </c>
      <c r="E25" s="18">
        <v>0.14649979108246722</v>
      </c>
      <c r="F25" s="12">
        <v>-1.1733831822983705E-3</v>
      </c>
      <c r="G25" s="12">
        <v>7.8557931124062959E-3</v>
      </c>
      <c r="H25" s="12">
        <v>-1.1733831822983705E-3</v>
      </c>
      <c r="I25" s="12">
        <v>7.8557931124062959E-3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ht="15.75" thickBot="1" x14ac:dyDescent="0.3">
      <c r="L26" s="43"/>
      <c r="M26" s="43"/>
      <c r="N26" s="43"/>
      <c r="O26" s="43"/>
      <c r="P26" s="43"/>
      <c r="Q26" s="43"/>
      <c r="R26" s="43"/>
      <c r="S26" s="43"/>
      <c r="T26" s="43"/>
    </row>
    <row r="27" spans="1:20" ht="15" customHeight="1" x14ac:dyDescent="0.25">
      <c r="A27" s="20" t="s">
        <v>29</v>
      </c>
      <c r="B27" s="37" t="s">
        <v>55</v>
      </c>
      <c r="C27" s="37"/>
      <c r="D27" s="37"/>
      <c r="I27" s="21" t="s">
        <v>56</v>
      </c>
      <c r="J27" s="21"/>
      <c r="K27">
        <f>FINV(0.05,7,442-8-1)</f>
        <v>2.0307276601393145</v>
      </c>
      <c r="L27" s="43"/>
      <c r="M27" s="43"/>
      <c r="N27" s="43"/>
      <c r="O27" s="43"/>
      <c r="P27" s="43"/>
      <c r="Q27" s="43"/>
      <c r="R27" s="43"/>
      <c r="S27" s="43"/>
      <c r="T27" s="43"/>
    </row>
    <row r="28" spans="1:20" ht="15.75" thickBot="1" x14ac:dyDescent="0.3">
      <c r="B28" s="38"/>
      <c r="C28" s="38"/>
      <c r="D28" s="38"/>
      <c r="I28" s="22" t="s">
        <v>57</v>
      </c>
      <c r="J28" s="22">
        <v>21.702443704316963</v>
      </c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B29" s="38"/>
      <c r="C29" s="38"/>
      <c r="D29" s="38"/>
      <c r="I29" s="44" t="s">
        <v>58</v>
      </c>
      <c r="J29" s="46"/>
      <c r="L29" s="43"/>
      <c r="M29" s="43"/>
      <c r="N29" s="43"/>
      <c r="O29" s="43"/>
      <c r="P29" s="43"/>
      <c r="Q29" s="43"/>
      <c r="R29" s="43"/>
      <c r="S29" s="43"/>
      <c r="T29" s="43"/>
    </row>
    <row r="30" spans="1:20" ht="15" customHeight="1" x14ac:dyDescent="0.25">
      <c r="B30" s="38"/>
      <c r="C30" s="38"/>
      <c r="D30" s="38"/>
      <c r="I30" s="38" t="s">
        <v>93</v>
      </c>
      <c r="J30" s="38"/>
      <c r="L30" s="43"/>
      <c r="M30" s="43"/>
      <c r="N30" s="43"/>
      <c r="O30" s="43"/>
      <c r="P30" s="43"/>
      <c r="Q30" s="43"/>
      <c r="R30" s="43"/>
      <c r="S30" s="43"/>
      <c r="T30" s="43"/>
    </row>
    <row r="31" spans="1:20" x14ac:dyDescent="0.25">
      <c r="B31" s="38"/>
      <c r="C31" s="38"/>
      <c r="D31" s="38"/>
      <c r="I31" s="38"/>
      <c r="J31" s="38"/>
    </row>
    <row r="32" spans="1:20" x14ac:dyDescent="0.25">
      <c r="B32" s="38"/>
      <c r="C32" s="38"/>
      <c r="D32" s="38"/>
      <c r="I32" s="38"/>
      <c r="J32" s="38"/>
      <c r="L32" s="42" t="s">
        <v>106</v>
      </c>
      <c r="M32" s="42"/>
      <c r="N32" s="42"/>
      <c r="O32" s="42"/>
      <c r="P32" s="42"/>
      <c r="Q32" s="42"/>
      <c r="R32" s="42"/>
      <c r="S32" s="42"/>
      <c r="T32" s="42"/>
    </row>
    <row r="33" spans="2:20" x14ac:dyDescent="0.25">
      <c r="B33" s="38"/>
      <c r="C33" s="38"/>
      <c r="D33" s="38"/>
      <c r="I33" s="38"/>
      <c r="J33" s="38"/>
      <c r="L33" s="42"/>
      <c r="M33" s="42"/>
      <c r="N33" s="42"/>
      <c r="O33" s="42"/>
      <c r="P33" s="42"/>
      <c r="Q33" s="42"/>
      <c r="R33" s="42"/>
      <c r="S33" s="42"/>
      <c r="T33" s="42"/>
    </row>
    <row r="34" spans="2:20" x14ac:dyDescent="0.25">
      <c r="B34" s="38"/>
      <c r="C34" s="38"/>
      <c r="D34" s="38"/>
      <c r="I34" s="38"/>
      <c r="J34" s="38"/>
      <c r="L34" s="42"/>
      <c r="M34" s="42"/>
      <c r="N34" s="42"/>
      <c r="O34" s="42"/>
      <c r="P34" s="42"/>
      <c r="Q34" s="42"/>
      <c r="R34" s="42"/>
      <c r="S34" s="42"/>
      <c r="T34" s="42"/>
    </row>
    <row r="35" spans="2:20" x14ac:dyDescent="0.25">
      <c r="B35" s="38"/>
      <c r="C35" s="38"/>
      <c r="D35" s="38"/>
      <c r="I35" s="38"/>
      <c r="J35" s="38"/>
      <c r="L35" s="42"/>
      <c r="M35" s="42"/>
      <c r="N35" s="42"/>
      <c r="O35" s="42"/>
      <c r="P35" s="42"/>
      <c r="Q35" s="42"/>
      <c r="R35" s="42"/>
      <c r="S35" s="42"/>
      <c r="T35" s="42"/>
    </row>
    <row r="36" spans="2:20" x14ac:dyDescent="0.25">
      <c r="B36" s="38"/>
      <c r="C36" s="38"/>
      <c r="D36" s="38"/>
      <c r="I36" s="38"/>
      <c r="J36" s="38"/>
      <c r="L36" s="42"/>
      <c r="M36" s="42"/>
      <c r="N36" s="42"/>
      <c r="O36" s="42"/>
      <c r="P36" s="42"/>
      <c r="Q36" s="42"/>
      <c r="R36" s="42"/>
      <c r="S36" s="42"/>
      <c r="T36" s="42"/>
    </row>
    <row r="37" spans="2:20" ht="15" customHeight="1" x14ac:dyDescent="0.25">
      <c r="B37" s="38"/>
      <c r="C37" s="38"/>
      <c r="D37" s="38"/>
      <c r="I37" s="38"/>
      <c r="J37" s="38"/>
      <c r="L37" s="42"/>
      <c r="M37" s="42"/>
      <c r="N37" s="42"/>
      <c r="O37" s="42"/>
      <c r="P37" s="42"/>
      <c r="Q37" s="42"/>
      <c r="R37" s="42"/>
      <c r="S37" s="42"/>
      <c r="T37" s="42"/>
    </row>
    <row r="38" spans="2:20" ht="15" customHeight="1" x14ac:dyDescent="0.25">
      <c r="B38" s="38"/>
      <c r="C38" s="38"/>
      <c r="D38" s="38"/>
      <c r="L38" s="42"/>
      <c r="M38" s="42"/>
      <c r="N38" s="42"/>
      <c r="O38" s="42"/>
      <c r="P38" s="42"/>
      <c r="Q38" s="42"/>
      <c r="R38" s="42"/>
      <c r="S38" s="42"/>
      <c r="T38" s="42"/>
    </row>
    <row r="39" spans="2:20" x14ac:dyDescent="0.25">
      <c r="B39" s="38"/>
      <c r="C39" s="38"/>
      <c r="D39" s="38"/>
      <c r="L39" s="42"/>
      <c r="M39" s="42"/>
      <c r="N39" s="42"/>
      <c r="O39" s="42"/>
      <c r="P39" s="42"/>
      <c r="Q39" s="42"/>
      <c r="R39" s="42"/>
      <c r="S39" s="42"/>
      <c r="T39" s="42"/>
    </row>
    <row r="40" spans="2:20" x14ac:dyDescent="0.25">
      <c r="B40" s="38"/>
      <c r="C40" s="38"/>
      <c r="D40" s="38"/>
      <c r="L40" s="42"/>
      <c r="M40" s="42"/>
      <c r="N40" s="42"/>
      <c r="O40" s="42"/>
      <c r="P40" s="42"/>
      <c r="Q40" s="42"/>
      <c r="R40" s="42"/>
      <c r="S40" s="42"/>
      <c r="T40" s="42"/>
    </row>
    <row r="41" spans="2:20" x14ac:dyDescent="0.25">
      <c r="B41" s="38"/>
      <c r="C41" s="38"/>
      <c r="D41" s="38"/>
      <c r="L41" s="42"/>
      <c r="M41" s="42"/>
      <c r="N41" s="42"/>
      <c r="O41" s="42"/>
      <c r="P41" s="42"/>
      <c r="Q41" s="42"/>
      <c r="R41" s="42"/>
      <c r="S41" s="42"/>
      <c r="T41" s="42"/>
    </row>
    <row r="42" spans="2:20" x14ac:dyDescent="0.25">
      <c r="B42" s="38"/>
      <c r="C42" s="38"/>
      <c r="D42" s="38"/>
      <c r="L42" s="42"/>
      <c r="M42" s="42"/>
      <c r="N42" s="42"/>
      <c r="O42" s="42"/>
      <c r="P42" s="42"/>
      <c r="Q42" s="42"/>
      <c r="R42" s="42"/>
      <c r="S42" s="42"/>
      <c r="T42" s="42"/>
    </row>
    <row r="44" spans="2:20" x14ac:dyDescent="0.25">
      <c r="L44" s="31"/>
      <c r="M44" s="31"/>
      <c r="N44" s="31"/>
      <c r="O44" s="31"/>
      <c r="P44" s="31"/>
      <c r="Q44" s="31"/>
      <c r="R44" s="31"/>
      <c r="S44" s="31"/>
      <c r="T44" s="31"/>
    </row>
    <row r="45" spans="2:20" x14ac:dyDescent="0.25">
      <c r="L45" s="43" t="s">
        <v>102</v>
      </c>
      <c r="M45" s="43"/>
      <c r="N45" s="43"/>
      <c r="O45" s="43"/>
      <c r="P45" s="43"/>
      <c r="Q45" s="43"/>
      <c r="R45" s="43"/>
      <c r="S45" s="43"/>
      <c r="T45" s="43"/>
    </row>
    <row r="46" spans="2:20" x14ac:dyDescent="0.25">
      <c r="L46" s="43"/>
      <c r="M46" s="43"/>
      <c r="N46" s="43"/>
      <c r="O46" s="43"/>
      <c r="P46" s="43"/>
      <c r="Q46" s="43"/>
      <c r="R46" s="43"/>
      <c r="S46" s="43"/>
      <c r="T46" s="43"/>
    </row>
    <row r="47" spans="2:20" x14ac:dyDescent="0.25">
      <c r="L47" s="43"/>
      <c r="M47" s="43"/>
      <c r="N47" s="43"/>
      <c r="O47" s="43"/>
      <c r="P47" s="43"/>
      <c r="Q47" s="43"/>
      <c r="R47" s="43"/>
      <c r="S47" s="43"/>
      <c r="T47" s="43"/>
    </row>
    <row r="48" spans="2:20" x14ac:dyDescent="0.25">
      <c r="L48" s="43"/>
      <c r="M48" s="43"/>
      <c r="N48" s="43"/>
      <c r="O48" s="43"/>
      <c r="P48" s="43"/>
      <c r="Q48" s="43"/>
      <c r="R48" s="43"/>
      <c r="S48" s="43"/>
      <c r="T48" s="43"/>
    </row>
    <row r="49" spans="12:23" x14ac:dyDescent="0.25">
      <c r="L49" s="43"/>
      <c r="M49" s="43"/>
      <c r="N49" s="43"/>
      <c r="O49" s="43"/>
      <c r="P49" s="43"/>
      <c r="Q49" s="43"/>
      <c r="R49" s="43"/>
      <c r="S49" s="43"/>
      <c r="T49" s="43"/>
    </row>
    <row r="50" spans="12:23" x14ac:dyDescent="0.25">
      <c r="L50" s="43"/>
      <c r="M50" s="43"/>
      <c r="N50" s="43"/>
      <c r="O50" s="43"/>
      <c r="P50" s="43"/>
      <c r="Q50" s="43"/>
      <c r="R50" s="43"/>
      <c r="S50" s="43"/>
      <c r="T50" s="43"/>
    </row>
    <row r="51" spans="12:23" ht="15" customHeight="1" x14ac:dyDescent="0.25">
      <c r="L51" s="43" t="s">
        <v>107</v>
      </c>
      <c r="M51" s="43"/>
      <c r="N51" s="43"/>
      <c r="O51" s="43"/>
      <c r="P51" s="43"/>
      <c r="Q51" s="43"/>
      <c r="R51" s="43"/>
      <c r="S51" s="43"/>
      <c r="T51" s="43"/>
    </row>
    <row r="52" spans="12:23" x14ac:dyDescent="0.25">
      <c r="L52" s="43"/>
      <c r="M52" s="43"/>
      <c r="N52" s="43"/>
      <c r="O52" s="43"/>
      <c r="P52" s="43"/>
      <c r="Q52" s="43"/>
      <c r="R52" s="43"/>
      <c r="S52" s="43"/>
      <c r="T52" s="43"/>
    </row>
    <row r="53" spans="12:23" x14ac:dyDescent="0.25">
      <c r="L53" s="43"/>
      <c r="M53" s="43"/>
      <c r="N53" s="43"/>
      <c r="O53" s="43"/>
      <c r="P53" s="43"/>
      <c r="Q53" s="43"/>
      <c r="R53" s="43"/>
      <c r="S53" s="43"/>
      <c r="T53" s="43"/>
    </row>
    <row r="54" spans="12:23" x14ac:dyDescent="0.25">
      <c r="L54" s="43"/>
      <c r="M54" s="43"/>
      <c r="N54" s="43"/>
      <c r="O54" s="43"/>
      <c r="P54" s="43"/>
      <c r="Q54" s="43"/>
      <c r="R54" s="43"/>
      <c r="S54" s="43"/>
      <c r="T54" s="43"/>
    </row>
    <row r="55" spans="12:23" x14ac:dyDescent="0.25">
      <c r="L55" s="43"/>
      <c r="M55" s="43"/>
      <c r="N55" s="43"/>
      <c r="O55" s="43"/>
      <c r="P55" s="43"/>
      <c r="Q55" s="43"/>
      <c r="R55" s="43"/>
      <c r="S55" s="43"/>
      <c r="T55" s="43"/>
    </row>
    <row r="56" spans="12:23" x14ac:dyDescent="0.25">
      <c r="L56" s="43"/>
      <c r="M56" s="43"/>
      <c r="N56" s="43"/>
      <c r="O56" s="43"/>
      <c r="P56" s="43"/>
      <c r="Q56" s="43"/>
      <c r="R56" s="43"/>
      <c r="S56" s="43"/>
      <c r="T56" s="43"/>
    </row>
    <row r="57" spans="12:23" x14ac:dyDescent="0.25">
      <c r="L57" s="43"/>
      <c r="M57" s="43"/>
      <c r="N57" s="43"/>
      <c r="O57" s="43"/>
      <c r="P57" s="43"/>
      <c r="Q57" s="43"/>
      <c r="R57" s="43"/>
      <c r="S57" s="43"/>
      <c r="T57" s="43"/>
    </row>
    <row r="58" spans="12:23" ht="15" customHeight="1" x14ac:dyDescent="0.25">
      <c r="L58" s="47" t="s">
        <v>103</v>
      </c>
      <c r="M58" s="47"/>
      <c r="N58" s="47"/>
      <c r="O58" s="47"/>
      <c r="P58" s="47"/>
      <c r="Q58" s="47"/>
      <c r="R58" s="47"/>
      <c r="S58" s="47"/>
      <c r="T58" s="47"/>
    </row>
    <row r="59" spans="12:23" x14ac:dyDescent="0.25">
      <c r="L59" s="47"/>
      <c r="M59" s="47"/>
      <c r="N59" s="47"/>
      <c r="O59" s="47"/>
      <c r="P59" s="47"/>
      <c r="Q59" s="47"/>
      <c r="R59" s="47"/>
      <c r="S59" s="47"/>
      <c r="T59" s="47"/>
    </row>
    <row r="60" spans="12:23" x14ac:dyDescent="0.25">
      <c r="L60" s="47"/>
      <c r="M60" s="47"/>
      <c r="N60" s="47"/>
      <c r="O60" s="47"/>
      <c r="P60" s="47"/>
      <c r="Q60" s="47"/>
      <c r="R60" s="47"/>
      <c r="S60" s="47"/>
      <c r="T60" s="47"/>
      <c r="U60" t="s">
        <v>81</v>
      </c>
    </row>
    <row r="61" spans="12:23" x14ac:dyDescent="0.25">
      <c r="L61" s="47"/>
      <c r="M61" s="47"/>
      <c r="N61" s="47"/>
      <c r="O61" s="47"/>
      <c r="P61" s="47"/>
      <c r="Q61" s="47"/>
      <c r="R61" s="47"/>
      <c r="S61" s="47"/>
      <c r="T61" s="47"/>
      <c r="U61" t="s">
        <v>82</v>
      </c>
      <c r="V61">
        <v>0.22024446660838098</v>
      </c>
      <c r="W61" t="s">
        <v>83</v>
      </c>
    </row>
    <row r="62" spans="12:23" x14ac:dyDescent="0.25">
      <c r="L62" s="47"/>
      <c r="M62" s="47"/>
      <c r="N62" s="47"/>
      <c r="O62" s="47"/>
      <c r="P62" s="47"/>
      <c r="Q62" s="47"/>
      <c r="R62" s="47"/>
      <c r="S62" s="47"/>
      <c r="T62" s="47"/>
      <c r="U62" t="s">
        <v>84</v>
      </c>
      <c r="V62">
        <v>0.44936262813110084</v>
      </c>
      <c r="W62" t="s">
        <v>85</v>
      </c>
    </row>
    <row r="63" spans="12:23" x14ac:dyDescent="0.25">
      <c r="L63" s="47"/>
      <c r="M63" s="47"/>
      <c r="N63" s="47"/>
      <c r="O63" s="47"/>
      <c r="P63" s="47"/>
      <c r="Q63" s="47"/>
      <c r="R63" s="47"/>
      <c r="S63" s="47"/>
      <c r="T63" s="47"/>
      <c r="U63" t="s">
        <v>86</v>
      </c>
      <c r="V63">
        <v>6.1252738040277553E-2</v>
      </c>
      <c r="W63" t="s">
        <v>83</v>
      </c>
    </row>
    <row r="64" spans="12:23" x14ac:dyDescent="0.25">
      <c r="L64" s="47"/>
      <c r="M64" s="47"/>
      <c r="N64" s="47"/>
      <c r="O64" s="47"/>
      <c r="P64" s="47"/>
      <c r="Q64" s="47"/>
      <c r="R64" s="47"/>
      <c r="S64" s="47"/>
      <c r="T64" s="47"/>
      <c r="U64" t="s">
        <v>87</v>
      </c>
      <c r="V64">
        <v>5.7641735584304001E-2</v>
      </c>
      <c r="W64" t="s">
        <v>83</v>
      </c>
    </row>
    <row r="65" spans="9:23" x14ac:dyDescent="0.25">
      <c r="U65" t="s">
        <v>88</v>
      </c>
      <c r="V65">
        <v>0.12736937248481209</v>
      </c>
      <c r="W65" t="s">
        <v>83</v>
      </c>
    </row>
    <row r="66" spans="9:23" x14ac:dyDescent="0.25">
      <c r="L66" s="42" t="s">
        <v>104</v>
      </c>
      <c r="M66" s="42"/>
      <c r="N66" s="42"/>
      <c r="O66" s="42"/>
      <c r="P66" s="42"/>
      <c r="Q66" s="42"/>
      <c r="R66" s="42"/>
      <c r="S66" s="42"/>
      <c r="T66" s="42"/>
      <c r="U66" t="s">
        <v>89</v>
      </c>
      <c r="V66">
        <v>0.3113407066115188</v>
      </c>
      <c r="W66" t="s">
        <v>85</v>
      </c>
    </row>
    <row r="67" spans="9:23" x14ac:dyDescent="0.25">
      <c r="L67" s="42"/>
      <c r="M67" s="42"/>
      <c r="N67" s="42"/>
      <c r="O67" s="42"/>
      <c r="P67" s="42"/>
      <c r="Q67" s="42"/>
      <c r="R67" s="42"/>
      <c r="S67" s="42"/>
      <c r="T67" s="42"/>
      <c r="U67" t="s">
        <v>90</v>
      </c>
      <c r="V67">
        <v>0.18003991271142297</v>
      </c>
      <c r="W67" t="s">
        <v>83</v>
      </c>
    </row>
    <row r="68" spans="9:23" x14ac:dyDescent="0.25">
      <c r="L68" s="42"/>
      <c r="M68" s="42"/>
      <c r="N68" s="42"/>
      <c r="O68" s="42"/>
      <c r="P68" s="42"/>
      <c r="Q68" s="42"/>
      <c r="R68" s="42"/>
      <c r="S68" s="42"/>
      <c r="T68" s="42"/>
      <c r="U68" t="s">
        <v>91</v>
      </c>
      <c r="V68">
        <v>0.24680621107155551</v>
      </c>
      <c r="W68" t="s">
        <v>83</v>
      </c>
    </row>
    <row r="69" spans="9:23" x14ac:dyDescent="0.25">
      <c r="L69" s="42"/>
      <c r="M69" s="42"/>
      <c r="N69" s="42"/>
      <c r="O69" s="42"/>
      <c r="P69" s="42"/>
      <c r="Q69" s="42"/>
      <c r="R69" s="42"/>
      <c r="S69" s="42"/>
      <c r="T69" s="42"/>
    </row>
    <row r="70" spans="9:23" x14ac:dyDescent="0.25">
      <c r="L70" s="42"/>
      <c r="M70" s="42"/>
      <c r="N70" s="42"/>
      <c r="O70" s="42"/>
      <c r="P70" s="42"/>
      <c r="Q70" s="42"/>
      <c r="R70" s="42"/>
      <c r="S70" s="42"/>
      <c r="T70" s="42"/>
    </row>
    <row r="71" spans="9:23" x14ac:dyDescent="0.25">
      <c r="L71" s="42"/>
      <c r="M71" s="42"/>
      <c r="N71" s="42"/>
      <c r="O71" s="42"/>
      <c r="P71" s="42"/>
      <c r="Q71" s="42"/>
      <c r="R71" s="42"/>
      <c r="S71" s="42"/>
      <c r="T71" s="42"/>
    </row>
    <row r="72" spans="9:23" x14ac:dyDescent="0.25">
      <c r="L72" s="42"/>
      <c r="M72" s="42"/>
      <c r="N72" s="42"/>
      <c r="O72" s="42"/>
      <c r="P72" s="42"/>
      <c r="Q72" s="42"/>
      <c r="R72" s="42"/>
      <c r="S72" s="42"/>
      <c r="T72" s="42"/>
    </row>
    <row r="73" spans="9:23" x14ac:dyDescent="0.25">
      <c r="L73" s="42"/>
      <c r="M73" s="42"/>
      <c r="N73" s="42"/>
      <c r="O73" s="42"/>
      <c r="P73" s="42"/>
      <c r="Q73" s="42"/>
      <c r="R73" s="42"/>
      <c r="S73" s="42"/>
      <c r="T73" s="42"/>
    </row>
    <row r="74" spans="9:23" x14ac:dyDescent="0.25">
      <c r="L74" s="42"/>
      <c r="M74" s="42"/>
      <c r="N74" s="42"/>
      <c r="O74" s="42"/>
      <c r="P74" s="42"/>
      <c r="Q74" s="42"/>
      <c r="R74" s="42"/>
      <c r="S74" s="42"/>
      <c r="T74" s="42"/>
    </row>
    <row r="75" spans="9:23" x14ac:dyDescent="0.25">
      <c r="L75" s="42"/>
      <c r="M75" s="42"/>
      <c r="N75" s="42"/>
      <c r="O75" s="42"/>
      <c r="P75" s="42"/>
      <c r="Q75" s="42"/>
      <c r="R75" s="42"/>
      <c r="S75" s="42"/>
      <c r="T75" s="42"/>
    </row>
    <row r="76" spans="9:23" x14ac:dyDescent="0.25">
      <c r="L76" s="42"/>
      <c r="M76" s="42"/>
      <c r="N76" s="42"/>
      <c r="O76" s="42"/>
      <c r="P76" s="42"/>
      <c r="Q76" s="42"/>
      <c r="R76" s="42"/>
      <c r="S76" s="42"/>
      <c r="T76" s="42"/>
    </row>
    <row r="77" spans="9:23" x14ac:dyDescent="0.25">
      <c r="L77" s="42"/>
      <c r="M77" s="42"/>
      <c r="N77" s="42"/>
      <c r="O77" s="42"/>
      <c r="P77" s="42"/>
      <c r="Q77" s="42"/>
      <c r="R77" s="42"/>
      <c r="S77" s="42"/>
      <c r="T77" s="42"/>
    </row>
    <row r="78" spans="9:23" x14ac:dyDescent="0.25">
      <c r="L78" s="42"/>
      <c r="M78" s="42"/>
      <c r="N78" s="42"/>
      <c r="O78" s="42"/>
      <c r="P78" s="42"/>
      <c r="Q78" s="42"/>
      <c r="R78" s="42"/>
      <c r="S78" s="42"/>
      <c r="T78" s="42"/>
    </row>
    <row r="80" spans="9:23" x14ac:dyDescent="0.25">
      <c r="I80" t="s">
        <v>112</v>
      </c>
      <c r="L80" t="s">
        <v>109</v>
      </c>
    </row>
    <row r="81" spans="9:18" x14ac:dyDescent="0.25">
      <c r="I81" t="s">
        <v>113</v>
      </c>
      <c r="L81" t="s">
        <v>110</v>
      </c>
    </row>
    <row r="82" spans="9:18" x14ac:dyDescent="0.25">
      <c r="L82" t="s">
        <v>101</v>
      </c>
    </row>
    <row r="83" spans="9:18" x14ac:dyDescent="0.25">
      <c r="L83" t="s">
        <v>111</v>
      </c>
    </row>
    <row r="84" spans="9:18" ht="15.75" thickBot="1" x14ac:dyDescent="0.3"/>
    <row r="85" spans="9:18" x14ac:dyDescent="0.25">
      <c r="L85" s="44" t="s">
        <v>96</v>
      </c>
      <c r="M85" s="45"/>
      <c r="N85" s="45"/>
      <c r="O85" s="45"/>
      <c r="P85" s="45"/>
      <c r="Q85" s="45"/>
      <c r="R85" s="46"/>
    </row>
    <row r="86" spans="9:18" ht="15.75" thickBot="1" x14ac:dyDescent="0.3">
      <c r="L86" s="39" t="s">
        <v>114</v>
      </c>
      <c r="M86" s="40"/>
      <c r="N86" s="40"/>
      <c r="O86" s="40"/>
      <c r="P86" s="40"/>
      <c r="Q86" s="40"/>
      <c r="R86" s="41"/>
    </row>
    <row r="88" spans="9:18" x14ac:dyDescent="0.25">
      <c r="L88" t="s">
        <v>123</v>
      </c>
    </row>
    <row r="89" spans="9:18" x14ac:dyDescent="0.25">
      <c r="L89" t="s">
        <v>124</v>
      </c>
    </row>
    <row r="90" spans="9:18" x14ac:dyDescent="0.25">
      <c r="L90" t="s">
        <v>125</v>
      </c>
    </row>
    <row r="91" spans="9:18" x14ac:dyDescent="0.25">
      <c r="L91" t="s">
        <v>126</v>
      </c>
    </row>
  </sheetData>
  <mergeCells count="15">
    <mergeCell ref="B27:D42"/>
    <mergeCell ref="I29:J29"/>
    <mergeCell ref="I30:J37"/>
    <mergeCell ref="L20:T22"/>
    <mergeCell ref="L32:T42"/>
    <mergeCell ref="L12:R12"/>
    <mergeCell ref="L13:R13"/>
    <mergeCell ref="L15:T18"/>
    <mergeCell ref="L86:R86"/>
    <mergeCell ref="L66:T78"/>
    <mergeCell ref="L51:T57"/>
    <mergeCell ref="L24:T30"/>
    <mergeCell ref="L85:R85"/>
    <mergeCell ref="L45:T50"/>
    <mergeCell ref="L58:T6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4"/>
  <sheetViews>
    <sheetView workbookViewId="0">
      <selection activeCell="G28" sqref="G28"/>
    </sheetView>
  </sheetViews>
  <sheetFormatPr defaultRowHeight="15" x14ac:dyDescent="0.25"/>
  <sheetData>
    <row r="1" spans="1:15" ht="15.75" customHeight="1" thickBot="1" x14ac:dyDescent="0.3">
      <c r="A1" s="66" t="s">
        <v>59</v>
      </c>
      <c r="B1" s="66"/>
      <c r="C1" s="66"/>
      <c r="D1" s="66"/>
      <c r="E1" s="66"/>
      <c r="F1" s="66"/>
      <c r="G1" s="66"/>
    </row>
    <row r="2" spans="1:15" x14ac:dyDescent="0.25">
      <c r="A2" s="23"/>
      <c r="B2" s="24"/>
    </row>
    <row r="3" spans="1:15" x14ac:dyDescent="0.25">
      <c r="A3" s="25" t="s">
        <v>60</v>
      </c>
      <c r="B3" s="26">
        <v>-0.82434120218059992</v>
      </c>
      <c r="D3" t="s">
        <v>80</v>
      </c>
    </row>
    <row r="4" spans="1:15" x14ac:dyDescent="0.25">
      <c r="A4" s="25" t="s">
        <v>61</v>
      </c>
      <c r="B4" s="26">
        <v>1.6585708838525507E-2</v>
      </c>
      <c r="D4" t="s">
        <v>21</v>
      </c>
    </row>
    <row r="5" spans="1:15" x14ac:dyDescent="0.25">
      <c r="A5" s="25" t="s">
        <v>62</v>
      </c>
      <c r="B5" s="26">
        <v>5.4760387803360231E-3</v>
      </c>
      <c r="D5" t="s">
        <v>22</v>
      </c>
    </row>
    <row r="6" spans="1:15" x14ac:dyDescent="0.25">
      <c r="A6" s="25" t="s">
        <v>63</v>
      </c>
      <c r="B6" s="26">
        <v>-1.6613390503010851E-3</v>
      </c>
      <c r="D6" t="s">
        <v>23</v>
      </c>
    </row>
    <row r="7" spans="1:15" x14ac:dyDescent="0.25">
      <c r="A7" s="25" t="s">
        <v>64</v>
      </c>
      <c r="B7" s="26">
        <v>2.0453257550894519E-4</v>
      </c>
      <c r="D7" t="s">
        <v>24</v>
      </c>
    </row>
    <row r="8" spans="1:15" x14ac:dyDescent="0.25">
      <c r="A8" s="25" t="s">
        <v>65</v>
      </c>
      <c r="B8" s="26">
        <v>-2.3125089029157197E-4</v>
      </c>
      <c r="D8" t="s">
        <v>25</v>
      </c>
    </row>
    <row r="9" spans="1:15" x14ac:dyDescent="0.25">
      <c r="A9" s="25" t="s">
        <v>66</v>
      </c>
      <c r="B9" s="26">
        <v>1.3348007171090656E-2</v>
      </c>
      <c r="D9" t="s">
        <v>26</v>
      </c>
    </row>
    <row r="10" spans="1:15" x14ac:dyDescent="0.25">
      <c r="A10" s="25" t="s">
        <v>67</v>
      </c>
      <c r="B10" s="26">
        <v>0.14440135220932249</v>
      </c>
      <c r="D10" t="s">
        <v>27</v>
      </c>
    </row>
    <row r="11" spans="1:15" ht="15.75" thickBot="1" x14ac:dyDescent="0.3">
      <c r="A11" s="27" t="s">
        <v>68</v>
      </c>
      <c r="B11" s="26">
        <v>3.3412049650539629E-3</v>
      </c>
      <c r="D11" t="s">
        <v>28</v>
      </c>
    </row>
    <row r="12" spans="1:15" ht="15.75" thickBot="1" x14ac:dyDescent="0.3">
      <c r="B12" s="57" t="s">
        <v>69</v>
      </c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9"/>
    </row>
    <row r="13" spans="1:15" x14ac:dyDescent="0.25">
      <c r="B13" s="60" t="s">
        <v>70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2"/>
    </row>
    <row r="14" spans="1:15" x14ac:dyDescent="0.25">
      <c r="B14" s="63" t="s">
        <v>71</v>
      </c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5"/>
    </row>
    <row r="15" spans="1:15" x14ac:dyDescent="0.25">
      <c r="B15" s="48" t="s">
        <v>72</v>
      </c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50"/>
    </row>
    <row r="16" spans="1:15" x14ac:dyDescent="0.25">
      <c r="B16" s="63" t="s">
        <v>73</v>
      </c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5"/>
    </row>
    <row r="17" spans="2:15" x14ac:dyDescent="0.25">
      <c r="B17" s="48" t="s">
        <v>74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50"/>
    </row>
    <row r="18" spans="2:15" x14ac:dyDescent="0.25">
      <c r="B18" s="48" t="s">
        <v>75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50"/>
    </row>
    <row r="19" spans="2:15" x14ac:dyDescent="0.25">
      <c r="B19" s="48" t="s">
        <v>76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50"/>
    </row>
    <row r="20" spans="2:15" x14ac:dyDescent="0.25">
      <c r="B20" s="48" t="s">
        <v>77</v>
      </c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50"/>
    </row>
    <row r="21" spans="2:15" x14ac:dyDescent="0.25">
      <c r="B21" s="48" t="s">
        <v>78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50"/>
    </row>
    <row r="22" spans="2:15" x14ac:dyDescent="0.25">
      <c r="B22" s="51" t="s">
        <v>79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3"/>
    </row>
    <row r="23" spans="2:15" x14ac:dyDescent="0.25">
      <c r="B23" s="51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3"/>
    </row>
    <row r="24" spans="2:15" ht="15.75" thickBot="1" x14ac:dyDescent="0.3">
      <c r="B24" s="54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6"/>
    </row>
  </sheetData>
  <mergeCells count="12">
    <mergeCell ref="A1:G1"/>
    <mergeCell ref="B22:O24"/>
    <mergeCell ref="B12:O12"/>
    <mergeCell ref="B13:O13"/>
    <mergeCell ref="B14:O14"/>
    <mergeCell ref="B15:O15"/>
    <mergeCell ref="B16:O16"/>
    <mergeCell ref="B17:O17"/>
    <mergeCell ref="B18:O18"/>
    <mergeCell ref="B19:O19"/>
    <mergeCell ref="B20:O20"/>
    <mergeCell ref="B21:O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44"/>
  <sheetViews>
    <sheetView topLeftCell="A409" workbookViewId="0">
      <selection sqref="A1:I444"/>
    </sheetView>
  </sheetViews>
  <sheetFormatPr defaultColWidth="11.42578125" defaultRowHeight="15" x14ac:dyDescent="0.25"/>
  <cols>
    <col min="2" max="2" width="15" customWidth="1"/>
    <col min="3" max="3" width="16.5703125" customWidth="1"/>
    <col min="4" max="4" width="14.85546875" customWidth="1"/>
    <col min="5" max="5" width="15.28515625" customWidth="1"/>
    <col min="6" max="6" width="15.42578125" customWidth="1"/>
    <col min="7" max="7" width="14" customWidth="1"/>
    <col min="8" max="8" width="17.140625" customWidth="1"/>
    <col min="13" max="13" width="16.140625" customWidth="1"/>
    <col min="14" max="14" width="23.85546875" customWidth="1"/>
  </cols>
  <sheetData>
    <row r="1" spans="1:14" x14ac:dyDescent="0.25">
      <c r="A1" s="8" t="s">
        <v>8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</row>
    <row r="2" spans="1:14" x14ac:dyDescent="0.25">
      <c r="A2" s="8" t="s">
        <v>20</v>
      </c>
      <c r="B2" s="8" t="s">
        <v>21</v>
      </c>
      <c r="C2" s="8" t="s">
        <v>22</v>
      </c>
      <c r="D2" s="8" t="s">
        <v>23</v>
      </c>
      <c r="E2" s="8" t="s">
        <v>24</v>
      </c>
      <c r="F2" s="8" t="s">
        <v>25</v>
      </c>
      <c r="G2" s="8" t="s">
        <v>26</v>
      </c>
      <c r="H2" s="8" t="s">
        <v>27</v>
      </c>
      <c r="I2" s="8" t="s">
        <v>28</v>
      </c>
    </row>
    <row r="3" spans="1:14" x14ac:dyDescent="0.25">
      <c r="A3" s="6">
        <v>1</v>
      </c>
      <c r="B3" s="5">
        <v>6</v>
      </c>
      <c r="C3" s="5">
        <v>148</v>
      </c>
      <c r="D3" s="5">
        <v>72</v>
      </c>
      <c r="E3" s="5">
        <v>35</v>
      </c>
      <c r="F3" s="5">
        <v>0</v>
      </c>
      <c r="G3" s="5">
        <v>33.6</v>
      </c>
      <c r="H3" s="5">
        <v>0.627</v>
      </c>
      <c r="I3" s="5">
        <v>50</v>
      </c>
    </row>
    <row r="4" spans="1:14" x14ac:dyDescent="0.25">
      <c r="A4" s="6">
        <v>0</v>
      </c>
      <c r="B4" s="5">
        <v>1</v>
      </c>
      <c r="C4" s="5">
        <v>85</v>
      </c>
      <c r="D4" s="5">
        <v>66</v>
      </c>
      <c r="E4" s="5">
        <v>29</v>
      </c>
      <c r="F4" s="5">
        <v>0</v>
      </c>
      <c r="G4" s="5">
        <v>26.6</v>
      </c>
      <c r="H4" s="5">
        <v>0.35099999999999998</v>
      </c>
      <c r="I4" s="5">
        <v>31</v>
      </c>
    </row>
    <row r="5" spans="1:14" x14ac:dyDescent="0.25">
      <c r="A5" s="6">
        <v>1</v>
      </c>
      <c r="B5" s="5">
        <v>8</v>
      </c>
      <c r="C5" s="5">
        <v>183</v>
      </c>
      <c r="D5" s="5">
        <v>64</v>
      </c>
      <c r="E5" s="5">
        <v>0</v>
      </c>
      <c r="F5" s="5">
        <v>0</v>
      </c>
      <c r="G5" s="5">
        <v>23.3</v>
      </c>
      <c r="H5" s="5">
        <v>0.67200000000000004</v>
      </c>
      <c r="I5" s="5">
        <v>32</v>
      </c>
    </row>
    <row r="6" spans="1:14" x14ac:dyDescent="0.25">
      <c r="A6" s="6">
        <v>0</v>
      </c>
      <c r="B6" s="5">
        <v>1</v>
      </c>
      <c r="C6" s="5">
        <v>89</v>
      </c>
      <c r="D6" s="5">
        <v>66</v>
      </c>
      <c r="E6" s="5">
        <v>23</v>
      </c>
      <c r="F6" s="5">
        <v>94</v>
      </c>
      <c r="G6" s="5">
        <v>28.1</v>
      </c>
      <c r="H6" s="5">
        <v>0.16700000000000001</v>
      </c>
      <c r="I6" s="5">
        <v>21</v>
      </c>
    </row>
    <row r="7" spans="1:14" x14ac:dyDescent="0.25">
      <c r="A7" s="6">
        <v>1</v>
      </c>
      <c r="B7" s="5">
        <v>0</v>
      </c>
      <c r="C7" s="5">
        <v>137</v>
      </c>
      <c r="D7" s="5">
        <v>40</v>
      </c>
      <c r="E7" s="5">
        <v>35</v>
      </c>
      <c r="F7" s="5">
        <v>168</v>
      </c>
      <c r="G7" s="5">
        <v>43.1</v>
      </c>
      <c r="H7" s="5">
        <v>2.2879999999999998</v>
      </c>
      <c r="I7" s="5">
        <v>33</v>
      </c>
    </row>
    <row r="8" spans="1:14" x14ac:dyDescent="0.25">
      <c r="A8" s="6">
        <v>0</v>
      </c>
      <c r="B8" s="5">
        <v>5</v>
      </c>
      <c r="C8" s="5">
        <v>116</v>
      </c>
      <c r="D8" s="5">
        <v>74</v>
      </c>
      <c r="E8" s="5">
        <v>0</v>
      </c>
      <c r="F8" s="5">
        <v>0</v>
      </c>
      <c r="G8" s="5">
        <v>25.6</v>
      </c>
      <c r="H8" s="5">
        <v>0.20100000000000001</v>
      </c>
      <c r="I8" s="5">
        <v>30</v>
      </c>
      <c r="L8" s="67" t="s">
        <v>81</v>
      </c>
      <c r="M8" s="67"/>
      <c r="N8" s="67"/>
    </row>
    <row r="9" spans="1:14" x14ac:dyDescent="0.25">
      <c r="A9" s="6">
        <v>1</v>
      </c>
      <c r="B9" s="5">
        <v>3</v>
      </c>
      <c r="C9" s="5">
        <v>78</v>
      </c>
      <c r="D9" s="5">
        <v>50</v>
      </c>
      <c r="E9" s="5">
        <v>32</v>
      </c>
      <c r="F9" s="5">
        <v>88</v>
      </c>
      <c r="G9" s="7">
        <v>31</v>
      </c>
      <c r="H9" s="5">
        <v>0.248</v>
      </c>
      <c r="I9" s="5">
        <v>26</v>
      </c>
      <c r="L9" s="29" t="s">
        <v>82</v>
      </c>
      <c r="M9" s="28">
        <f>CORREL(B3:B444,A3:A444)</f>
        <v>0.22024446660838098</v>
      </c>
      <c r="N9" s="29" t="s">
        <v>83</v>
      </c>
    </row>
    <row r="10" spans="1:14" x14ac:dyDescent="0.25">
      <c r="A10" s="6">
        <v>0</v>
      </c>
      <c r="B10" s="5">
        <v>10</v>
      </c>
      <c r="C10" s="5">
        <v>115</v>
      </c>
      <c r="D10" s="5">
        <v>0</v>
      </c>
      <c r="E10" s="5">
        <v>0</v>
      </c>
      <c r="F10" s="5">
        <v>0</v>
      </c>
      <c r="G10" s="5">
        <v>35.299999999999997</v>
      </c>
      <c r="H10" s="5">
        <v>0.13400000000000001</v>
      </c>
      <c r="I10" s="5">
        <v>29</v>
      </c>
      <c r="L10" s="29" t="s">
        <v>84</v>
      </c>
      <c r="M10" s="28">
        <f>CORREL(C3:C444,A3:A444)</f>
        <v>0.44936262813110084</v>
      </c>
      <c r="N10" s="29" t="s">
        <v>85</v>
      </c>
    </row>
    <row r="11" spans="1:14" x14ac:dyDescent="0.25">
      <c r="A11" s="6">
        <v>1</v>
      </c>
      <c r="B11" s="5">
        <v>2</v>
      </c>
      <c r="C11" s="5">
        <v>197</v>
      </c>
      <c r="D11" s="5">
        <v>70</v>
      </c>
      <c r="E11" s="5">
        <v>45</v>
      </c>
      <c r="F11" s="5">
        <v>543</v>
      </c>
      <c r="G11" s="5">
        <v>30.5</v>
      </c>
      <c r="H11" s="5">
        <v>0.158</v>
      </c>
      <c r="I11" s="5">
        <v>53</v>
      </c>
      <c r="L11" s="29" t="s">
        <v>86</v>
      </c>
      <c r="M11" s="28">
        <f>CORREL(D3:D444,A3:A444)</f>
        <v>6.1252738040277553E-2</v>
      </c>
      <c r="N11" s="29" t="s">
        <v>83</v>
      </c>
    </row>
    <row r="12" spans="1:14" x14ac:dyDescent="0.25">
      <c r="A12" s="6">
        <v>1</v>
      </c>
      <c r="B12" s="5">
        <v>8</v>
      </c>
      <c r="C12" s="5">
        <v>125</v>
      </c>
      <c r="D12" s="5">
        <v>96</v>
      </c>
      <c r="E12" s="5">
        <v>0</v>
      </c>
      <c r="F12" s="5">
        <v>0</v>
      </c>
      <c r="G12" s="7">
        <v>0</v>
      </c>
      <c r="H12" s="5">
        <v>0.23200000000000001</v>
      </c>
      <c r="I12" s="5">
        <v>54</v>
      </c>
      <c r="L12" s="29" t="s">
        <v>87</v>
      </c>
      <c r="M12" s="28">
        <f>CORREL(E3:E444,A3:A444)</f>
        <v>5.7641735584304001E-2</v>
      </c>
      <c r="N12" s="29" t="s">
        <v>83</v>
      </c>
    </row>
    <row r="13" spans="1:14" x14ac:dyDescent="0.25">
      <c r="A13" s="6">
        <v>0</v>
      </c>
      <c r="B13" s="5">
        <v>4</v>
      </c>
      <c r="C13" s="5">
        <v>110</v>
      </c>
      <c r="D13" s="5">
        <v>92</v>
      </c>
      <c r="E13" s="5">
        <v>0</v>
      </c>
      <c r="F13" s="5">
        <v>0</v>
      </c>
      <c r="G13" s="5">
        <v>37.6</v>
      </c>
      <c r="H13" s="5">
        <v>0.191</v>
      </c>
      <c r="I13" s="5">
        <v>30</v>
      </c>
      <c r="L13" s="29" t="s">
        <v>88</v>
      </c>
      <c r="M13" s="28">
        <f>CORREL(F3:F444,A3:A444)</f>
        <v>0.12736937248481209</v>
      </c>
      <c r="N13" s="29" t="s">
        <v>83</v>
      </c>
    </row>
    <row r="14" spans="1:14" x14ac:dyDescent="0.25">
      <c r="A14" s="6">
        <v>1</v>
      </c>
      <c r="B14" s="5">
        <v>10</v>
      </c>
      <c r="C14" s="5">
        <v>168</v>
      </c>
      <c r="D14" s="5">
        <v>74</v>
      </c>
      <c r="E14" s="5">
        <v>0</v>
      </c>
      <c r="F14" s="5">
        <v>0</v>
      </c>
      <c r="G14" s="7">
        <v>38</v>
      </c>
      <c r="H14" s="5">
        <v>0.53700000000000003</v>
      </c>
      <c r="I14" s="5">
        <v>34</v>
      </c>
      <c r="L14" s="29" t="s">
        <v>89</v>
      </c>
      <c r="M14" s="28">
        <f>CORREL(G3:G444,A3:A444)</f>
        <v>0.3113407066115188</v>
      </c>
      <c r="N14" s="29" t="s">
        <v>85</v>
      </c>
    </row>
    <row r="15" spans="1:14" x14ac:dyDescent="0.25">
      <c r="A15" s="6">
        <v>0</v>
      </c>
      <c r="B15" s="5">
        <v>10</v>
      </c>
      <c r="C15" s="5">
        <v>139</v>
      </c>
      <c r="D15" s="5">
        <v>80</v>
      </c>
      <c r="E15" s="5">
        <v>0</v>
      </c>
      <c r="F15" s="5">
        <v>0</v>
      </c>
      <c r="G15" s="5">
        <v>27.1</v>
      </c>
      <c r="H15" s="5">
        <v>1.4410000000000001</v>
      </c>
      <c r="I15" s="5">
        <v>57</v>
      </c>
      <c r="L15" s="29" t="s">
        <v>90</v>
      </c>
      <c r="M15" s="28">
        <f>CORREL(H3:H444,A3:A444)</f>
        <v>0.18003991271142297</v>
      </c>
      <c r="N15" s="29" t="s">
        <v>83</v>
      </c>
    </row>
    <row r="16" spans="1:14" x14ac:dyDescent="0.25">
      <c r="A16" s="6">
        <v>1</v>
      </c>
      <c r="B16" s="5">
        <v>1</v>
      </c>
      <c r="C16" s="5">
        <v>189</v>
      </c>
      <c r="D16" s="5">
        <v>60</v>
      </c>
      <c r="E16" s="5">
        <v>23</v>
      </c>
      <c r="F16" s="5">
        <v>846</v>
      </c>
      <c r="G16" s="5">
        <v>30.1</v>
      </c>
      <c r="H16" s="5">
        <v>0.39800000000000002</v>
      </c>
      <c r="I16" s="5">
        <v>59</v>
      </c>
      <c r="L16" s="29" t="s">
        <v>91</v>
      </c>
      <c r="M16" s="28">
        <f>CORREL(I3:I444,A3:A444)</f>
        <v>0.24680621107155551</v>
      </c>
      <c r="N16" s="29" t="s">
        <v>83</v>
      </c>
    </row>
    <row r="17" spans="1:14" ht="15.75" thickBot="1" x14ac:dyDescent="0.3">
      <c r="A17" s="6">
        <v>1</v>
      </c>
      <c r="B17" s="5">
        <v>5</v>
      </c>
      <c r="C17" s="5">
        <v>166</v>
      </c>
      <c r="D17" s="5">
        <v>72</v>
      </c>
      <c r="E17" s="5">
        <v>19</v>
      </c>
      <c r="F17" s="5">
        <v>175</v>
      </c>
      <c r="G17" s="5">
        <v>25.8</v>
      </c>
      <c r="H17" s="5">
        <v>0.58699999999999997</v>
      </c>
      <c r="I17" s="5">
        <v>51</v>
      </c>
    </row>
    <row r="18" spans="1:14" x14ac:dyDescent="0.25">
      <c r="A18" s="6">
        <v>1</v>
      </c>
      <c r="B18" s="5">
        <v>7</v>
      </c>
      <c r="C18" s="5">
        <v>100</v>
      </c>
      <c r="D18" s="5">
        <v>0</v>
      </c>
      <c r="E18" s="5">
        <v>0</v>
      </c>
      <c r="F18" s="5">
        <v>0</v>
      </c>
      <c r="G18" s="7">
        <v>30</v>
      </c>
      <c r="H18" s="5">
        <v>0.48399999999999999</v>
      </c>
      <c r="I18" s="5">
        <v>32</v>
      </c>
      <c r="L18" s="20" t="s">
        <v>29</v>
      </c>
      <c r="M18" s="37" t="s">
        <v>92</v>
      </c>
      <c r="N18" s="68"/>
    </row>
    <row r="19" spans="1:14" x14ac:dyDescent="0.25">
      <c r="A19" s="6">
        <v>1</v>
      </c>
      <c r="B19" s="5">
        <v>0</v>
      </c>
      <c r="C19" s="5">
        <v>118</v>
      </c>
      <c r="D19" s="5">
        <v>84</v>
      </c>
      <c r="E19" s="5">
        <v>47</v>
      </c>
      <c r="F19" s="5">
        <v>230</v>
      </c>
      <c r="G19" s="5">
        <v>45.8</v>
      </c>
      <c r="H19" s="5">
        <v>0.55100000000000005</v>
      </c>
      <c r="I19" s="5">
        <v>31</v>
      </c>
      <c r="M19" s="38"/>
      <c r="N19" s="69"/>
    </row>
    <row r="20" spans="1:14" x14ac:dyDescent="0.25">
      <c r="A20" s="6">
        <v>1</v>
      </c>
      <c r="B20" s="5">
        <v>7</v>
      </c>
      <c r="C20" s="5">
        <v>107</v>
      </c>
      <c r="D20" s="5">
        <v>74</v>
      </c>
      <c r="E20" s="5">
        <v>0</v>
      </c>
      <c r="F20" s="5">
        <v>0</v>
      </c>
      <c r="G20" s="5">
        <v>29.6</v>
      </c>
      <c r="H20" s="5">
        <v>0.254</v>
      </c>
      <c r="I20" s="5">
        <v>31</v>
      </c>
      <c r="M20" s="38"/>
      <c r="N20" s="69"/>
    </row>
    <row r="21" spans="1:14" x14ac:dyDescent="0.25">
      <c r="A21" s="6">
        <v>0</v>
      </c>
      <c r="B21" s="5">
        <v>1</v>
      </c>
      <c r="C21" s="5">
        <v>103</v>
      </c>
      <c r="D21" s="5">
        <v>30</v>
      </c>
      <c r="E21" s="5">
        <v>38</v>
      </c>
      <c r="F21" s="5">
        <v>83</v>
      </c>
      <c r="G21" s="5">
        <v>43.3</v>
      </c>
      <c r="H21" s="5">
        <v>0.183</v>
      </c>
      <c r="I21" s="5">
        <v>33</v>
      </c>
      <c r="M21" s="38"/>
      <c r="N21" s="69"/>
    </row>
    <row r="22" spans="1:14" x14ac:dyDescent="0.25">
      <c r="A22" s="6">
        <v>1</v>
      </c>
      <c r="B22" s="5">
        <v>1</v>
      </c>
      <c r="C22" s="5">
        <v>115</v>
      </c>
      <c r="D22" s="5">
        <v>70</v>
      </c>
      <c r="E22" s="5">
        <v>30</v>
      </c>
      <c r="F22" s="5">
        <v>96</v>
      </c>
      <c r="G22" s="5">
        <v>34.6</v>
      </c>
      <c r="H22" s="5">
        <v>0.52900000000000003</v>
      </c>
      <c r="I22" s="5">
        <v>32</v>
      </c>
      <c r="M22" s="38"/>
      <c r="N22" s="69"/>
    </row>
    <row r="23" spans="1:14" x14ac:dyDescent="0.25">
      <c r="A23" s="6">
        <v>0</v>
      </c>
      <c r="B23" s="5">
        <v>3</v>
      </c>
      <c r="C23" s="5">
        <v>126</v>
      </c>
      <c r="D23" s="5">
        <v>88</v>
      </c>
      <c r="E23" s="5">
        <v>41</v>
      </c>
      <c r="F23" s="5">
        <v>235</v>
      </c>
      <c r="G23" s="5">
        <v>39.299999999999997</v>
      </c>
      <c r="H23" s="5">
        <v>0.70399999999999996</v>
      </c>
      <c r="I23" s="5">
        <v>27</v>
      </c>
      <c r="M23" s="38"/>
      <c r="N23" s="69"/>
    </row>
    <row r="24" spans="1:14" ht="15.75" thickBot="1" x14ac:dyDescent="0.3">
      <c r="A24" s="6">
        <v>0</v>
      </c>
      <c r="B24" s="5">
        <v>8</v>
      </c>
      <c r="C24" s="5">
        <v>99</v>
      </c>
      <c r="D24" s="5">
        <v>84</v>
      </c>
      <c r="E24" s="5">
        <v>0</v>
      </c>
      <c r="F24" s="5">
        <v>0</v>
      </c>
      <c r="G24" s="5">
        <v>35.4</v>
      </c>
      <c r="H24" s="5">
        <v>0.38800000000000001</v>
      </c>
      <c r="I24" s="5">
        <v>50</v>
      </c>
      <c r="M24" s="70"/>
      <c r="N24" s="71"/>
    </row>
    <row r="25" spans="1:14" x14ac:dyDescent="0.25">
      <c r="A25" s="6">
        <v>1</v>
      </c>
      <c r="B25" s="5">
        <v>7</v>
      </c>
      <c r="C25" s="5">
        <v>196</v>
      </c>
      <c r="D25" s="5">
        <v>90</v>
      </c>
      <c r="E25" s="5">
        <v>0</v>
      </c>
      <c r="F25" s="5">
        <v>0</v>
      </c>
      <c r="G25" s="5">
        <v>39.799999999999997</v>
      </c>
      <c r="H25" s="5">
        <v>0.45100000000000001</v>
      </c>
      <c r="I25" s="5">
        <v>41</v>
      </c>
    </row>
    <row r="26" spans="1:14" x14ac:dyDescent="0.25">
      <c r="A26" s="6">
        <v>1</v>
      </c>
      <c r="B26" s="5">
        <v>9</v>
      </c>
      <c r="C26" s="5">
        <v>119</v>
      </c>
      <c r="D26" s="5">
        <v>80</v>
      </c>
      <c r="E26" s="5">
        <v>35</v>
      </c>
      <c r="F26" s="5">
        <v>0</v>
      </c>
      <c r="G26" s="7">
        <v>29</v>
      </c>
      <c r="H26" s="5">
        <v>0.26300000000000001</v>
      </c>
      <c r="I26" s="5">
        <v>29</v>
      </c>
    </row>
    <row r="27" spans="1:14" x14ac:dyDescent="0.25">
      <c r="A27" s="6">
        <v>1</v>
      </c>
      <c r="B27" s="5">
        <v>11</v>
      </c>
      <c r="C27" s="5">
        <v>143</v>
      </c>
      <c r="D27" s="5">
        <v>94</v>
      </c>
      <c r="E27" s="5">
        <v>33</v>
      </c>
      <c r="F27" s="5">
        <v>146</v>
      </c>
      <c r="G27" s="5">
        <v>36.6</v>
      </c>
      <c r="H27" s="5">
        <v>0.254</v>
      </c>
      <c r="I27" s="5">
        <v>51</v>
      </c>
    </row>
    <row r="28" spans="1:14" x14ac:dyDescent="0.25">
      <c r="A28" s="6">
        <v>1</v>
      </c>
      <c r="B28" s="5">
        <v>10</v>
      </c>
      <c r="C28" s="5">
        <v>125</v>
      </c>
      <c r="D28" s="5">
        <v>70</v>
      </c>
      <c r="E28" s="5">
        <v>26</v>
      </c>
      <c r="F28" s="5">
        <v>115</v>
      </c>
      <c r="G28" s="5">
        <v>31.1</v>
      </c>
      <c r="H28" s="5">
        <v>0.20499999999999999</v>
      </c>
      <c r="I28" s="5">
        <v>41</v>
      </c>
    </row>
    <row r="29" spans="1:14" x14ac:dyDescent="0.25">
      <c r="A29" s="6">
        <v>1</v>
      </c>
      <c r="B29" s="5">
        <v>7</v>
      </c>
      <c r="C29" s="5">
        <v>147</v>
      </c>
      <c r="D29" s="5">
        <v>76</v>
      </c>
      <c r="E29" s="5">
        <v>0</v>
      </c>
      <c r="F29" s="5">
        <v>0</v>
      </c>
      <c r="G29" s="5">
        <v>39.4</v>
      </c>
      <c r="H29" s="5">
        <v>0.25700000000000001</v>
      </c>
      <c r="I29" s="5">
        <v>43</v>
      </c>
    </row>
    <row r="30" spans="1:14" x14ac:dyDescent="0.25">
      <c r="A30" s="6">
        <v>0</v>
      </c>
      <c r="B30" s="5">
        <v>1</v>
      </c>
      <c r="C30" s="5">
        <v>97</v>
      </c>
      <c r="D30" s="5">
        <v>66</v>
      </c>
      <c r="E30" s="5">
        <v>15</v>
      </c>
      <c r="F30" s="5">
        <v>140</v>
      </c>
      <c r="G30" s="5">
        <v>23.2</v>
      </c>
      <c r="H30" s="5">
        <v>0.48699999999999999</v>
      </c>
      <c r="I30" s="5">
        <v>22</v>
      </c>
    </row>
    <row r="31" spans="1:14" x14ac:dyDescent="0.25">
      <c r="A31" s="6">
        <v>0</v>
      </c>
      <c r="B31" s="5">
        <v>13</v>
      </c>
      <c r="C31" s="5">
        <v>145</v>
      </c>
      <c r="D31" s="5">
        <v>82</v>
      </c>
      <c r="E31" s="5">
        <v>19</v>
      </c>
      <c r="F31" s="5">
        <v>110</v>
      </c>
      <c r="G31" s="5">
        <v>22.2</v>
      </c>
      <c r="H31" s="5">
        <v>0.245</v>
      </c>
      <c r="I31" s="5">
        <v>57</v>
      </c>
    </row>
    <row r="32" spans="1:14" x14ac:dyDescent="0.25">
      <c r="A32" s="6">
        <v>0</v>
      </c>
      <c r="B32" s="5">
        <v>5</v>
      </c>
      <c r="C32" s="5">
        <v>117</v>
      </c>
      <c r="D32" s="5">
        <v>92</v>
      </c>
      <c r="E32" s="5">
        <v>0</v>
      </c>
      <c r="F32" s="5">
        <v>0</v>
      </c>
      <c r="G32" s="5">
        <v>34.1</v>
      </c>
      <c r="H32" s="5">
        <v>0.33700000000000002</v>
      </c>
      <c r="I32" s="5">
        <v>38</v>
      </c>
    </row>
    <row r="33" spans="1:9" x14ac:dyDescent="0.25">
      <c r="A33" s="6">
        <v>0</v>
      </c>
      <c r="B33" s="5">
        <v>5</v>
      </c>
      <c r="C33" s="5">
        <v>109</v>
      </c>
      <c r="D33" s="5">
        <v>75</v>
      </c>
      <c r="E33" s="5">
        <v>26</v>
      </c>
      <c r="F33" s="5">
        <v>0</v>
      </c>
      <c r="G33" s="7">
        <v>36</v>
      </c>
      <c r="H33" s="5">
        <v>0.54600000000000004</v>
      </c>
      <c r="I33" s="5">
        <v>60</v>
      </c>
    </row>
    <row r="34" spans="1:9" x14ac:dyDescent="0.25">
      <c r="A34" s="6">
        <v>1</v>
      </c>
      <c r="B34" s="5">
        <v>3</v>
      </c>
      <c r="C34" s="5">
        <v>158</v>
      </c>
      <c r="D34" s="5">
        <v>76</v>
      </c>
      <c r="E34" s="5">
        <v>36</v>
      </c>
      <c r="F34" s="5">
        <v>245</v>
      </c>
      <c r="G34" s="5">
        <v>31.6</v>
      </c>
      <c r="H34" s="5">
        <v>0.85099999999999998</v>
      </c>
      <c r="I34" s="5">
        <v>28</v>
      </c>
    </row>
    <row r="35" spans="1:9" x14ac:dyDescent="0.25">
      <c r="A35" s="6">
        <v>0</v>
      </c>
      <c r="B35" s="5">
        <v>3</v>
      </c>
      <c r="C35" s="5">
        <v>88</v>
      </c>
      <c r="D35" s="5">
        <v>58</v>
      </c>
      <c r="E35" s="5">
        <v>11</v>
      </c>
      <c r="F35" s="5">
        <v>54</v>
      </c>
      <c r="G35" s="5">
        <v>24.8</v>
      </c>
      <c r="H35" s="5">
        <v>0.26700000000000002</v>
      </c>
      <c r="I35" s="5">
        <v>22</v>
      </c>
    </row>
    <row r="36" spans="1:9" x14ac:dyDescent="0.25">
      <c r="A36" s="6">
        <v>0</v>
      </c>
      <c r="B36" s="5">
        <v>6</v>
      </c>
      <c r="C36" s="5">
        <v>92</v>
      </c>
      <c r="D36" s="5">
        <v>92</v>
      </c>
      <c r="E36" s="5">
        <v>0</v>
      </c>
      <c r="F36" s="5">
        <v>0</v>
      </c>
      <c r="G36" s="5">
        <v>19.899999999999999</v>
      </c>
      <c r="H36" s="5">
        <v>0.188</v>
      </c>
      <c r="I36" s="5">
        <v>28</v>
      </c>
    </row>
    <row r="37" spans="1:9" x14ac:dyDescent="0.25">
      <c r="A37" s="6">
        <v>0</v>
      </c>
      <c r="B37" s="5">
        <v>10</v>
      </c>
      <c r="C37" s="5">
        <v>122</v>
      </c>
      <c r="D37" s="5">
        <v>78</v>
      </c>
      <c r="E37" s="5">
        <v>31</v>
      </c>
      <c r="F37" s="5">
        <v>0</v>
      </c>
      <c r="G37" s="5">
        <v>27.6</v>
      </c>
      <c r="H37" s="5">
        <v>0.51200000000000001</v>
      </c>
      <c r="I37" s="5">
        <v>45</v>
      </c>
    </row>
    <row r="38" spans="1:9" x14ac:dyDescent="0.25">
      <c r="A38" s="6">
        <v>0</v>
      </c>
      <c r="B38" s="5">
        <v>4</v>
      </c>
      <c r="C38" s="5">
        <v>103</v>
      </c>
      <c r="D38" s="5">
        <v>60</v>
      </c>
      <c r="E38" s="5">
        <v>33</v>
      </c>
      <c r="F38" s="5">
        <v>192</v>
      </c>
      <c r="G38" s="7">
        <v>24</v>
      </c>
      <c r="H38" s="5">
        <v>0.96599999999999997</v>
      </c>
      <c r="I38" s="5">
        <v>33</v>
      </c>
    </row>
    <row r="39" spans="1:9" x14ac:dyDescent="0.25">
      <c r="A39" s="6">
        <v>0</v>
      </c>
      <c r="B39" s="5">
        <v>11</v>
      </c>
      <c r="C39" s="5">
        <v>138</v>
      </c>
      <c r="D39" s="5">
        <v>76</v>
      </c>
      <c r="E39" s="5">
        <v>0</v>
      </c>
      <c r="F39" s="5">
        <v>0</v>
      </c>
      <c r="G39" s="5">
        <v>33.200000000000003</v>
      </c>
      <c r="H39" s="5">
        <v>0.42</v>
      </c>
      <c r="I39" s="5">
        <v>35</v>
      </c>
    </row>
    <row r="40" spans="1:9" x14ac:dyDescent="0.25">
      <c r="A40" s="6">
        <v>1</v>
      </c>
      <c r="B40" s="5">
        <v>9</v>
      </c>
      <c r="C40" s="5">
        <v>102</v>
      </c>
      <c r="D40" s="5">
        <v>76</v>
      </c>
      <c r="E40" s="5">
        <v>37</v>
      </c>
      <c r="F40" s="5">
        <v>0</v>
      </c>
      <c r="G40" s="5">
        <v>32.9</v>
      </c>
      <c r="H40" s="5">
        <v>0.66500000000000004</v>
      </c>
      <c r="I40" s="5">
        <v>46</v>
      </c>
    </row>
    <row r="41" spans="1:9" x14ac:dyDescent="0.25">
      <c r="A41" s="6">
        <v>1</v>
      </c>
      <c r="B41" s="5">
        <v>2</v>
      </c>
      <c r="C41" s="5">
        <v>90</v>
      </c>
      <c r="D41" s="5">
        <v>68</v>
      </c>
      <c r="E41" s="5">
        <v>42</v>
      </c>
      <c r="F41" s="5">
        <v>0</v>
      </c>
      <c r="G41" s="5">
        <v>38.200000000000003</v>
      </c>
      <c r="H41" s="5">
        <v>0.503</v>
      </c>
      <c r="I41" s="5">
        <v>27</v>
      </c>
    </row>
    <row r="42" spans="1:9" x14ac:dyDescent="0.25">
      <c r="A42" s="6">
        <v>1</v>
      </c>
      <c r="B42" s="5">
        <v>4</v>
      </c>
      <c r="C42" s="5">
        <v>111</v>
      </c>
      <c r="D42" s="5">
        <v>72</v>
      </c>
      <c r="E42" s="5">
        <v>47</v>
      </c>
      <c r="F42" s="5">
        <v>207</v>
      </c>
      <c r="G42" s="5">
        <v>37.1</v>
      </c>
      <c r="H42" s="5">
        <v>1.39</v>
      </c>
      <c r="I42" s="5">
        <v>56</v>
      </c>
    </row>
    <row r="43" spans="1:9" x14ac:dyDescent="0.25">
      <c r="A43" s="6">
        <v>0</v>
      </c>
      <c r="B43" s="5">
        <v>3</v>
      </c>
      <c r="C43" s="5">
        <v>180</v>
      </c>
      <c r="D43" s="5">
        <v>64</v>
      </c>
      <c r="E43" s="5">
        <v>25</v>
      </c>
      <c r="F43" s="5">
        <v>70</v>
      </c>
      <c r="G43" s="7">
        <v>34</v>
      </c>
      <c r="H43" s="5">
        <v>0.27100000000000002</v>
      </c>
      <c r="I43" s="5">
        <v>26</v>
      </c>
    </row>
    <row r="44" spans="1:9" x14ac:dyDescent="0.25">
      <c r="A44" s="6">
        <v>0</v>
      </c>
      <c r="B44" s="5">
        <v>7</v>
      </c>
      <c r="C44" s="5">
        <v>133</v>
      </c>
      <c r="D44" s="5">
        <v>84</v>
      </c>
      <c r="E44" s="5">
        <v>0</v>
      </c>
      <c r="F44" s="5">
        <v>0</v>
      </c>
      <c r="G44" s="5">
        <v>40.200000000000003</v>
      </c>
      <c r="H44" s="5">
        <v>0.69599999999999995</v>
      </c>
      <c r="I44" s="5">
        <v>37</v>
      </c>
    </row>
    <row r="45" spans="1:9" x14ac:dyDescent="0.25">
      <c r="A45" s="6">
        <v>0</v>
      </c>
      <c r="B45" s="5">
        <v>7</v>
      </c>
      <c r="C45" s="5">
        <v>106</v>
      </c>
      <c r="D45" s="5">
        <v>92</v>
      </c>
      <c r="E45" s="5">
        <v>18</v>
      </c>
      <c r="F45" s="5">
        <v>0</v>
      </c>
      <c r="G45" s="5">
        <v>22.7</v>
      </c>
      <c r="H45" s="5">
        <v>0.23499999999999999</v>
      </c>
      <c r="I45" s="5">
        <v>48</v>
      </c>
    </row>
    <row r="46" spans="1:9" x14ac:dyDescent="0.25">
      <c r="A46" s="6">
        <v>1</v>
      </c>
      <c r="B46" s="5">
        <v>9</v>
      </c>
      <c r="C46" s="5">
        <v>171</v>
      </c>
      <c r="D46" s="5">
        <v>110</v>
      </c>
      <c r="E46" s="5">
        <v>24</v>
      </c>
      <c r="F46" s="5">
        <v>240</v>
      </c>
      <c r="G46" s="5">
        <v>45.4</v>
      </c>
      <c r="H46" s="5">
        <v>0.72099999999999997</v>
      </c>
      <c r="I46" s="5">
        <v>54</v>
      </c>
    </row>
    <row r="47" spans="1:9" x14ac:dyDescent="0.25">
      <c r="A47" s="6">
        <v>0</v>
      </c>
      <c r="B47" s="5">
        <v>7</v>
      </c>
      <c r="C47" s="5">
        <v>159</v>
      </c>
      <c r="D47" s="5">
        <v>64</v>
      </c>
      <c r="E47" s="5">
        <v>0</v>
      </c>
      <c r="F47" s="5">
        <v>0</v>
      </c>
      <c r="G47" s="5">
        <v>27.4</v>
      </c>
      <c r="H47" s="5">
        <v>0.29399999999999998</v>
      </c>
      <c r="I47" s="5">
        <v>40</v>
      </c>
    </row>
    <row r="48" spans="1:9" x14ac:dyDescent="0.25">
      <c r="A48" s="6">
        <v>1</v>
      </c>
      <c r="B48" s="5">
        <v>0</v>
      </c>
      <c r="C48" s="5">
        <v>180</v>
      </c>
      <c r="D48" s="5">
        <v>66</v>
      </c>
      <c r="E48" s="5">
        <v>39</v>
      </c>
      <c r="F48" s="5">
        <v>0</v>
      </c>
      <c r="G48" s="7">
        <v>42</v>
      </c>
      <c r="H48" s="5">
        <v>1.893</v>
      </c>
      <c r="I48" s="5">
        <v>25</v>
      </c>
    </row>
    <row r="49" spans="1:9" x14ac:dyDescent="0.25">
      <c r="A49" s="6">
        <v>0</v>
      </c>
      <c r="B49" s="5">
        <v>1</v>
      </c>
      <c r="C49" s="5">
        <v>146</v>
      </c>
      <c r="D49" s="5">
        <v>56</v>
      </c>
      <c r="E49" s="5">
        <v>0</v>
      </c>
      <c r="F49" s="5">
        <v>0</v>
      </c>
      <c r="G49" s="5">
        <v>29.7</v>
      </c>
      <c r="H49" s="5">
        <v>0.56399999999999995</v>
      </c>
      <c r="I49" s="5">
        <v>29</v>
      </c>
    </row>
    <row r="50" spans="1:9" x14ac:dyDescent="0.25">
      <c r="A50" s="6">
        <v>0</v>
      </c>
      <c r="B50" s="5">
        <v>2</v>
      </c>
      <c r="C50" s="5">
        <v>71</v>
      </c>
      <c r="D50" s="5">
        <v>70</v>
      </c>
      <c r="E50" s="5">
        <v>27</v>
      </c>
      <c r="F50" s="5">
        <v>0</v>
      </c>
      <c r="G50" s="7">
        <v>28</v>
      </c>
      <c r="H50" s="5">
        <v>0.58599999999999997</v>
      </c>
      <c r="I50" s="5">
        <v>22</v>
      </c>
    </row>
    <row r="51" spans="1:9" x14ac:dyDescent="0.25">
      <c r="A51" s="6">
        <v>1</v>
      </c>
      <c r="B51" s="5">
        <v>7</v>
      </c>
      <c r="C51" s="5">
        <v>103</v>
      </c>
      <c r="D51" s="5">
        <v>66</v>
      </c>
      <c r="E51" s="5">
        <v>32</v>
      </c>
      <c r="F51" s="5">
        <v>0</v>
      </c>
      <c r="G51" s="5">
        <v>39.1</v>
      </c>
      <c r="H51" s="5">
        <v>0.34399999999999997</v>
      </c>
      <c r="I51" s="5">
        <v>31</v>
      </c>
    </row>
    <row r="52" spans="1:9" x14ac:dyDescent="0.25">
      <c r="A52" s="6">
        <v>0</v>
      </c>
      <c r="B52" s="5">
        <v>7</v>
      </c>
      <c r="C52" s="5">
        <v>105</v>
      </c>
      <c r="D52" s="5">
        <v>0</v>
      </c>
      <c r="E52" s="5">
        <v>0</v>
      </c>
      <c r="F52" s="5">
        <v>0</v>
      </c>
      <c r="G52" s="7">
        <v>0</v>
      </c>
      <c r="H52" s="5">
        <v>0.30499999999999999</v>
      </c>
      <c r="I52" s="5">
        <v>24</v>
      </c>
    </row>
    <row r="53" spans="1:9" x14ac:dyDescent="0.25">
      <c r="A53" s="6">
        <v>0</v>
      </c>
      <c r="B53" s="5">
        <v>1</v>
      </c>
      <c r="C53" s="5">
        <v>103</v>
      </c>
      <c r="D53" s="5">
        <v>80</v>
      </c>
      <c r="E53" s="5">
        <v>11</v>
      </c>
      <c r="F53" s="5">
        <v>82</v>
      </c>
      <c r="G53" s="5">
        <v>19.399999999999999</v>
      </c>
      <c r="H53" s="5">
        <v>0.49099999999999999</v>
      </c>
      <c r="I53" s="5">
        <v>22</v>
      </c>
    </row>
    <row r="54" spans="1:9" x14ac:dyDescent="0.25">
      <c r="A54" s="6">
        <v>0</v>
      </c>
      <c r="B54" s="5">
        <v>1</v>
      </c>
      <c r="C54" s="5">
        <v>101</v>
      </c>
      <c r="D54" s="5">
        <v>50</v>
      </c>
      <c r="E54" s="5">
        <v>15</v>
      </c>
      <c r="F54" s="5">
        <v>36</v>
      </c>
      <c r="G54" s="5">
        <v>24.2</v>
      </c>
      <c r="H54" s="5">
        <v>0.52600000000000002</v>
      </c>
      <c r="I54" s="5">
        <v>26</v>
      </c>
    </row>
    <row r="55" spans="1:9" x14ac:dyDescent="0.25">
      <c r="A55" s="6">
        <v>0</v>
      </c>
      <c r="B55" s="5">
        <v>5</v>
      </c>
      <c r="C55" s="5">
        <v>88</v>
      </c>
      <c r="D55" s="5">
        <v>66</v>
      </c>
      <c r="E55" s="5">
        <v>21</v>
      </c>
      <c r="F55" s="5">
        <v>23</v>
      </c>
      <c r="G55" s="5">
        <v>24.4</v>
      </c>
      <c r="H55" s="5">
        <v>0.34200000000000003</v>
      </c>
      <c r="I55" s="5">
        <v>30</v>
      </c>
    </row>
    <row r="56" spans="1:9" x14ac:dyDescent="0.25">
      <c r="A56" s="6">
        <v>1</v>
      </c>
      <c r="B56" s="5">
        <v>8</v>
      </c>
      <c r="C56" s="5">
        <v>176</v>
      </c>
      <c r="D56" s="5">
        <v>90</v>
      </c>
      <c r="E56" s="5">
        <v>34</v>
      </c>
      <c r="F56" s="5">
        <v>300</v>
      </c>
      <c r="G56" s="5">
        <v>33.700000000000003</v>
      </c>
      <c r="H56" s="5">
        <v>0.46700000000000003</v>
      </c>
      <c r="I56" s="5">
        <v>58</v>
      </c>
    </row>
    <row r="57" spans="1:9" x14ac:dyDescent="0.25">
      <c r="A57" s="6">
        <v>0</v>
      </c>
      <c r="B57" s="5">
        <v>7</v>
      </c>
      <c r="C57" s="5">
        <v>150</v>
      </c>
      <c r="D57" s="5">
        <v>66</v>
      </c>
      <c r="E57" s="5">
        <v>42</v>
      </c>
      <c r="F57" s="5">
        <v>342</v>
      </c>
      <c r="G57" s="5">
        <v>34.700000000000003</v>
      </c>
      <c r="H57" s="5">
        <v>0.71799999999999997</v>
      </c>
      <c r="I57" s="5">
        <v>42</v>
      </c>
    </row>
    <row r="58" spans="1:9" x14ac:dyDescent="0.25">
      <c r="A58" s="6">
        <v>0</v>
      </c>
      <c r="B58" s="5">
        <v>1</v>
      </c>
      <c r="C58" s="5">
        <v>73</v>
      </c>
      <c r="D58" s="5">
        <v>50</v>
      </c>
      <c r="E58" s="5">
        <v>10</v>
      </c>
      <c r="F58" s="5">
        <v>0</v>
      </c>
      <c r="G58" s="7">
        <v>23</v>
      </c>
      <c r="H58" s="5">
        <v>0.248</v>
      </c>
      <c r="I58" s="5">
        <v>21</v>
      </c>
    </row>
    <row r="59" spans="1:9" x14ac:dyDescent="0.25">
      <c r="A59" s="6">
        <v>1</v>
      </c>
      <c r="B59" s="5">
        <v>7</v>
      </c>
      <c r="C59" s="5">
        <v>187</v>
      </c>
      <c r="D59" s="5">
        <v>68</v>
      </c>
      <c r="E59" s="5">
        <v>39</v>
      </c>
      <c r="F59" s="5">
        <v>304</v>
      </c>
      <c r="G59" s="5">
        <v>37.700000000000003</v>
      </c>
      <c r="H59" s="5">
        <v>0.254</v>
      </c>
      <c r="I59" s="5">
        <v>41</v>
      </c>
    </row>
    <row r="60" spans="1:9" x14ac:dyDescent="0.25">
      <c r="A60" s="6">
        <v>0</v>
      </c>
      <c r="B60" s="5">
        <v>0</v>
      </c>
      <c r="C60" s="5">
        <v>100</v>
      </c>
      <c r="D60" s="5">
        <v>88</v>
      </c>
      <c r="E60" s="5">
        <v>60</v>
      </c>
      <c r="F60" s="5">
        <v>110</v>
      </c>
      <c r="G60" s="5">
        <v>46.8</v>
      </c>
      <c r="H60" s="5">
        <v>0.96199999999999997</v>
      </c>
      <c r="I60" s="5">
        <v>31</v>
      </c>
    </row>
    <row r="61" spans="1:9" x14ac:dyDescent="0.25">
      <c r="A61" s="6">
        <v>0</v>
      </c>
      <c r="B61" s="5">
        <v>0</v>
      </c>
      <c r="C61" s="5">
        <v>146</v>
      </c>
      <c r="D61" s="5">
        <v>82</v>
      </c>
      <c r="E61" s="5">
        <v>0</v>
      </c>
      <c r="F61" s="5">
        <v>0</v>
      </c>
      <c r="G61" s="5">
        <v>40.5</v>
      </c>
      <c r="H61" s="5">
        <v>1.7809999999999999</v>
      </c>
      <c r="I61" s="5">
        <v>44</v>
      </c>
    </row>
    <row r="62" spans="1:9" x14ac:dyDescent="0.25">
      <c r="A62" s="6">
        <v>0</v>
      </c>
      <c r="B62" s="5">
        <v>0</v>
      </c>
      <c r="C62" s="5">
        <v>105</v>
      </c>
      <c r="D62" s="5">
        <v>64</v>
      </c>
      <c r="E62" s="5">
        <v>41</v>
      </c>
      <c r="F62" s="5">
        <v>142</v>
      </c>
      <c r="G62" s="5">
        <v>41.5</v>
      </c>
      <c r="H62" s="5">
        <v>0.17299999999999999</v>
      </c>
      <c r="I62" s="5">
        <v>22</v>
      </c>
    </row>
    <row r="63" spans="1:9" x14ac:dyDescent="0.25">
      <c r="A63" s="6">
        <v>0</v>
      </c>
      <c r="B63" s="5">
        <v>2</v>
      </c>
      <c r="C63" s="5">
        <v>84</v>
      </c>
      <c r="D63" s="5">
        <v>0</v>
      </c>
      <c r="E63" s="5">
        <v>0</v>
      </c>
      <c r="F63" s="5">
        <v>0</v>
      </c>
      <c r="G63" s="7">
        <v>0</v>
      </c>
      <c r="H63" s="5">
        <v>0.30399999999999999</v>
      </c>
      <c r="I63" s="5">
        <v>21</v>
      </c>
    </row>
    <row r="64" spans="1:9" x14ac:dyDescent="0.25">
      <c r="A64" s="6">
        <v>1</v>
      </c>
      <c r="B64" s="5">
        <v>8</v>
      </c>
      <c r="C64" s="5">
        <v>133</v>
      </c>
      <c r="D64" s="5">
        <v>72</v>
      </c>
      <c r="E64" s="5">
        <v>0</v>
      </c>
      <c r="F64" s="5">
        <v>0</v>
      </c>
      <c r="G64" s="5">
        <v>32.9</v>
      </c>
      <c r="H64" s="5">
        <v>0.27</v>
      </c>
      <c r="I64" s="5">
        <v>39</v>
      </c>
    </row>
    <row r="65" spans="1:9" x14ac:dyDescent="0.25">
      <c r="A65" s="6">
        <v>0</v>
      </c>
      <c r="B65" s="5">
        <v>5</v>
      </c>
      <c r="C65" s="5">
        <v>44</v>
      </c>
      <c r="D65" s="5">
        <v>62</v>
      </c>
      <c r="E65" s="5">
        <v>0</v>
      </c>
      <c r="F65" s="5">
        <v>0</v>
      </c>
      <c r="G65" s="7">
        <v>25</v>
      </c>
      <c r="H65" s="5">
        <v>0.58699999999999997</v>
      </c>
      <c r="I65" s="5">
        <v>36</v>
      </c>
    </row>
    <row r="66" spans="1:9" x14ac:dyDescent="0.25">
      <c r="A66" s="6">
        <v>0</v>
      </c>
      <c r="B66" s="5">
        <v>2</v>
      </c>
      <c r="C66" s="5">
        <v>141</v>
      </c>
      <c r="D66" s="5">
        <v>58</v>
      </c>
      <c r="E66" s="5">
        <v>34</v>
      </c>
      <c r="F66" s="5">
        <v>128</v>
      </c>
      <c r="G66" s="5">
        <v>25.4</v>
      </c>
      <c r="H66" s="5">
        <v>0.69899999999999995</v>
      </c>
      <c r="I66" s="5">
        <v>24</v>
      </c>
    </row>
    <row r="67" spans="1:9" x14ac:dyDescent="0.25">
      <c r="A67" s="6">
        <v>1</v>
      </c>
      <c r="B67" s="5">
        <v>7</v>
      </c>
      <c r="C67" s="5">
        <v>114</v>
      </c>
      <c r="D67" s="5">
        <v>66</v>
      </c>
      <c r="E67" s="5">
        <v>0</v>
      </c>
      <c r="F67" s="5">
        <v>0</v>
      </c>
      <c r="G67" s="5">
        <v>32.799999999999997</v>
      </c>
      <c r="H67" s="5">
        <v>0.25800000000000001</v>
      </c>
      <c r="I67" s="5">
        <v>42</v>
      </c>
    </row>
    <row r="68" spans="1:9" x14ac:dyDescent="0.25">
      <c r="A68" s="6">
        <v>0</v>
      </c>
      <c r="B68" s="5">
        <v>5</v>
      </c>
      <c r="C68" s="5">
        <v>99</v>
      </c>
      <c r="D68" s="5">
        <v>74</v>
      </c>
      <c r="E68" s="5">
        <v>27</v>
      </c>
      <c r="F68" s="5">
        <v>0</v>
      </c>
      <c r="G68" s="7">
        <v>29</v>
      </c>
      <c r="H68" s="5">
        <v>0.20300000000000001</v>
      </c>
      <c r="I68" s="5">
        <v>32</v>
      </c>
    </row>
    <row r="69" spans="1:9" x14ac:dyDescent="0.25">
      <c r="A69" s="6">
        <v>1</v>
      </c>
      <c r="B69" s="5">
        <v>0</v>
      </c>
      <c r="C69" s="5">
        <v>109</v>
      </c>
      <c r="D69" s="5">
        <v>88</v>
      </c>
      <c r="E69" s="5">
        <v>30</v>
      </c>
      <c r="F69" s="5">
        <v>0</v>
      </c>
      <c r="G69" s="5">
        <v>32.5</v>
      </c>
      <c r="H69" s="5">
        <v>0.85499999999999998</v>
      </c>
      <c r="I69" s="5">
        <v>38</v>
      </c>
    </row>
    <row r="70" spans="1:9" x14ac:dyDescent="0.25">
      <c r="A70" s="6">
        <v>0</v>
      </c>
      <c r="B70" s="5">
        <v>2</v>
      </c>
      <c r="C70" s="5">
        <v>109</v>
      </c>
      <c r="D70" s="5">
        <v>92</v>
      </c>
      <c r="E70" s="5">
        <v>0</v>
      </c>
      <c r="F70" s="5">
        <v>0</v>
      </c>
      <c r="G70" s="5">
        <v>42.7</v>
      </c>
      <c r="H70" s="5">
        <v>0.84499999999999997</v>
      </c>
      <c r="I70" s="5">
        <v>54</v>
      </c>
    </row>
    <row r="71" spans="1:9" x14ac:dyDescent="0.25">
      <c r="A71" s="6">
        <v>0</v>
      </c>
      <c r="B71" s="5">
        <v>1</v>
      </c>
      <c r="C71" s="5">
        <v>95</v>
      </c>
      <c r="D71" s="5">
        <v>66</v>
      </c>
      <c r="E71" s="5">
        <v>13</v>
      </c>
      <c r="F71" s="5">
        <v>38</v>
      </c>
      <c r="G71" s="5">
        <v>19.600000000000001</v>
      </c>
      <c r="H71" s="5">
        <v>0.33400000000000002</v>
      </c>
      <c r="I71" s="5">
        <v>25</v>
      </c>
    </row>
    <row r="72" spans="1:9" x14ac:dyDescent="0.25">
      <c r="A72" s="6">
        <v>0</v>
      </c>
      <c r="B72" s="5">
        <v>4</v>
      </c>
      <c r="C72" s="5">
        <v>146</v>
      </c>
      <c r="D72" s="5">
        <v>85</v>
      </c>
      <c r="E72" s="5">
        <v>27</v>
      </c>
      <c r="F72" s="5">
        <v>100</v>
      </c>
      <c r="G72" s="5">
        <v>28.9</v>
      </c>
      <c r="H72" s="5">
        <v>0.189</v>
      </c>
      <c r="I72" s="5">
        <v>27</v>
      </c>
    </row>
    <row r="73" spans="1:9" x14ac:dyDescent="0.25">
      <c r="A73" s="6">
        <v>1</v>
      </c>
      <c r="B73" s="5">
        <v>2</v>
      </c>
      <c r="C73" s="5">
        <v>100</v>
      </c>
      <c r="D73" s="5">
        <v>66</v>
      </c>
      <c r="E73" s="5">
        <v>20</v>
      </c>
      <c r="F73" s="5">
        <v>90</v>
      </c>
      <c r="G73" s="5">
        <v>32.9</v>
      </c>
      <c r="H73" s="5">
        <v>0.86699999999999999</v>
      </c>
      <c r="I73" s="5">
        <v>28</v>
      </c>
    </row>
    <row r="74" spans="1:9" x14ac:dyDescent="0.25">
      <c r="A74" s="6">
        <v>0</v>
      </c>
      <c r="B74" s="5">
        <v>5</v>
      </c>
      <c r="C74" s="5">
        <v>139</v>
      </c>
      <c r="D74" s="5">
        <v>64</v>
      </c>
      <c r="E74" s="5">
        <v>35</v>
      </c>
      <c r="F74" s="5">
        <v>140</v>
      </c>
      <c r="G74" s="5">
        <v>28.6</v>
      </c>
      <c r="H74" s="5">
        <v>0.41099999999999998</v>
      </c>
      <c r="I74" s="5">
        <v>26</v>
      </c>
    </row>
    <row r="75" spans="1:9" x14ac:dyDescent="0.25">
      <c r="A75" s="6">
        <v>1</v>
      </c>
      <c r="B75" s="5">
        <v>13</v>
      </c>
      <c r="C75" s="5">
        <v>126</v>
      </c>
      <c r="D75" s="5">
        <v>90</v>
      </c>
      <c r="E75" s="5">
        <v>0</v>
      </c>
      <c r="F75" s="5">
        <v>0</v>
      </c>
      <c r="G75" s="5">
        <v>43.4</v>
      </c>
      <c r="H75" s="5">
        <v>0.58299999999999996</v>
      </c>
      <c r="I75" s="5">
        <v>42</v>
      </c>
    </row>
    <row r="76" spans="1:9" x14ac:dyDescent="0.25">
      <c r="A76" s="6">
        <v>0</v>
      </c>
      <c r="B76" s="5">
        <v>4</v>
      </c>
      <c r="C76" s="5">
        <v>129</v>
      </c>
      <c r="D76" s="5">
        <v>86</v>
      </c>
      <c r="E76" s="5">
        <v>20</v>
      </c>
      <c r="F76" s="5">
        <v>270</v>
      </c>
      <c r="G76" s="5">
        <v>35.1</v>
      </c>
      <c r="H76" s="5">
        <v>0.23100000000000001</v>
      </c>
      <c r="I76" s="5">
        <v>23</v>
      </c>
    </row>
    <row r="77" spans="1:9" x14ac:dyDescent="0.25">
      <c r="A77" s="6">
        <v>0</v>
      </c>
      <c r="B77" s="5">
        <v>1</v>
      </c>
      <c r="C77" s="5">
        <v>79</v>
      </c>
      <c r="D77" s="5">
        <v>75</v>
      </c>
      <c r="E77" s="5">
        <v>30</v>
      </c>
      <c r="F77" s="5">
        <v>0</v>
      </c>
      <c r="G77" s="7">
        <v>32</v>
      </c>
      <c r="H77" s="5">
        <v>0.39600000000000002</v>
      </c>
      <c r="I77" s="5">
        <v>22</v>
      </c>
    </row>
    <row r="78" spans="1:9" x14ac:dyDescent="0.25">
      <c r="A78" s="6">
        <v>0</v>
      </c>
      <c r="B78" s="5">
        <v>1</v>
      </c>
      <c r="C78" s="5">
        <v>0</v>
      </c>
      <c r="D78" s="5">
        <v>48</v>
      </c>
      <c r="E78" s="5">
        <v>20</v>
      </c>
      <c r="F78" s="5">
        <v>0</v>
      </c>
      <c r="G78" s="5">
        <v>24.7</v>
      </c>
      <c r="H78" s="5">
        <v>0.14000000000000001</v>
      </c>
      <c r="I78" s="5">
        <v>22</v>
      </c>
    </row>
    <row r="79" spans="1:9" x14ac:dyDescent="0.25">
      <c r="A79" s="6">
        <v>0</v>
      </c>
      <c r="B79" s="5">
        <v>7</v>
      </c>
      <c r="C79" s="5">
        <v>62</v>
      </c>
      <c r="D79" s="5">
        <v>78</v>
      </c>
      <c r="E79" s="5">
        <v>0</v>
      </c>
      <c r="F79" s="5">
        <v>0</v>
      </c>
      <c r="G79" s="5">
        <v>32.6</v>
      </c>
      <c r="H79" s="5">
        <v>0.39100000000000001</v>
      </c>
      <c r="I79" s="5">
        <v>41</v>
      </c>
    </row>
    <row r="80" spans="1:9" x14ac:dyDescent="0.25">
      <c r="A80" s="6">
        <v>0</v>
      </c>
      <c r="B80" s="5">
        <v>5</v>
      </c>
      <c r="C80" s="5">
        <v>95</v>
      </c>
      <c r="D80" s="5">
        <v>72</v>
      </c>
      <c r="E80" s="5">
        <v>33</v>
      </c>
      <c r="F80" s="5">
        <v>0</v>
      </c>
      <c r="G80" s="5">
        <v>37.700000000000003</v>
      </c>
      <c r="H80" s="5">
        <v>0.37</v>
      </c>
      <c r="I80" s="5">
        <v>27</v>
      </c>
    </row>
    <row r="81" spans="1:9" x14ac:dyDescent="0.25">
      <c r="A81" s="6">
        <v>1</v>
      </c>
      <c r="B81" s="5">
        <v>0</v>
      </c>
      <c r="C81" s="5">
        <v>131</v>
      </c>
      <c r="D81" s="5">
        <v>0</v>
      </c>
      <c r="E81" s="5">
        <v>0</v>
      </c>
      <c r="F81" s="5">
        <v>0</v>
      </c>
      <c r="G81" s="5">
        <v>43.2</v>
      </c>
      <c r="H81" s="5">
        <v>0.27</v>
      </c>
      <c r="I81" s="5">
        <v>26</v>
      </c>
    </row>
    <row r="82" spans="1:9" x14ac:dyDescent="0.25">
      <c r="A82" s="6">
        <v>0</v>
      </c>
      <c r="B82" s="5">
        <v>2</v>
      </c>
      <c r="C82" s="5">
        <v>112</v>
      </c>
      <c r="D82" s="5">
        <v>66</v>
      </c>
      <c r="E82" s="5">
        <v>22</v>
      </c>
      <c r="F82" s="5">
        <v>0</v>
      </c>
      <c r="G82" s="7">
        <v>25</v>
      </c>
      <c r="H82" s="5">
        <v>0.307</v>
      </c>
      <c r="I82" s="5">
        <v>24</v>
      </c>
    </row>
    <row r="83" spans="1:9" x14ac:dyDescent="0.25">
      <c r="A83" s="6">
        <v>0</v>
      </c>
      <c r="B83" s="5">
        <v>3</v>
      </c>
      <c r="C83" s="5">
        <v>113</v>
      </c>
      <c r="D83" s="5">
        <v>44</v>
      </c>
      <c r="E83" s="5">
        <v>13</v>
      </c>
      <c r="F83" s="5">
        <v>0</v>
      </c>
      <c r="G83" s="5">
        <v>22.4</v>
      </c>
      <c r="H83" s="5">
        <v>0.14000000000000001</v>
      </c>
      <c r="I83" s="5">
        <v>22</v>
      </c>
    </row>
    <row r="84" spans="1:9" x14ac:dyDescent="0.25">
      <c r="A84" s="6">
        <v>0</v>
      </c>
      <c r="B84" s="5">
        <v>2</v>
      </c>
      <c r="C84" s="5">
        <v>74</v>
      </c>
      <c r="D84" s="5">
        <v>0</v>
      </c>
      <c r="E84" s="5">
        <v>0</v>
      </c>
      <c r="F84" s="5">
        <v>0</v>
      </c>
      <c r="G84" s="7">
        <v>0</v>
      </c>
      <c r="H84" s="5">
        <v>0.10199999999999999</v>
      </c>
      <c r="I84" s="5">
        <v>22</v>
      </c>
    </row>
    <row r="85" spans="1:9" x14ac:dyDescent="0.25">
      <c r="A85" s="6">
        <v>0</v>
      </c>
      <c r="B85" s="5">
        <v>7</v>
      </c>
      <c r="C85" s="5">
        <v>83</v>
      </c>
      <c r="D85" s="5">
        <v>78</v>
      </c>
      <c r="E85" s="5">
        <v>26</v>
      </c>
      <c r="F85" s="5">
        <v>71</v>
      </c>
      <c r="G85" s="5">
        <v>29.3</v>
      </c>
      <c r="H85" s="5">
        <v>0.76700000000000002</v>
      </c>
      <c r="I85" s="5">
        <v>36</v>
      </c>
    </row>
    <row r="86" spans="1:9" x14ac:dyDescent="0.25">
      <c r="A86" s="6">
        <v>0</v>
      </c>
      <c r="B86" s="5">
        <v>0</v>
      </c>
      <c r="C86" s="5">
        <v>101</v>
      </c>
      <c r="D86" s="5">
        <v>65</v>
      </c>
      <c r="E86" s="5">
        <v>28</v>
      </c>
      <c r="F86" s="5">
        <v>0</v>
      </c>
      <c r="G86" s="5">
        <v>24.6</v>
      </c>
      <c r="H86" s="5">
        <v>0.23699999999999999</v>
      </c>
      <c r="I86" s="5">
        <v>22</v>
      </c>
    </row>
    <row r="87" spans="1:9" x14ac:dyDescent="0.25">
      <c r="A87" s="6">
        <v>1</v>
      </c>
      <c r="B87" s="5">
        <v>5</v>
      </c>
      <c r="C87" s="5">
        <v>137</v>
      </c>
      <c r="D87" s="5">
        <v>108</v>
      </c>
      <c r="E87" s="5">
        <v>0</v>
      </c>
      <c r="F87" s="5">
        <v>0</v>
      </c>
      <c r="G87" s="5">
        <v>48.8</v>
      </c>
      <c r="H87" s="5">
        <v>0.22700000000000001</v>
      </c>
      <c r="I87" s="5">
        <v>37</v>
      </c>
    </row>
    <row r="88" spans="1:9" x14ac:dyDescent="0.25">
      <c r="A88" s="6">
        <v>0</v>
      </c>
      <c r="B88" s="5">
        <v>2</v>
      </c>
      <c r="C88" s="5">
        <v>110</v>
      </c>
      <c r="D88" s="5">
        <v>74</v>
      </c>
      <c r="E88" s="5">
        <v>29</v>
      </c>
      <c r="F88" s="5">
        <v>125</v>
      </c>
      <c r="G88" s="5">
        <v>32.4</v>
      </c>
      <c r="H88" s="5">
        <v>0.69799999999999995</v>
      </c>
      <c r="I88" s="5">
        <v>27</v>
      </c>
    </row>
    <row r="89" spans="1:9" x14ac:dyDescent="0.25">
      <c r="A89" s="6">
        <v>0</v>
      </c>
      <c r="B89" s="5">
        <v>13</v>
      </c>
      <c r="C89" s="5">
        <v>106</v>
      </c>
      <c r="D89" s="5">
        <v>72</v>
      </c>
      <c r="E89" s="5">
        <v>54</v>
      </c>
      <c r="F89" s="5">
        <v>0</v>
      </c>
      <c r="G89" s="5">
        <v>36.6</v>
      </c>
      <c r="H89" s="5">
        <v>0.17799999999999999</v>
      </c>
      <c r="I89" s="5">
        <v>45</v>
      </c>
    </row>
    <row r="90" spans="1:9" x14ac:dyDescent="0.25">
      <c r="A90" s="6">
        <v>0</v>
      </c>
      <c r="B90" s="5">
        <v>2</v>
      </c>
      <c r="C90" s="5">
        <v>100</v>
      </c>
      <c r="D90" s="5">
        <v>68</v>
      </c>
      <c r="E90" s="5">
        <v>25</v>
      </c>
      <c r="F90" s="5">
        <v>71</v>
      </c>
      <c r="G90" s="5">
        <v>38.5</v>
      </c>
      <c r="H90" s="5">
        <v>0.32400000000000001</v>
      </c>
      <c r="I90" s="5">
        <v>26</v>
      </c>
    </row>
    <row r="91" spans="1:9" x14ac:dyDescent="0.25">
      <c r="A91" s="6">
        <v>1</v>
      </c>
      <c r="B91" s="5">
        <v>15</v>
      </c>
      <c r="C91" s="5">
        <v>136</v>
      </c>
      <c r="D91" s="5">
        <v>70</v>
      </c>
      <c r="E91" s="5">
        <v>32</v>
      </c>
      <c r="F91" s="5">
        <v>110</v>
      </c>
      <c r="G91" s="5">
        <v>37.1</v>
      </c>
      <c r="H91" s="5">
        <v>0.153</v>
      </c>
      <c r="I91" s="5">
        <v>43</v>
      </c>
    </row>
    <row r="92" spans="1:9" x14ac:dyDescent="0.25">
      <c r="A92" s="6">
        <v>0</v>
      </c>
      <c r="B92" s="5">
        <v>1</v>
      </c>
      <c r="C92" s="5">
        <v>107</v>
      </c>
      <c r="D92" s="5">
        <v>68</v>
      </c>
      <c r="E92" s="5">
        <v>19</v>
      </c>
      <c r="F92" s="5">
        <v>0</v>
      </c>
      <c r="G92" s="5">
        <v>26.5</v>
      </c>
      <c r="H92" s="5">
        <v>0.16500000000000001</v>
      </c>
      <c r="I92" s="5">
        <v>24</v>
      </c>
    </row>
    <row r="93" spans="1:9" x14ac:dyDescent="0.25">
      <c r="A93" s="6">
        <v>0</v>
      </c>
      <c r="B93" s="5">
        <v>1</v>
      </c>
      <c r="C93" s="5">
        <v>80</v>
      </c>
      <c r="D93" s="5">
        <v>55</v>
      </c>
      <c r="E93" s="5">
        <v>0</v>
      </c>
      <c r="F93" s="5">
        <v>0</v>
      </c>
      <c r="G93" s="5">
        <v>19.100000000000001</v>
      </c>
      <c r="H93" s="5">
        <v>0.25800000000000001</v>
      </c>
      <c r="I93" s="5">
        <v>21</v>
      </c>
    </row>
    <row r="94" spans="1:9" x14ac:dyDescent="0.25">
      <c r="A94" s="6">
        <v>0</v>
      </c>
      <c r="B94" s="5">
        <v>4</v>
      </c>
      <c r="C94" s="5">
        <v>123</v>
      </c>
      <c r="D94" s="5">
        <v>80</v>
      </c>
      <c r="E94" s="5">
        <v>15</v>
      </c>
      <c r="F94" s="5">
        <v>176</v>
      </c>
      <c r="G94" s="7">
        <v>32</v>
      </c>
      <c r="H94" s="5">
        <v>0.443</v>
      </c>
      <c r="I94" s="5">
        <v>34</v>
      </c>
    </row>
    <row r="95" spans="1:9" x14ac:dyDescent="0.25">
      <c r="A95" s="6">
        <v>0</v>
      </c>
      <c r="B95" s="5">
        <v>7</v>
      </c>
      <c r="C95" s="5">
        <v>81</v>
      </c>
      <c r="D95" s="5">
        <v>78</v>
      </c>
      <c r="E95" s="5">
        <v>40</v>
      </c>
      <c r="F95" s="5">
        <v>48</v>
      </c>
      <c r="G95" s="5">
        <v>46.7</v>
      </c>
      <c r="H95" s="5">
        <v>0.26100000000000001</v>
      </c>
      <c r="I95" s="5">
        <v>42</v>
      </c>
    </row>
    <row r="96" spans="1:9" x14ac:dyDescent="0.25">
      <c r="A96" s="6">
        <v>1</v>
      </c>
      <c r="B96" s="5">
        <v>4</v>
      </c>
      <c r="C96" s="5">
        <v>134</v>
      </c>
      <c r="D96" s="5">
        <v>72</v>
      </c>
      <c r="E96" s="5">
        <v>0</v>
      </c>
      <c r="F96" s="5">
        <v>0</v>
      </c>
      <c r="G96" s="5">
        <v>23.8</v>
      </c>
      <c r="H96" s="5">
        <v>0.27700000000000002</v>
      </c>
      <c r="I96" s="5">
        <v>60</v>
      </c>
    </row>
    <row r="97" spans="1:9" x14ac:dyDescent="0.25">
      <c r="A97" s="6">
        <v>0</v>
      </c>
      <c r="B97" s="5">
        <v>2</v>
      </c>
      <c r="C97" s="5">
        <v>142</v>
      </c>
      <c r="D97" s="5">
        <v>82</v>
      </c>
      <c r="E97" s="5">
        <v>18</v>
      </c>
      <c r="F97" s="5">
        <v>64</v>
      </c>
      <c r="G97" s="5">
        <v>24.7</v>
      </c>
      <c r="H97" s="5">
        <v>0.76100000000000001</v>
      </c>
      <c r="I97" s="5">
        <v>21</v>
      </c>
    </row>
    <row r="98" spans="1:9" x14ac:dyDescent="0.25">
      <c r="A98" s="6">
        <v>0</v>
      </c>
      <c r="B98" s="5">
        <v>6</v>
      </c>
      <c r="C98" s="5">
        <v>144</v>
      </c>
      <c r="D98" s="5">
        <v>72</v>
      </c>
      <c r="E98" s="5">
        <v>27</v>
      </c>
      <c r="F98" s="5">
        <v>228</v>
      </c>
      <c r="G98" s="5">
        <v>33.9</v>
      </c>
      <c r="H98" s="5">
        <v>0.255</v>
      </c>
      <c r="I98" s="5">
        <v>40</v>
      </c>
    </row>
    <row r="99" spans="1:9" x14ac:dyDescent="0.25">
      <c r="A99" s="6">
        <v>0</v>
      </c>
      <c r="B99" s="5">
        <v>2</v>
      </c>
      <c r="C99" s="5">
        <v>92</v>
      </c>
      <c r="D99" s="5">
        <v>62</v>
      </c>
      <c r="E99" s="5">
        <v>28</v>
      </c>
      <c r="F99" s="5">
        <v>0</v>
      </c>
      <c r="G99" s="5">
        <v>31.6</v>
      </c>
      <c r="H99" s="5">
        <v>0.13</v>
      </c>
      <c r="I99" s="5">
        <v>24</v>
      </c>
    </row>
    <row r="100" spans="1:9" x14ac:dyDescent="0.25">
      <c r="A100" s="6">
        <v>0</v>
      </c>
      <c r="B100" s="5">
        <v>1</v>
      </c>
      <c r="C100" s="5">
        <v>71</v>
      </c>
      <c r="D100" s="5">
        <v>48</v>
      </c>
      <c r="E100" s="5">
        <v>18</v>
      </c>
      <c r="F100" s="5">
        <v>76</v>
      </c>
      <c r="G100" s="5">
        <v>20.399999999999999</v>
      </c>
      <c r="H100" s="5">
        <v>0.32300000000000001</v>
      </c>
      <c r="I100" s="5">
        <v>22</v>
      </c>
    </row>
    <row r="101" spans="1:9" x14ac:dyDescent="0.25">
      <c r="A101" s="6">
        <v>0</v>
      </c>
      <c r="B101" s="5">
        <v>6</v>
      </c>
      <c r="C101" s="5">
        <v>93</v>
      </c>
      <c r="D101" s="5">
        <v>50</v>
      </c>
      <c r="E101" s="5">
        <v>30</v>
      </c>
      <c r="F101" s="5">
        <v>64</v>
      </c>
      <c r="G101" s="5">
        <v>28.7</v>
      </c>
      <c r="H101" s="5">
        <v>0.35599999999999998</v>
      </c>
      <c r="I101" s="5">
        <v>23</v>
      </c>
    </row>
    <row r="102" spans="1:9" x14ac:dyDescent="0.25">
      <c r="A102" s="6">
        <v>1</v>
      </c>
      <c r="B102" s="5">
        <v>1</v>
      </c>
      <c r="C102" s="5">
        <v>122</v>
      </c>
      <c r="D102" s="5">
        <v>90</v>
      </c>
      <c r="E102" s="5">
        <v>51</v>
      </c>
      <c r="F102" s="5">
        <v>220</v>
      </c>
      <c r="G102" s="5">
        <v>49.7</v>
      </c>
      <c r="H102" s="5">
        <v>0.32500000000000001</v>
      </c>
      <c r="I102" s="5">
        <v>31</v>
      </c>
    </row>
    <row r="103" spans="1:9" x14ac:dyDescent="0.25">
      <c r="A103" s="6">
        <v>1</v>
      </c>
      <c r="B103" s="5">
        <v>1</v>
      </c>
      <c r="C103" s="5">
        <v>163</v>
      </c>
      <c r="D103" s="5">
        <v>72</v>
      </c>
      <c r="E103" s="5">
        <v>0</v>
      </c>
      <c r="F103" s="5">
        <v>0</v>
      </c>
      <c r="G103" s="7">
        <v>39</v>
      </c>
      <c r="H103" s="5">
        <v>1.222</v>
      </c>
      <c r="I103" s="5">
        <v>33</v>
      </c>
    </row>
    <row r="104" spans="1:9" x14ac:dyDescent="0.25">
      <c r="A104" s="6">
        <v>0</v>
      </c>
      <c r="B104" s="5">
        <v>1</v>
      </c>
      <c r="C104" s="5">
        <v>151</v>
      </c>
      <c r="D104" s="5">
        <v>60</v>
      </c>
      <c r="E104" s="5">
        <v>0</v>
      </c>
      <c r="F104" s="5">
        <v>0</v>
      </c>
      <c r="G104" s="5">
        <v>26.1</v>
      </c>
      <c r="H104" s="5">
        <v>0.17899999999999999</v>
      </c>
      <c r="I104" s="5">
        <v>22</v>
      </c>
    </row>
    <row r="105" spans="1:9" x14ac:dyDescent="0.25">
      <c r="A105" s="6">
        <v>0</v>
      </c>
      <c r="B105" s="5">
        <v>0</v>
      </c>
      <c r="C105" s="5">
        <v>125</v>
      </c>
      <c r="D105" s="5">
        <v>96</v>
      </c>
      <c r="E105" s="5">
        <v>0</v>
      </c>
      <c r="F105" s="5">
        <v>0</v>
      </c>
      <c r="G105" s="5">
        <v>22.5</v>
      </c>
      <c r="H105" s="5">
        <v>0.26200000000000001</v>
      </c>
      <c r="I105" s="5">
        <v>21</v>
      </c>
    </row>
    <row r="106" spans="1:9" x14ac:dyDescent="0.25">
      <c r="A106" s="6">
        <v>0</v>
      </c>
      <c r="B106" s="5">
        <v>1</v>
      </c>
      <c r="C106" s="5">
        <v>81</v>
      </c>
      <c r="D106" s="5">
        <v>72</v>
      </c>
      <c r="E106" s="5">
        <v>18</v>
      </c>
      <c r="F106" s="5">
        <v>40</v>
      </c>
      <c r="G106" s="5">
        <v>26.6</v>
      </c>
      <c r="H106" s="5">
        <v>0.28299999999999997</v>
      </c>
      <c r="I106" s="5">
        <v>24</v>
      </c>
    </row>
    <row r="107" spans="1:9" x14ac:dyDescent="0.25">
      <c r="A107" s="6">
        <v>0</v>
      </c>
      <c r="B107" s="5">
        <v>2</v>
      </c>
      <c r="C107" s="5">
        <v>85</v>
      </c>
      <c r="D107" s="5">
        <v>65</v>
      </c>
      <c r="E107" s="5">
        <v>0</v>
      </c>
      <c r="F107" s="5">
        <v>0</v>
      </c>
      <c r="G107" s="5">
        <v>39.6</v>
      </c>
      <c r="H107" s="5">
        <v>0.93</v>
      </c>
      <c r="I107" s="5">
        <v>27</v>
      </c>
    </row>
    <row r="108" spans="1:9" x14ac:dyDescent="0.25">
      <c r="A108" s="6">
        <v>0</v>
      </c>
      <c r="B108" s="5">
        <v>1</v>
      </c>
      <c r="C108" s="5">
        <v>126</v>
      </c>
      <c r="D108" s="5">
        <v>56</v>
      </c>
      <c r="E108" s="5">
        <v>29</v>
      </c>
      <c r="F108" s="5">
        <v>152</v>
      </c>
      <c r="G108" s="5">
        <v>28.7</v>
      </c>
      <c r="H108" s="5">
        <v>0.80100000000000005</v>
      </c>
      <c r="I108" s="5">
        <v>21</v>
      </c>
    </row>
    <row r="109" spans="1:9" x14ac:dyDescent="0.25">
      <c r="A109" s="6">
        <v>0</v>
      </c>
      <c r="B109" s="5">
        <v>1</v>
      </c>
      <c r="C109" s="5">
        <v>96</v>
      </c>
      <c r="D109" s="5">
        <v>122</v>
      </c>
      <c r="E109" s="5">
        <v>0</v>
      </c>
      <c r="F109" s="5">
        <v>0</v>
      </c>
      <c r="G109" s="5">
        <v>22.4</v>
      </c>
      <c r="H109" s="5">
        <v>0.20699999999999999</v>
      </c>
      <c r="I109" s="5">
        <v>27</v>
      </c>
    </row>
    <row r="110" spans="1:9" x14ac:dyDescent="0.25">
      <c r="A110" s="6">
        <v>0</v>
      </c>
      <c r="B110" s="5">
        <v>4</v>
      </c>
      <c r="C110" s="5">
        <v>144</v>
      </c>
      <c r="D110" s="5">
        <v>58</v>
      </c>
      <c r="E110" s="5">
        <v>28</v>
      </c>
      <c r="F110" s="5">
        <v>140</v>
      </c>
      <c r="G110" s="5">
        <v>29.5</v>
      </c>
      <c r="H110" s="5">
        <v>0.28699999999999998</v>
      </c>
      <c r="I110" s="5">
        <v>37</v>
      </c>
    </row>
    <row r="111" spans="1:9" x14ac:dyDescent="0.25">
      <c r="A111" s="6">
        <v>0</v>
      </c>
      <c r="B111" s="5">
        <v>3</v>
      </c>
      <c r="C111" s="5">
        <v>83</v>
      </c>
      <c r="D111" s="5">
        <v>58</v>
      </c>
      <c r="E111" s="5">
        <v>31</v>
      </c>
      <c r="F111" s="5">
        <v>18</v>
      </c>
      <c r="G111" s="5">
        <v>34.299999999999997</v>
      </c>
      <c r="H111" s="5">
        <v>0.33600000000000002</v>
      </c>
      <c r="I111" s="5">
        <v>25</v>
      </c>
    </row>
    <row r="112" spans="1:9" x14ac:dyDescent="0.25">
      <c r="A112" s="6">
        <v>1</v>
      </c>
      <c r="B112" s="5">
        <v>0</v>
      </c>
      <c r="C112" s="5">
        <v>95</v>
      </c>
      <c r="D112" s="5">
        <v>85</v>
      </c>
      <c r="E112" s="5">
        <v>25</v>
      </c>
      <c r="F112" s="5">
        <v>36</v>
      </c>
      <c r="G112" s="5">
        <v>37.4</v>
      </c>
      <c r="H112" s="5">
        <v>0.247</v>
      </c>
      <c r="I112" s="5">
        <v>24</v>
      </c>
    </row>
    <row r="113" spans="1:9" x14ac:dyDescent="0.25">
      <c r="A113" s="6">
        <v>1</v>
      </c>
      <c r="B113" s="5">
        <v>3</v>
      </c>
      <c r="C113" s="5">
        <v>171</v>
      </c>
      <c r="D113" s="5">
        <v>72</v>
      </c>
      <c r="E113" s="5">
        <v>33</v>
      </c>
      <c r="F113" s="5">
        <v>135</v>
      </c>
      <c r="G113" s="5">
        <v>33.299999999999997</v>
      </c>
      <c r="H113" s="5">
        <v>0.19900000000000001</v>
      </c>
      <c r="I113" s="5">
        <v>24</v>
      </c>
    </row>
    <row r="114" spans="1:9" x14ac:dyDescent="0.25">
      <c r="A114" s="6">
        <v>1</v>
      </c>
      <c r="B114" s="5">
        <v>8</v>
      </c>
      <c r="C114" s="5">
        <v>155</v>
      </c>
      <c r="D114" s="5">
        <v>62</v>
      </c>
      <c r="E114" s="5">
        <v>26</v>
      </c>
      <c r="F114" s="5">
        <v>495</v>
      </c>
      <c r="G114" s="7">
        <v>34</v>
      </c>
      <c r="H114" s="5">
        <v>0.54300000000000004</v>
      </c>
      <c r="I114" s="5">
        <v>46</v>
      </c>
    </row>
    <row r="115" spans="1:9" x14ac:dyDescent="0.25">
      <c r="A115" s="6">
        <v>0</v>
      </c>
      <c r="B115" s="5">
        <v>1</v>
      </c>
      <c r="C115" s="5">
        <v>89</v>
      </c>
      <c r="D115" s="5">
        <v>76</v>
      </c>
      <c r="E115" s="5">
        <v>34</v>
      </c>
      <c r="F115" s="5">
        <v>37</v>
      </c>
      <c r="G115" s="5">
        <v>31.2</v>
      </c>
      <c r="H115" s="5">
        <v>0.192</v>
      </c>
      <c r="I115" s="5">
        <v>23</v>
      </c>
    </row>
    <row r="116" spans="1:9" x14ac:dyDescent="0.25">
      <c r="A116" s="6">
        <v>0</v>
      </c>
      <c r="B116" s="5">
        <v>4</v>
      </c>
      <c r="C116" s="5">
        <v>76</v>
      </c>
      <c r="D116" s="5">
        <v>62</v>
      </c>
      <c r="E116" s="5">
        <v>0</v>
      </c>
      <c r="F116" s="5">
        <v>0</v>
      </c>
      <c r="G116" s="7">
        <v>34</v>
      </c>
      <c r="H116" s="5">
        <v>0.39100000000000001</v>
      </c>
      <c r="I116" s="5">
        <v>25</v>
      </c>
    </row>
    <row r="117" spans="1:9" x14ac:dyDescent="0.25">
      <c r="A117" s="6">
        <v>1</v>
      </c>
      <c r="B117" s="5">
        <v>7</v>
      </c>
      <c r="C117" s="5">
        <v>160</v>
      </c>
      <c r="D117" s="5">
        <v>54</v>
      </c>
      <c r="E117" s="5">
        <v>32</v>
      </c>
      <c r="F117" s="5">
        <v>175</v>
      </c>
      <c r="G117" s="5">
        <v>30.5</v>
      </c>
      <c r="H117" s="5">
        <v>0.58799999999999997</v>
      </c>
      <c r="I117" s="5">
        <v>39</v>
      </c>
    </row>
    <row r="118" spans="1:9" x14ac:dyDescent="0.25">
      <c r="A118" s="6">
        <v>1</v>
      </c>
      <c r="B118" s="5">
        <v>4</v>
      </c>
      <c r="C118" s="5">
        <v>146</v>
      </c>
      <c r="D118" s="5">
        <v>92</v>
      </c>
      <c r="E118" s="5">
        <v>0</v>
      </c>
      <c r="F118" s="5">
        <v>0</v>
      </c>
      <c r="G118" s="5">
        <v>31.2</v>
      </c>
      <c r="H118" s="5">
        <v>0.53900000000000003</v>
      </c>
      <c r="I118" s="5">
        <v>61</v>
      </c>
    </row>
    <row r="119" spans="1:9" x14ac:dyDescent="0.25">
      <c r="A119" s="6">
        <v>1</v>
      </c>
      <c r="B119" s="5">
        <v>5</v>
      </c>
      <c r="C119" s="5">
        <v>124</v>
      </c>
      <c r="D119" s="5">
        <v>74</v>
      </c>
      <c r="E119" s="5">
        <v>0</v>
      </c>
      <c r="F119" s="5">
        <v>0</v>
      </c>
      <c r="G119" s="7">
        <v>34</v>
      </c>
      <c r="H119" s="5">
        <v>0.22</v>
      </c>
      <c r="I119" s="5">
        <v>38</v>
      </c>
    </row>
    <row r="120" spans="1:9" x14ac:dyDescent="0.25">
      <c r="A120" s="6">
        <v>0</v>
      </c>
      <c r="B120" s="5">
        <v>5</v>
      </c>
      <c r="C120" s="5">
        <v>78</v>
      </c>
      <c r="D120" s="5">
        <v>48</v>
      </c>
      <c r="E120" s="5">
        <v>0</v>
      </c>
      <c r="F120" s="5">
        <v>0</v>
      </c>
      <c r="G120" s="5">
        <v>33.700000000000003</v>
      </c>
      <c r="H120" s="5">
        <v>0.65400000000000003</v>
      </c>
      <c r="I120" s="5">
        <v>25</v>
      </c>
    </row>
    <row r="121" spans="1:9" x14ac:dyDescent="0.25">
      <c r="A121" s="6">
        <v>0</v>
      </c>
      <c r="B121" s="5">
        <v>4</v>
      </c>
      <c r="C121" s="5">
        <v>97</v>
      </c>
      <c r="D121" s="5">
        <v>60</v>
      </c>
      <c r="E121" s="5">
        <v>23</v>
      </c>
      <c r="F121" s="5">
        <v>0</v>
      </c>
      <c r="G121" s="5">
        <v>28.2</v>
      </c>
      <c r="H121" s="5">
        <v>0.443</v>
      </c>
      <c r="I121" s="5">
        <v>22</v>
      </c>
    </row>
    <row r="122" spans="1:9" x14ac:dyDescent="0.25">
      <c r="A122" s="6">
        <v>0</v>
      </c>
      <c r="B122" s="5">
        <v>4</v>
      </c>
      <c r="C122" s="5">
        <v>99</v>
      </c>
      <c r="D122" s="5">
        <v>76</v>
      </c>
      <c r="E122" s="5">
        <v>15</v>
      </c>
      <c r="F122" s="5">
        <v>51</v>
      </c>
      <c r="G122" s="5">
        <v>23.2</v>
      </c>
      <c r="H122" s="5">
        <v>0.223</v>
      </c>
      <c r="I122" s="5">
        <v>21</v>
      </c>
    </row>
    <row r="123" spans="1:9" x14ac:dyDescent="0.25">
      <c r="A123" s="6">
        <v>1</v>
      </c>
      <c r="B123" s="5">
        <v>0</v>
      </c>
      <c r="C123" s="5">
        <v>162</v>
      </c>
      <c r="D123" s="5">
        <v>76</v>
      </c>
      <c r="E123" s="5">
        <v>56</v>
      </c>
      <c r="F123" s="5">
        <v>100</v>
      </c>
      <c r="G123" s="5">
        <v>53.2</v>
      </c>
      <c r="H123" s="5">
        <v>0.75900000000000001</v>
      </c>
      <c r="I123" s="5">
        <v>25</v>
      </c>
    </row>
    <row r="124" spans="1:9" x14ac:dyDescent="0.25">
      <c r="A124" s="6">
        <v>0</v>
      </c>
      <c r="B124" s="5">
        <v>6</v>
      </c>
      <c r="C124" s="5">
        <v>111</v>
      </c>
      <c r="D124" s="5">
        <v>64</v>
      </c>
      <c r="E124" s="5">
        <v>39</v>
      </c>
      <c r="F124" s="5">
        <v>0</v>
      </c>
      <c r="G124" s="5">
        <v>34.200000000000003</v>
      </c>
      <c r="H124" s="5">
        <v>0.26</v>
      </c>
      <c r="I124" s="5">
        <v>24</v>
      </c>
    </row>
    <row r="125" spans="1:9" x14ac:dyDescent="0.25">
      <c r="A125" s="6">
        <v>0</v>
      </c>
      <c r="B125" s="5">
        <v>2</v>
      </c>
      <c r="C125" s="5">
        <v>107</v>
      </c>
      <c r="D125" s="5">
        <v>74</v>
      </c>
      <c r="E125" s="5">
        <v>30</v>
      </c>
      <c r="F125" s="5">
        <v>100</v>
      </c>
      <c r="G125" s="5">
        <v>33.6</v>
      </c>
      <c r="H125" s="5">
        <v>0.40400000000000003</v>
      </c>
      <c r="I125" s="5">
        <v>23</v>
      </c>
    </row>
    <row r="126" spans="1:9" x14ac:dyDescent="0.25">
      <c r="A126" s="6">
        <v>0</v>
      </c>
      <c r="B126" s="5">
        <v>5</v>
      </c>
      <c r="C126" s="5">
        <v>132</v>
      </c>
      <c r="D126" s="5">
        <v>80</v>
      </c>
      <c r="E126" s="5">
        <v>0</v>
      </c>
      <c r="F126" s="5">
        <v>0</v>
      </c>
      <c r="G126" s="5">
        <v>26.8</v>
      </c>
      <c r="H126" s="5">
        <v>0.186</v>
      </c>
      <c r="I126" s="5">
        <v>69</v>
      </c>
    </row>
    <row r="127" spans="1:9" x14ac:dyDescent="0.25">
      <c r="A127" s="6">
        <v>1</v>
      </c>
      <c r="B127" s="5">
        <v>0</v>
      </c>
      <c r="C127" s="5">
        <v>113</v>
      </c>
      <c r="D127" s="5">
        <v>76</v>
      </c>
      <c r="E127" s="5">
        <v>0</v>
      </c>
      <c r="F127" s="5">
        <v>0</v>
      </c>
      <c r="G127" s="5">
        <v>33.299999999999997</v>
      </c>
      <c r="H127" s="5">
        <v>0.27800000000000002</v>
      </c>
      <c r="I127" s="5">
        <v>23</v>
      </c>
    </row>
    <row r="128" spans="1:9" x14ac:dyDescent="0.25">
      <c r="A128" s="6">
        <v>1</v>
      </c>
      <c r="B128" s="5">
        <v>1</v>
      </c>
      <c r="C128" s="5">
        <v>88</v>
      </c>
      <c r="D128" s="5">
        <v>30</v>
      </c>
      <c r="E128" s="5">
        <v>42</v>
      </c>
      <c r="F128" s="5">
        <v>99</v>
      </c>
      <c r="G128" s="7">
        <v>55</v>
      </c>
      <c r="H128" s="5">
        <v>0.496</v>
      </c>
      <c r="I128" s="5">
        <v>26</v>
      </c>
    </row>
    <row r="129" spans="1:9" x14ac:dyDescent="0.25">
      <c r="A129" s="6">
        <v>0</v>
      </c>
      <c r="B129" s="5">
        <v>3</v>
      </c>
      <c r="C129" s="5">
        <v>120</v>
      </c>
      <c r="D129" s="5">
        <v>70</v>
      </c>
      <c r="E129" s="5">
        <v>30</v>
      </c>
      <c r="F129" s="5">
        <v>135</v>
      </c>
      <c r="G129" s="5">
        <v>42.9</v>
      </c>
      <c r="H129" s="5">
        <v>0.45200000000000001</v>
      </c>
      <c r="I129" s="5">
        <v>30</v>
      </c>
    </row>
    <row r="130" spans="1:9" x14ac:dyDescent="0.25">
      <c r="A130" s="6">
        <v>0</v>
      </c>
      <c r="B130" s="5">
        <v>1</v>
      </c>
      <c r="C130" s="5">
        <v>118</v>
      </c>
      <c r="D130" s="5">
        <v>58</v>
      </c>
      <c r="E130" s="5">
        <v>36</v>
      </c>
      <c r="F130" s="5">
        <v>94</v>
      </c>
      <c r="G130" s="5">
        <v>33.299999999999997</v>
      </c>
      <c r="H130" s="5">
        <v>0.26100000000000001</v>
      </c>
      <c r="I130" s="5">
        <v>23</v>
      </c>
    </row>
    <row r="131" spans="1:9" x14ac:dyDescent="0.25">
      <c r="A131" s="6">
        <v>1</v>
      </c>
      <c r="B131" s="5">
        <v>1</v>
      </c>
      <c r="C131" s="5">
        <v>117</v>
      </c>
      <c r="D131" s="5">
        <v>88</v>
      </c>
      <c r="E131" s="5">
        <v>24</v>
      </c>
      <c r="F131" s="5">
        <v>145</v>
      </c>
      <c r="G131" s="5">
        <v>34.5</v>
      </c>
      <c r="H131" s="5">
        <v>0.40300000000000002</v>
      </c>
      <c r="I131" s="5">
        <v>40</v>
      </c>
    </row>
    <row r="132" spans="1:9" x14ac:dyDescent="0.25">
      <c r="A132" s="6">
        <v>1</v>
      </c>
      <c r="B132" s="5">
        <v>0</v>
      </c>
      <c r="C132" s="5">
        <v>105</v>
      </c>
      <c r="D132" s="5">
        <v>84</v>
      </c>
      <c r="E132" s="5">
        <v>0</v>
      </c>
      <c r="F132" s="5">
        <v>0</v>
      </c>
      <c r="G132" s="5">
        <v>27.9</v>
      </c>
      <c r="H132" s="5">
        <v>0.74099999999999999</v>
      </c>
      <c r="I132" s="5">
        <v>62</v>
      </c>
    </row>
    <row r="133" spans="1:9" x14ac:dyDescent="0.25">
      <c r="A133" s="6">
        <v>1</v>
      </c>
      <c r="B133" s="5">
        <v>4</v>
      </c>
      <c r="C133" s="5">
        <v>173</v>
      </c>
      <c r="D133" s="5">
        <v>70</v>
      </c>
      <c r="E133" s="5">
        <v>14</v>
      </c>
      <c r="F133" s="5">
        <v>168</v>
      </c>
      <c r="G133" s="5">
        <v>29.7</v>
      </c>
      <c r="H133" s="5">
        <v>0.36099999999999999</v>
      </c>
      <c r="I133" s="5">
        <v>33</v>
      </c>
    </row>
    <row r="134" spans="1:9" x14ac:dyDescent="0.25">
      <c r="A134" s="6">
        <v>1</v>
      </c>
      <c r="B134" s="5">
        <v>9</v>
      </c>
      <c r="C134" s="5">
        <v>122</v>
      </c>
      <c r="D134" s="5">
        <v>56</v>
      </c>
      <c r="E134" s="5">
        <v>0</v>
      </c>
      <c r="F134" s="5">
        <v>0</v>
      </c>
      <c r="G134" s="5">
        <v>33.299999999999997</v>
      </c>
      <c r="H134" s="5">
        <v>1.1140000000000001</v>
      </c>
      <c r="I134" s="5">
        <v>33</v>
      </c>
    </row>
    <row r="135" spans="1:9" x14ac:dyDescent="0.25">
      <c r="A135" s="6">
        <v>1</v>
      </c>
      <c r="B135" s="5">
        <v>3</v>
      </c>
      <c r="C135" s="5">
        <v>170</v>
      </c>
      <c r="D135" s="5">
        <v>64</v>
      </c>
      <c r="E135" s="5">
        <v>37</v>
      </c>
      <c r="F135" s="5">
        <v>225</v>
      </c>
      <c r="G135" s="5">
        <v>34.5</v>
      </c>
      <c r="H135" s="5">
        <v>0.35599999999999998</v>
      </c>
      <c r="I135" s="5">
        <v>30</v>
      </c>
    </row>
    <row r="136" spans="1:9" x14ac:dyDescent="0.25">
      <c r="A136" s="6">
        <v>0</v>
      </c>
      <c r="B136" s="5">
        <v>8</v>
      </c>
      <c r="C136" s="5">
        <v>84</v>
      </c>
      <c r="D136" s="5">
        <v>74</v>
      </c>
      <c r="E136" s="5">
        <v>31</v>
      </c>
      <c r="F136" s="5">
        <v>0</v>
      </c>
      <c r="G136" s="5">
        <v>38.299999999999997</v>
      </c>
      <c r="H136" s="5">
        <v>0.45700000000000002</v>
      </c>
      <c r="I136" s="5">
        <v>39</v>
      </c>
    </row>
    <row r="137" spans="1:9" x14ac:dyDescent="0.25">
      <c r="A137" s="6">
        <v>0</v>
      </c>
      <c r="B137" s="5">
        <v>2</v>
      </c>
      <c r="C137" s="5">
        <v>96</v>
      </c>
      <c r="D137" s="5">
        <v>68</v>
      </c>
      <c r="E137" s="5">
        <v>13</v>
      </c>
      <c r="F137" s="5">
        <v>49</v>
      </c>
      <c r="G137" s="5">
        <v>21.1</v>
      </c>
      <c r="H137" s="5">
        <v>0.64700000000000002</v>
      </c>
      <c r="I137" s="5">
        <v>26</v>
      </c>
    </row>
    <row r="138" spans="1:9" x14ac:dyDescent="0.25">
      <c r="A138" s="6">
        <v>0</v>
      </c>
      <c r="B138" s="5">
        <v>2</v>
      </c>
      <c r="C138" s="5">
        <v>125</v>
      </c>
      <c r="D138" s="5">
        <v>60</v>
      </c>
      <c r="E138" s="5">
        <v>20</v>
      </c>
      <c r="F138" s="5">
        <v>140</v>
      </c>
      <c r="G138" s="5">
        <v>33.799999999999997</v>
      </c>
      <c r="H138" s="5">
        <v>8.7999999999999995E-2</v>
      </c>
      <c r="I138" s="5">
        <v>31</v>
      </c>
    </row>
    <row r="139" spans="1:9" x14ac:dyDescent="0.25">
      <c r="A139" s="6">
        <v>0</v>
      </c>
      <c r="B139" s="5">
        <v>0</v>
      </c>
      <c r="C139" s="5">
        <v>100</v>
      </c>
      <c r="D139" s="5">
        <v>70</v>
      </c>
      <c r="E139" s="5">
        <v>26</v>
      </c>
      <c r="F139" s="5">
        <v>50</v>
      </c>
      <c r="G139" s="5">
        <v>30.8</v>
      </c>
      <c r="H139" s="5">
        <v>0.59699999999999998</v>
      </c>
      <c r="I139" s="5">
        <v>21</v>
      </c>
    </row>
    <row r="140" spans="1:9" x14ac:dyDescent="0.25">
      <c r="A140" s="6">
        <v>0</v>
      </c>
      <c r="B140" s="5">
        <v>0</v>
      </c>
      <c r="C140" s="5">
        <v>93</v>
      </c>
      <c r="D140" s="5">
        <v>60</v>
      </c>
      <c r="E140" s="5">
        <v>25</v>
      </c>
      <c r="F140" s="5">
        <v>92</v>
      </c>
      <c r="G140" s="5">
        <v>28.7</v>
      </c>
      <c r="H140" s="5">
        <v>0.53200000000000003</v>
      </c>
      <c r="I140" s="5">
        <v>22</v>
      </c>
    </row>
    <row r="141" spans="1:9" x14ac:dyDescent="0.25">
      <c r="A141" s="6">
        <v>0</v>
      </c>
      <c r="B141" s="5">
        <v>0</v>
      </c>
      <c r="C141" s="5">
        <v>129</v>
      </c>
      <c r="D141" s="5">
        <v>80</v>
      </c>
      <c r="E141" s="5">
        <v>0</v>
      </c>
      <c r="F141" s="5">
        <v>0</v>
      </c>
      <c r="G141" s="5">
        <v>31.2</v>
      </c>
      <c r="H141" s="5">
        <v>0.70299999999999996</v>
      </c>
      <c r="I141" s="5">
        <v>29</v>
      </c>
    </row>
    <row r="142" spans="1:9" x14ac:dyDescent="0.25">
      <c r="A142" s="6">
        <v>0</v>
      </c>
      <c r="B142" s="5">
        <v>5</v>
      </c>
      <c r="C142" s="5">
        <v>105</v>
      </c>
      <c r="D142" s="5">
        <v>72</v>
      </c>
      <c r="E142" s="5">
        <v>29</v>
      </c>
      <c r="F142" s="5">
        <v>325</v>
      </c>
      <c r="G142" s="5">
        <v>36.9</v>
      </c>
      <c r="H142" s="5">
        <v>0.159</v>
      </c>
      <c r="I142" s="5">
        <v>28</v>
      </c>
    </row>
    <row r="143" spans="1:9" x14ac:dyDescent="0.25">
      <c r="A143" s="6">
        <v>0</v>
      </c>
      <c r="B143" s="5">
        <v>3</v>
      </c>
      <c r="C143" s="5">
        <v>128</v>
      </c>
      <c r="D143" s="5">
        <v>78</v>
      </c>
      <c r="E143" s="5">
        <v>0</v>
      </c>
      <c r="F143" s="5">
        <v>0</v>
      </c>
      <c r="G143" s="5">
        <v>21.1</v>
      </c>
      <c r="H143" s="5">
        <v>0.26800000000000002</v>
      </c>
      <c r="I143" s="5">
        <v>55</v>
      </c>
    </row>
    <row r="144" spans="1:9" x14ac:dyDescent="0.25">
      <c r="A144" s="6">
        <v>0</v>
      </c>
      <c r="B144" s="5">
        <v>5</v>
      </c>
      <c r="C144" s="5">
        <v>106</v>
      </c>
      <c r="D144" s="5">
        <v>82</v>
      </c>
      <c r="E144" s="5">
        <v>30</v>
      </c>
      <c r="F144" s="5">
        <v>0</v>
      </c>
      <c r="G144" s="5">
        <v>39.5</v>
      </c>
      <c r="H144" s="5">
        <v>0.28599999999999998</v>
      </c>
      <c r="I144" s="5">
        <v>38</v>
      </c>
    </row>
    <row r="145" spans="1:9" x14ac:dyDescent="0.25">
      <c r="A145" s="6">
        <v>0</v>
      </c>
      <c r="B145" s="5">
        <v>2</v>
      </c>
      <c r="C145" s="5">
        <v>108</v>
      </c>
      <c r="D145" s="5">
        <v>52</v>
      </c>
      <c r="E145" s="5">
        <v>26</v>
      </c>
      <c r="F145" s="5">
        <v>63</v>
      </c>
      <c r="G145" s="5">
        <v>32.5</v>
      </c>
      <c r="H145" s="5">
        <v>0.318</v>
      </c>
      <c r="I145" s="5">
        <v>22</v>
      </c>
    </row>
    <row r="146" spans="1:9" x14ac:dyDescent="0.25">
      <c r="A146" s="6">
        <v>1</v>
      </c>
      <c r="B146" s="5">
        <v>10</v>
      </c>
      <c r="C146" s="5">
        <v>108</v>
      </c>
      <c r="D146" s="5">
        <v>66</v>
      </c>
      <c r="E146" s="5">
        <v>0</v>
      </c>
      <c r="F146" s="5">
        <v>0</v>
      </c>
      <c r="G146" s="5">
        <v>32.4</v>
      </c>
      <c r="H146" s="5">
        <v>0.27200000000000002</v>
      </c>
      <c r="I146" s="5">
        <v>42</v>
      </c>
    </row>
    <row r="147" spans="1:9" x14ac:dyDescent="0.25">
      <c r="A147" s="6">
        <v>0</v>
      </c>
      <c r="B147" s="5">
        <v>4</v>
      </c>
      <c r="C147" s="5">
        <v>154</v>
      </c>
      <c r="D147" s="5">
        <v>62</v>
      </c>
      <c r="E147" s="5">
        <v>31</v>
      </c>
      <c r="F147" s="5">
        <v>284</v>
      </c>
      <c r="G147" s="5">
        <v>32.799999999999997</v>
      </c>
      <c r="H147" s="5">
        <v>0.23699999999999999</v>
      </c>
      <c r="I147" s="5">
        <v>23</v>
      </c>
    </row>
    <row r="148" spans="1:9" x14ac:dyDescent="0.25">
      <c r="A148" s="6">
        <v>0</v>
      </c>
      <c r="B148" s="5">
        <v>0</v>
      </c>
      <c r="C148" s="5">
        <v>102</v>
      </c>
      <c r="D148" s="5">
        <v>75</v>
      </c>
      <c r="E148" s="5">
        <v>23</v>
      </c>
      <c r="F148" s="5">
        <v>0</v>
      </c>
      <c r="G148" s="7">
        <v>0</v>
      </c>
      <c r="H148" s="5">
        <v>0.57199999999999995</v>
      </c>
      <c r="I148" s="5">
        <v>21</v>
      </c>
    </row>
    <row r="149" spans="1:9" x14ac:dyDescent="0.25">
      <c r="A149" s="6">
        <v>0</v>
      </c>
      <c r="B149" s="5">
        <v>9</v>
      </c>
      <c r="C149" s="5">
        <v>57</v>
      </c>
      <c r="D149" s="5">
        <v>80</v>
      </c>
      <c r="E149" s="5">
        <v>37</v>
      </c>
      <c r="F149" s="5">
        <v>0</v>
      </c>
      <c r="G149" s="5">
        <v>32.799999999999997</v>
      </c>
      <c r="H149" s="5">
        <v>9.6000000000000002E-2</v>
      </c>
      <c r="I149" s="5">
        <v>41</v>
      </c>
    </row>
    <row r="150" spans="1:9" x14ac:dyDescent="0.25">
      <c r="A150" s="6">
        <v>0</v>
      </c>
      <c r="B150" s="5">
        <v>2</v>
      </c>
      <c r="C150" s="5">
        <v>106</v>
      </c>
      <c r="D150" s="5">
        <v>64</v>
      </c>
      <c r="E150" s="5">
        <v>35</v>
      </c>
      <c r="F150" s="5">
        <v>119</v>
      </c>
      <c r="G150" s="5">
        <v>30.5</v>
      </c>
      <c r="H150" s="5">
        <v>1.4</v>
      </c>
      <c r="I150" s="5">
        <v>34</v>
      </c>
    </row>
    <row r="151" spans="1:9" x14ac:dyDescent="0.25">
      <c r="A151" s="6">
        <v>0</v>
      </c>
      <c r="B151" s="5">
        <v>5</v>
      </c>
      <c r="C151" s="5">
        <v>147</v>
      </c>
      <c r="D151" s="5">
        <v>78</v>
      </c>
      <c r="E151" s="5">
        <v>0</v>
      </c>
      <c r="F151" s="5">
        <v>0</v>
      </c>
      <c r="G151" s="5">
        <v>33.700000000000003</v>
      </c>
      <c r="H151" s="5">
        <v>0.218</v>
      </c>
      <c r="I151" s="5">
        <v>65</v>
      </c>
    </row>
    <row r="152" spans="1:9" x14ac:dyDescent="0.25">
      <c r="A152" s="6">
        <v>0</v>
      </c>
      <c r="B152" s="5">
        <v>2</v>
      </c>
      <c r="C152" s="5">
        <v>90</v>
      </c>
      <c r="D152" s="5">
        <v>70</v>
      </c>
      <c r="E152" s="5">
        <v>17</v>
      </c>
      <c r="F152" s="5">
        <v>0</v>
      </c>
      <c r="G152" s="5">
        <v>27.3</v>
      </c>
      <c r="H152" s="5">
        <v>8.5000000000000006E-2</v>
      </c>
      <c r="I152" s="5">
        <v>22</v>
      </c>
    </row>
    <row r="153" spans="1:9" x14ac:dyDescent="0.25">
      <c r="A153" s="6">
        <v>0</v>
      </c>
      <c r="B153" s="5">
        <v>1</v>
      </c>
      <c r="C153" s="5">
        <v>136</v>
      </c>
      <c r="D153" s="5">
        <v>74</v>
      </c>
      <c r="E153" s="5">
        <v>50</v>
      </c>
      <c r="F153" s="5">
        <v>204</v>
      </c>
      <c r="G153" s="5">
        <v>37.4</v>
      </c>
      <c r="H153" s="5">
        <v>0.39900000000000002</v>
      </c>
      <c r="I153" s="5">
        <v>24</v>
      </c>
    </row>
    <row r="154" spans="1:9" x14ac:dyDescent="0.25">
      <c r="A154" s="6">
        <v>0</v>
      </c>
      <c r="B154" s="5">
        <v>4</v>
      </c>
      <c r="C154" s="5">
        <v>114</v>
      </c>
      <c r="D154" s="5">
        <v>65</v>
      </c>
      <c r="E154" s="5">
        <v>0</v>
      </c>
      <c r="F154" s="5">
        <v>0</v>
      </c>
      <c r="G154" s="5">
        <v>21.9</v>
      </c>
      <c r="H154" s="5">
        <v>0.432</v>
      </c>
      <c r="I154" s="5">
        <v>37</v>
      </c>
    </row>
    <row r="155" spans="1:9" x14ac:dyDescent="0.25">
      <c r="A155" s="6">
        <v>1</v>
      </c>
      <c r="B155" s="5">
        <v>9</v>
      </c>
      <c r="C155" s="5">
        <v>156</v>
      </c>
      <c r="D155" s="5">
        <v>86</v>
      </c>
      <c r="E155" s="5">
        <v>28</v>
      </c>
      <c r="F155" s="5">
        <v>155</v>
      </c>
      <c r="G155" s="5">
        <v>34.299999999999997</v>
      </c>
      <c r="H155" s="5">
        <v>1.1890000000000001</v>
      </c>
      <c r="I155" s="5">
        <v>42</v>
      </c>
    </row>
    <row r="156" spans="1:9" x14ac:dyDescent="0.25">
      <c r="A156" s="6">
        <v>0</v>
      </c>
      <c r="B156" s="5">
        <v>1</v>
      </c>
      <c r="C156" s="5">
        <v>153</v>
      </c>
      <c r="D156" s="5">
        <v>82</v>
      </c>
      <c r="E156" s="5">
        <v>42</v>
      </c>
      <c r="F156" s="5">
        <v>485</v>
      </c>
      <c r="G156" s="5">
        <v>40.6</v>
      </c>
      <c r="H156" s="5">
        <v>0.68700000000000006</v>
      </c>
      <c r="I156" s="5">
        <v>23</v>
      </c>
    </row>
    <row r="157" spans="1:9" x14ac:dyDescent="0.25">
      <c r="A157" s="6">
        <v>1</v>
      </c>
      <c r="B157" s="5">
        <v>8</v>
      </c>
      <c r="C157" s="5">
        <v>188</v>
      </c>
      <c r="D157" s="5">
        <v>78</v>
      </c>
      <c r="E157" s="5">
        <v>0</v>
      </c>
      <c r="F157" s="5">
        <v>0</v>
      </c>
      <c r="G157" s="5">
        <v>47.9</v>
      </c>
      <c r="H157" s="5">
        <v>0.13700000000000001</v>
      </c>
      <c r="I157" s="5">
        <v>43</v>
      </c>
    </row>
    <row r="158" spans="1:9" x14ac:dyDescent="0.25">
      <c r="A158" s="6">
        <v>1</v>
      </c>
      <c r="B158" s="5">
        <v>7</v>
      </c>
      <c r="C158" s="5">
        <v>152</v>
      </c>
      <c r="D158" s="5">
        <v>88</v>
      </c>
      <c r="E158" s="5">
        <v>44</v>
      </c>
      <c r="F158" s="5">
        <v>0</v>
      </c>
      <c r="G158" s="7">
        <v>50</v>
      </c>
      <c r="H158" s="5">
        <v>0.33700000000000002</v>
      </c>
      <c r="I158" s="5">
        <v>36</v>
      </c>
    </row>
    <row r="159" spans="1:9" x14ac:dyDescent="0.25">
      <c r="A159" s="6">
        <v>0</v>
      </c>
      <c r="B159" s="5">
        <v>2</v>
      </c>
      <c r="C159" s="5">
        <v>99</v>
      </c>
      <c r="D159" s="5">
        <v>52</v>
      </c>
      <c r="E159" s="5">
        <v>15</v>
      </c>
      <c r="F159" s="5">
        <v>94</v>
      </c>
      <c r="G159" s="5">
        <v>24.6</v>
      </c>
      <c r="H159" s="5">
        <v>0.63700000000000001</v>
      </c>
      <c r="I159" s="5">
        <v>21</v>
      </c>
    </row>
    <row r="160" spans="1:9" x14ac:dyDescent="0.25">
      <c r="A160" s="6">
        <v>0</v>
      </c>
      <c r="B160" s="5">
        <v>1</v>
      </c>
      <c r="C160" s="5">
        <v>109</v>
      </c>
      <c r="D160" s="5">
        <v>56</v>
      </c>
      <c r="E160" s="5">
        <v>21</v>
      </c>
      <c r="F160" s="5">
        <v>135</v>
      </c>
      <c r="G160" s="5">
        <v>25.2</v>
      </c>
      <c r="H160" s="5">
        <v>0.83299999999999996</v>
      </c>
      <c r="I160" s="5">
        <v>23</v>
      </c>
    </row>
    <row r="161" spans="1:9" x14ac:dyDescent="0.25">
      <c r="A161" s="6">
        <v>0</v>
      </c>
      <c r="B161" s="5">
        <v>2</v>
      </c>
      <c r="C161" s="5">
        <v>88</v>
      </c>
      <c r="D161" s="5">
        <v>74</v>
      </c>
      <c r="E161" s="5">
        <v>19</v>
      </c>
      <c r="F161" s="5">
        <v>53</v>
      </c>
      <c r="G161" s="7">
        <v>29</v>
      </c>
      <c r="H161" s="5">
        <v>0.22900000000000001</v>
      </c>
      <c r="I161" s="5">
        <v>22</v>
      </c>
    </row>
    <row r="162" spans="1:9" x14ac:dyDescent="0.25">
      <c r="A162" s="6">
        <v>1</v>
      </c>
      <c r="B162" s="5">
        <v>17</v>
      </c>
      <c r="C162" s="5">
        <v>163</v>
      </c>
      <c r="D162" s="5">
        <v>72</v>
      </c>
      <c r="E162" s="5">
        <v>41</v>
      </c>
      <c r="F162" s="5">
        <v>114</v>
      </c>
      <c r="G162" s="5">
        <v>40.9</v>
      </c>
      <c r="H162" s="5">
        <v>0.81699999999999995</v>
      </c>
      <c r="I162" s="5">
        <v>47</v>
      </c>
    </row>
    <row r="163" spans="1:9" x14ac:dyDescent="0.25">
      <c r="A163" s="6">
        <v>0</v>
      </c>
      <c r="B163" s="5">
        <v>4</v>
      </c>
      <c r="C163" s="5">
        <v>151</v>
      </c>
      <c r="D163" s="5">
        <v>90</v>
      </c>
      <c r="E163" s="5">
        <v>38</v>
      </c>
      <c r="F163" s="5">
        <v>0</v>
      </c>
      <c r="G163" s="5">
        <v>29.7</v>
      </c>
      <c r="H163" s="5">
        <v>0.29399999999999998</v>
      </c>
      <c r="I163" s="5">
        <v>36</v>
      </c>
    </row>
    <row r="164" spans="1:9" x14ac:dyDescent="0.25">
      <c r="A164" s="6">
        <v>0</v>
      </c>
      <c r="B164" s="5">
        <v>7</v>
      </c>
      <c r="C164" s="5">
        <v>102</v>
      </c>
      <c r="D164" s="5">
        <v>74</v>
      </c>
      <c r="E164" s="5">
        <v>40</v>
      </c>
      <c r="F164" s="5">
        <v>105</v>
      </c>
      <c r="G164" s="5">
        <v>37.200000000000003</v>
      </c>
      <c r="H164" s="5">
        <v>0.20399999999999999</v>
      </c>
      <c r="I164" s="5">
        <v>45</v>
      </c>
    </row>
    <row r="165" spans="1:9" x14ac:dyDescent="0.25">
      <c r="A165" s="6">
        <v>0</v>
      </c>
      <c r="B165" s="5">
        <v>0</v>
      </c>
      <c r="C165" s="5">
        <v>114</v>
      </c>
      <c r="D165" s="5">
        <v>80</v>
      </c>
      <c r="E165" s="5">
        <v>34</v>
      </c>
      <c r="F165" s="5">
        <v>285</v>
      </c>
      <c r="G165" s="5">
        <v>44.2</v>
      </c>
      <c r="H165" s="5">
        <v>0.16700000000000001</v>
      </c>
      <c r="I165" s="5">
        <v>27</v>
      </c>
    </row>
    <row r="166" spans="1:9" x14ac:dyDescent="0.25">
      <c r="A166" s="6">
        <v>0</v>
      </c>
      <c r="B166" s="5">
        <v>2</v>
      </c>
      <c r="C166" s="5">
        <v>100</v>
      </c>
      <c r="D166" s="5">
        <v>64</v>
      </c>
      <c r="E166" s="5">
        <v>23</v>
      </c>
      <c r="F166" s="5">
        <v>0</v>
      </c>
      <c r="G166" s="5">
        <v>29.7</v>
      </c>
      <c r="H166" s="5">
        <v>0.36799999999999999</v>
      </c>
      <c r="I166" s="5">
        <v>21</v>
      </c>
    </row>
    <row r="167" spans="1:9" x14ac:dyDescent="0.25">
      <c r="A167" s="6">
        <v>1</v>
      </c>
      <c r="B167" s="5">
        <v>0</v>
      </c>
      <c r="C167" s="5">
        <v>131</v>
      </c>
      <c r="D167" s="5">
        <v>88</v>
      </c>
      <c r="E167" s="5">
        <v>0</v>
      </c>
      <c r="F167" s="5">
        <v>0</v>
      </c>
      <c r="G167" s="5">
        <v>31.6</v>
      </c>
      <c r="H167" s="5">
        <v>0.74299999999999999</v>
      </c>
      <c r="I167" s="5">
        <v>32</v>
      </c>
    </row>
    <row r="168" spans="1:9" x14ac:dyDescent="0.25">
      <c r="A168" s="6">
        <v>1</v>
      </c>
      <c r="B168" s="5">
        <v>6</v>
      </c>
      <c r="C168" s="5">
        <v>104</v>
      </c>
      <c r="D168" s="5">
        <v>74</v>
      </c>
      <c r="E168" s="5">
        <v>18</v>
      </c>
      <c r="F168" s="5">
        <v>156</v>
      </c>
      <c r="G168" s="5">
        <v>29.9</v>
      </c>
      <c r="H168" s="5">
        <v>0.72199999999999998</v>
      </c>
      <c r="I168" s="5">
        <v>41</v>
      </c>
    </row>
    <row r="169" spans="1:9" x14ac:dyDescent="0.25">
      <c r="A169" s="6">
        <v>0</v>
      </c>
      <c r="B169" s="5">
        <v>3</v>
      </c>
      <c r="C169" s="5">
        <v>148</v>
      </c>
      <c r="D169" s="5">
        <v>66</v>
      </c>
      <c r="E169" s="5">
        <v>25</v>
      </c>
      <c r="F169" s="5">
        <v>0</v>
      </c>
      <c r="G169" s="5">
        <v>32.5</v>
      </c>
      <c r="H169" s="5">
        <v>0.25600000000000001</v>
      </c>
      <c r="I169" s="5">
        <v>22</v>
      </c>
    </row>
    <row r="170" spans="1:9" x14ac:dyDescent="0.25">
      <c r="A170" s="6">
        <v>0</v>
      </c>
      <c r="B170" s="5">
        <v>4</v>
      </c>
      <c r="C170" s="5">
        <v>120</v>
      </c>
      <c r="D170" s="5">
        <v>68</v>
      </c>
      <c r="E170" s="5">
        <v>0</v>
      </c>
      <c r="F170" s="5">
        <v>0</v>
      </c>
      <c r="G170" s="5">
        <v>29.6</v>
      </c>
      <c r="H170" s="5">
        <v>0.70899999999999996</v>
      </c>
      <c r="I170" s="5">
        <v>34</v>
      </c>
    </row>
    <row r="171" spans="1:9" x14ac:dyDescent="0.25">
      <c r="A171" s="6">
        <v>0</v>
      </c>
      <c r="B171" s="5">
        <v>4</v>
      </c>
      <c r="C171" s="5">
        <v>110</v>
      </c>
      <c r="D171" s="5">
        <v>66</v>
      </c>
      <c r="E171" s="5">
        <v>0</v>
      </c>
      <c r="F171" s="5">
        <v>0</v>
      </c>
      <c r="G171" s="5">
        <v>31.9</v>
      </c>
      <c r="H171" s="5">
        <v>0.47099999999999997</v>
      </c>
      <c r="I171" s="5">
        <v>29</v>
      </c>
    </row>
    <row r="172" spans="1:9" x14ac:dyDescent="0.25">
      <c r="A172" s="6">
        <v>0</v>
      </c>
      <c r="B172" s="5">
        <v>3</v>
      </c>
      <c r="C172" s="5">
        <v>111</v>
      </c>
      <c r="D172" s="5">
        <v>90</v>
      </c>
      <c r="E172" s="5">
        <v>12</v>
      </c>
      <c r="F172" s="5">
        <v>78</v>
      </c>
      <c r="G172" s="5">
        <v>28.4</v>
      </c>
      <c r="H172" s="5">
        <v>0.495</v>
      </c>
      <c r="I172" s="5">
        <v>29</v>
      </c>
    </row>
    <row r="173" spans="1:9" x14ac:dyDescent="0.25">
      <c r="A173" s="6">
        <v>1</v>
      </c>
      <c r="B173" s="5">
        <v>6</v>
      </c>
      <c r="C173" s="5">
        <v>102</v>
      </c>
      <c r="D173" s="5">
        <v>82</v>
      </c>
      <c r="E173" s="5">
        <v>0</v>
      </c>
      <c r="F173" s="5">
        <v>0</v>
      </c>
      <c r="G173" s="5">
        <v>30.8</v>
      </c>
      <c r="H173" s="5">
        <v>0.18</v>
      </c>
      <c r="I173" s="5">
        <v>36</v>
      </c>
    </row>
    <row r="174" spans="1:9" x14ac:dyDescent="0.25">
      <c r="A174" s="6">
        <v>1</v>
      </c>
      <c r="B174" s="5">
        <v>6</v>
      </c>
      <c r="C174" s="5">
        <v>134</v>
      </c>
      <c r="D174" s="5">
        <v>70</v>
      </c>
      <c r="E174" s="5">
        <v>23</v>
      </c>
      <c r="F174" s="5">
        <v>130</v>
      </c>
      <c r="G174" s="5">
        <v>35.4</v>
      </c>
      <c r="H174" s="5">
        <v>0.54200000000000004</v>
      </c>
      <c r="I174" s="5">
        <v>29</v>
      </c>
    </row>
    <row r="175" spans="1:9" x14ac:dyDescent="0.25">
      <c r="A175" s="6">
        <v>0</v>
      </c>
      <c r="B175" s="5">
        <v>2</v>
      </c>
      <c r="C175" s="5">
        <v>87</v>
      </c>
      <c r="D175" s="5">
        <v>0</v>
      </c>
      <c r="E175" s="5">
        <v>23</v>
      </c>
      <c r="F175" s="5">
        <v>0</v>
      </c>
      <c r="G175" s="5">
        <v>28.9</v>
      </c>
      <c r="H175" s="5">
        <v>0.77300000000000002</v>
      </c>
      <c r="I175" s="5">
        <v>25</v>
      </c>
    </row>
    <row r="176" spans="1:9" x14ac:dyDescent="0.25">
      <c r="A176" s="6">
        <v>0</v>
      </c>
      <c r="B176" s="5">
        <v>1</v>
      </c>
      <c r="C176" s="5">
        <v>79</v>
      </c>
      <c r="D176" s="5">
        <v>60</v>
      </c>
      <c r="E176" s="5">
        <v>42</v>
      </c>
      <c r="F176" s="5">
        <v>48</v>
      </c>
      <c r="G176" s="5">
        <v>43.5</v>
      </c>
      <c r="H176" s="5">
        <v>0.67800000000000005</v>
      </c>
      <c r="I176" s="5">
        <v>23</v>
      </c>
    </row>
    <row r="177" spans="1:9" x14ac:dyDescent="0.25">
      <c r="A177" s="6">
        <v>0</v>
      </c>
      <c r="B177" s="5">
        <v>2</v>
      </c>
      <c r="C177" s="5">
        <v>75</v>
      </c>
      <c r="D177" s="5">
        <v>64</v>
      </c>
      <c r="E177" s="5">
        <v>24</v>
      </c>
      <c r="F177" s="5">
        <v>55</v>
      </c>
      <c r="G177" s="5">
        <v>29.7</v>
      </c>
      <c r="H177" s="5">
        <v>0.37</v>
      </c>
      <c r="I177" s="5">
        <v>33</v>
      </c>
    </row>
    <row r="178" spans="1:9" x14ac:dyDescent="0.25">
      <c r="A178" s="6">
        <v>1</v>
      </c>
      <c r="B178" s="5">
        <v>8</v>
      </c>
      <c r="C178" s="5">
        <v>179</v>
      </c>
      <c r="D178" s="5">
        <v>72</v>
      </c>
      <c r="E178" s="5">
        <v>42</v>
      </c>
      <c r="F178" s="5">
        <v>130</v>
      </c>
      <c r="G178" s="5">
        <v>32.700000000000003</v>
      </c>
      <c r="H178" s="5">
        <v>0.71899999999999997</v>
      </c>
      <c r="I178" s="5">
        <v>36</v>
      </c>
    </row>
    <row r="179" spans="1:9" x14ac:dyDescent="0.25">
      <c r="A179" s="6">
        <v>0</v>
      </c>
      <c r="B179" s="5">
        <v>6</v>
      </c>
      <c r="C179" s="5">
        <v>85</v>
      </c>
      <c r="D179" s="5">
        <v>78</v>
      </c>
      <c r="E179" s="5">
        <v>0</v>
      </c>
      <c r="F179" s="5">
        <v>0</v>
      </c>
      <c r="G179" s="5">
        <v>31.2</v>
      </c>
      <c r="H179" s="5">
        <v>0.38200000000000001</v>
      </c>
      <c r="I179" s="5">
        <v>42</v>
      </c>
    </row>
    <row r="180" spans="1:9" x14ac:dyDescent="0.25">
      <c r="A180" s="6">
        <v>1</v>
      </c>
      <c r="B180" s="5">
        <v>0</v>
      </c>
      <c r="C180" s="5">
        <v>129</v>
      </c>
      <c r="D180" s="5">
        <v>110</v>
      </c>
      <c r="E180" s="5">
        <v>46</v>
      </c>
      <c r="F180" s="5">
        <v>130</v>
      </c>
      <c r="G180" s="5">
        <v>67.099999999999994</v>
      </c>
      <c r="H180" s="5">
        <v>0.31900000000000001</v>
      </c>
      <c r="I180" s="5">
        <v>26</v>
      </c>
    </row>
    <row r="181" spans="1:9" x14ac:dyDescent="0.25">
      <c r="A181" s="6">
        <v>0</v>
      </c>
      <c r="B181" s="5">
        <v>5</v>
      </c>
      <c r="C181" s="5">
        <v>143</v>
      </c>
      <c r="D181" s="5">
        <v>78</v>
      </c>
      <c r="E181" s="5">
        <v>0</v>
      </c>
      <c r="F181" s="5">
        <v>0</v>
      </c>
      <c r="G181" s="7">
        <v>45</v>
      </c>
      <c r="H181" s="5">
        <v>0.19</v>
      </c>
      <c r="I181" s="5">
        <v>47</v>
      </c>
    </row>
    <row r="182" spans="1:9" x14ac:dyDescent="0.25">
      <c r="A182" s="6">
        <v>1</v>
      </c>
      <c r="B182" s="5">
        <v>5</v>
      </c>
      <c r="C182" s="5">
        <v>130</v>
      </c>
      <c r="D182" s="5">
        <v>82</v>
      </c>
      <c r="E182" s="5">
        <v>0</v>
      </c>
      <c r="F182" s="5">
        <v>0</v>
      </c>
      <c r="G182" s="5">
        <v>39.1</v>
      </c>
      <c r="H182" s="5">
        <v>0.95599999999999996</v>
      </c>
      <c r="I182" s="5">
        <v>37</v>
      </c>
    </row>
    <row r="183" spans="1:9" x14ac:dyDescent="0.25">
      <c r="A183" s="6">
        <v>0</v>
      </c>
      <c r="B183" s="5">
        <v>6</v>
      </c>
      <c r="C183" s="5">
        <v>87</v>
      </c>
      <c r="D183" s="5">
        <v>80</v>
      </c>
      <c r="E183" s="5">
        <v>0</v>
      </c>
      <c r="F183" s="5">
        <v>0</v>
      </c>
      <c r="G183" s="5">
        <v>23.2</v>
      </c>
      <c r="H183" s="5">
        <v>8.4000000000000005E-2</v>
      </c>
      <c r="I183" s="5">
        <v>32</v>
      </c>
    </row>
    <row r="184" spans="1:9" x14ac:dyDescent="0.25">
      <c r="A184" s="6">
        <v>0</v>
      </c>
      <c r="B184" s="5">
        <v>0</v>
      </c>
      <c r="C184" s="5">
        <v>119</v>
      </c>
      <c r="D184" s="5">
        <v>64</v>
      </c>
      <c r="E184" s="5">
        <v>18</v>
      </c>
      <c r="F184" s="5">
        <v>92</v>
      </c>
      <c r="G184" s="5">
        <v>34.9</v>
      </c>
      <c r="H184" s="5">
        <v>0.72499999999999998</v>
      </c>
      <c r="I184" s="5">
        <v>23</v>
      </c>
    </row>
    <row r="185" spans="1:9" x14ac:dyDescent="0.25">
      <c r="A185" s="6">
        <v>0</v>
      </c>
      <c r="B185" s="5">
        <v>1</v>
      </c>
      <c r="C185" s="5">
        <v>0</v>
      </c>
      <c r="D185" s="5">
        <v>74</v>
      </c>
      <c r="E185" s="5">
        <v>20</v>
      </c>
      <c r="F185" s="5">
        <v>23</v>
      </c>
      <c r="G185" s="5">
        <v>27.7</v>
      </c>
      <c r="H185" s="5">
        <v>0.29899999999999999</v>
      </c>
      <c r="I185" s="5">
        <v>21</v>
      </c>
    </row>
    <row r="186" spans="1:9" x14ac:dyDescent="0.25">
      <c r="A186" s="6">
        <v>0</v>
      </c>
      <c r="B186" s="5">
        <v>5</v>
      </c>
      <c r="C186" s="5">
        <v>73</v>
      </c>
      <c r="D186" s="5">
        <v>60</v>
      </c>
      <c r="E186" s="5">
        <v>0</v>
      </c>
      <c r="F186" s="5">
        <v>0</v>
      </c>
      <c r="G186" s="5">
        <v>26.8</v>
      </c>
      <c r="H186" s="5">
        <v>0.26800000000000002</v>
      </c>
      <c r="I186" s="5">
        <v>27</v>
      </c>
    </row>
    <row r="187" spans="1:9" x14ac:dyDescent="0.25">
      <c r="A187" s="6">
        <v>0</v>
      </c>
      <c r="B187" s="5">
        <v>4</v>
      </c>
      <c r="C187" s="5">
        <v>141</v>
      </c>
      <c r="D187" s="5">
        <v>74</v>
      </c>
      <c r="E187" s="5">
        <v>0</v>
      </c>
      <c r="F187" s="5">
        <v>0</v>
      </c>
      <c r="G187" s="5">
        <v>27.6</v>
      </c>
      <c r="H187" s="5">
        <v>0.24399999999999999</v>
      </c>
      <c r="I187" s="5">
        <v>40</v>
      </c>
    </row>
    <row r="188" spans="1:9" x14ac:dyDescent="0.25">
      <c r="A188" s="6">
        <v>1</v>
      </c>
      <c r="B188" s="5">
        <v>7</v>
      </c>
      <c r="C188" s="5">
        <v>194</v>
      </c>
      <c r="D188" s="5">
        <v>68</v>
      </c>
      <c r="E188" s="5">
        <v>28</v>
      </c>
      <c r="F188" s="5">
        <v>0</v>
      </c>
      <c r="G188" s="5">
        <v>35.9</v>
      </c>
      <c r="H188" s="5">
        <v>0.745</v>
      </c>
      <c r="I188" s="5">
        <v>41</v>
      </c>
    </row>
    <row r="189" spans="1:9" x14ac:dyDescent="0.25">
      <c r="A189" s="6">
        <v>1</v>
      </c>
      <c r="B189" s="5">
        <v>8</v>
      </c>
      <c r="C189" s="5">
        <v>181</v>
      </c>
      <c r="D189" s="5">
        <v>68</v>
      </c>
      <c r="E189" s="5">
        <v>36</v>
      </c>
      <c r="F189" s="5">
        <v>495</v>
      </c>
      <c r="G189" s="5">
        <v>30.1</v>
      </c>
      <c r="H189" s="5">
        <v>0.61499999999999999</v>
      </c>
      <c r="I189" s="5">
        <v>60</v>
      </c>
    </row>
    <row r="190" spans="1:9" x14ac:dyDescent="0.25">
      <c r="A190" s="6">
        <v>1</v>
      </c>
      <c r="B190" s="5">
        <v>1</v>
      </c>
      <c r="C190" s="5">
        <v>128</v>
      </c>
      <c r="D190" s="5">
        <v>98</v>
      </c>
      <c r="E190" s="5">
        <v>41</v>
      </c>
      <c r="F190" s="5">
        <v>58</v>
      </c>
      <c r="G190" s="7">
        <v>32</v>
      </c>
      <c r="H190" s="5">
        <v>1.321</v>
      </c>
      <c r="I190" s="5">
        <v>33</v>
      </c>
    </row>
    <row r="191" spans="1:9" x14ac:dyDescent="0.25">
      <c r="A191" s="6">
        <v>1</v>
      </c>
      <c r="B191" s="5">
        <v>8</v>
      </c>
      <c r="C191" s="5">
        <v>109</v>
      </c>
      <c r="D191" s="5">
        <v>76</v>
      </c>
      <c r="E191" s="5">
        <v>39</v>
      </c>
      <c r="F191" s="5">
        <v>114</v>
      </c>
      <c r="G191" s="5">
        <v>27.9</v>
      </c>
      <c r="H191" s="5">
        <v>0.64</v>
      </c>
      <c r="I191" s="5">
        <v>31</v>
      </c>
    </row>
    <row r="192" spans="1:9" x14ac:dyDescent="0.25">
      <c r="A192" s="6">
        <v>1</v>
      </c>
      <c r="B192" s="5">
        <v>5</v>
      </c>
      <c r="C192" s="5">
        <v>139</v>
      </c>
      <c r="D192" s="5">
        <v>80</v>
      </c>
      <c r="E192" s="5">
        <v>35</v>
      </c>
      <c r="F192" s="5">
        <v>160</v>
      </c>
      <c r="G192" s="5">
        <v>31.6</v>
      </c>
      <c r="H192" s="5">
        <v>0.36099999999999999</v>
      </c>
      <c r="I192" s="5">
        <v>25</v>
      </c>
    </row>
    <row r="193" spans="1:9" x14ac:dyDescent="0.25">
      <c r="A193" s="6">
        <v>0</v>
      </c>
      <c r="B193" s="5">
        <v>3</v>
      </c>
      <c r="C193" s="5">
        <v>111</v>
      </c>
      <c r="D193" s="5">
        <v>62</v>
      </c>
      <c r="E193" s="5">
        <v>0</v>
      </c>
      <c r="F193" s="5">
        <v>0</v>
      </c>
      <c r="G193" s="5">
        <v>22.6</v>
      </c>
      <c r="H193" s="5">
        <v>0.14199999999999999</v>
      </c>
      <c r="I193" s="5">
        <v>21</v>
      </c>
    </row>
    <row r="194" spans="1:9" x14ac:dyDescent="0.25">
      <c r="A194" s="6">
        <v>0</v>
      </c>
      <c r="B194" s="5">
        <v>9</v>
      </c>
      <c r="C194" s="5">
        <v>123</v>
      </c>
      <c r="D194" s="5">
        <v>70</v>
      </c>
      <c r="E194" s="5">
        <v>44</v>
      </c>
      <c r="F194" s="5">
        <v>94</v>
      </c>
      <c r="G194" s="5">
        <v>33.1</v>
      </c>
      <c r="H194" s="5">
        <v>0.374</v>
      </c>
      <c r="I194" s="5">
        <v>40</v>
      </c>
    </row>
    <row r="195" spans="1:9" x14ac:dyDescent="0.25">
      <c r="A195" s="6">
        <v>1</v>
      </c>
      <c r="B195" s="5">
        <v>11</v>
      </c>
      <c r="C195" s="5">
        <v>135</v>
      </c>
      <c r="D195" s="5">
        <v>0</v>
      </c>
      <c r="E195" s="5">
        <v>0</v>
      </c>
      <c r="F195" s="5">
        <v>0</v>
      </c>
      <c r="G195" s="5">
        <v>52.3</v>
      </c>
      <c r="H195" s="5">
        <v>0.57799999999999996</v>
      </c>
      <c r="I195" s="5">
        <v>40</v>
      </c>
    </row>
    <row r="196" spans="1:9" x14ac:dyDescent="0.25">
      <c r="A196" s="6">
        <v>0</v>
      </c>
      <c r="B196" s="5">
        <v>8</v>
      </c>
      <c r="C196" s="5">
        <v>85</v>
      </c>
      <c r="D196" s="5">
        <v>55</v>
      </c>
      <c r="E196" s="5">
        <v>20</v>
      </c>
      <c r="F196" s="5">
        <v>0</v>
      </c>
      <c r="G196" s="5">
        <v>24.4</v>
      </c>
      <c r="H196" s="5">
        <v>0.13600000000000001</v>
      </c>
      <c r="I196" s="5">
        <v>42</v>
      </c>
    </row>
    <row r="197" spans="1:9" x14ac:dyDescent="0.25">
      <c r="A197" s="6">
        <v>1</v>
      </c>
      <c r="B197" s="5">
        <v>5</v>
      </c>
      <c r="C197" s="5">
        <v>158</v>
      </c>
      <c r="D197" s="5">
        <v>84</v>
      </c>
      <c r="E197" s="5">
        <v>41</v>
      </c>
      <c r="F197" s="5">
        <v>210</v>
      </c>
      <c r="G197" s="5">
        <v>39.4</v>
      </c>
      <c r="H197" s="5">
        <v>0.39500000000000002</v>
      </c>
      <c r="I197" s="5">
        <v>29</v>
      </c>
    </row>
    <row r="198" spans="1:9" x14ac:dyDescent="0.25">
      <c r="A198" s="6">
        <v>0</v>
      </c>
      <c r="B198" s="5">
        <v>1</v>
      </c>
      <c r="C198" s="5">
        <v>105</v>
      </c>
      <c r="D198" s="5">
        <v>58</v>
      </c>
      <c r="E198" s="5">
        <v>0</v>
      </c>
      <c r="F198" s="5">
        <v>0</v>
      </c>
      <c r="G198" s="5">
        <v>24.3</v>
      </c>
      <c r="H198" s="5">
        <v>0.187</v>
      </c>
      <c r="I198" s="5">
        <v>21</v>
      </c>
    </row>
    <row r="199" spans="1:9" x14ac:dyDescent="0.25">
      <c r="A199" s="6">
        <v>1</v>
      </c>
      <c r="B199" s="5">
        <v>3</v>
      </c>
      <c r="C199" s="5">
        <v>107</v>
      </c>
      <c r="D199" s="5">
        <v>62</v>
      </c>
      <c r="E199" s="5">
        <v>13</v>
      </c>
      <c r="F199" s="5">
        <v>48</v>
      </c>
      <c r="G199" s="5">
        <v>22.9</v>
      </c>
      <c r="H199" s="5">
        <v>0.67800000000000005</v>
      </c>
      <c r="I199" s="5">
        <v>23</v>
      </c>
    </row>
    <row r="200" spans="1:9" x14ac:dyDescent="0.25">
      <c r="A200" s="6">
        <v>1</v>
      </c>
      <c r="B200" s="5">
        <v>4</v>
      </c>
      <c r="C200" s="5">
        <v>109</v>
      </c>
      <c r="D200" s="5">
        <v>64</v>
      </c>
      <c r="E200" s="5">
        <v>44</v>
      </c>
      <c r="F200" s="5">
        <v>99</v>
      </c>
      <c r="G200" s="5">
        <v>34.799999999999997</v>
      </c>
      <c r="H200" s="5">
        <v>0.90500000000000003</v>
      </c>
      <c r="I200" s="5">
        <v>26</v>
      </c>
    </row>
    <row r="201" spans="1:9" x14ac:dyDescent="0.25">
      <c r="A201" s="6">
        <v>1</v>
      </c>
      <c r="B201" s="5">
        <v>4</v>
      </c>
      <c r="C201" s="5">
        <v>148</v>
      </c>
      <c r="D201" s="5">
        <v>60</v>
      </c>
      <c r="E201" s="5">
        <v>27</v>
      </c>
      <c r="F201" s="5">
        <v>318</v>
      </c>
      <c r="G201" s="5">
        <v>30.9</v>
      </c>
      <c r="H201" s="5">
        <v>0.15</v>
      </c>
      <c r="I201" s="5">
        <v>29</v>
      </c>
    </row>
    <row r="202" spans="1:9" x14ac:dyDescent="0.25">
      <c r="A202" s="6">
        <v>0</v>
      </c>
      <c r="B202" s="5">
        <v>0</v>
      </c>
      <c r="C202" s="5">
        <v>113</v>
      </c>
      <c r="D202" s="5">
        <v>80</v>
      </c>
      <c r="E202" s="5">
        <v>16</v>
      </c>
      <c r="F202" s="5">
        <v>0</v>
      </c>
      <c r="G202" s="7">
        <v>31</v>
      </c>
      <c r="H202" s="5">
        <v>0.874</v>
      </c>
      <c r="I202" s="5">
        <v>21</v>
      </c>
    </row>
    <row r="203" spans="1:9" x14ac:dyDescent="0.25">
      <c r="A203" s="6">
        <v>0</v>
      </c>
      <c r="B203" s="5">
        <v>1</v>
      </c>
      <c r="C203" s="5">
        <v>138</v>
      </c>
      <c r="D203" s="5">
        <v>82</v>
      </c>
      <c r="E203" s="5">
        <v>0</v>
      </c>
      <c r="F203" s="5">
        <v>0</v>
      </c>
      <c r="G203" s="5">
        <v>40.1</v>
      </c>
      <c r="H203" s="5">
        <v>0.23599999999999999</v>
      </c>
      <c r="I203" s="5">
        <v>28</v>
      </c>
    </row>
    <row r="204" spans="1:9" x14ac:dyDescent="0.25">
      <c r="A204" s="6">
        <v>0</v>
      </c>
      <c r="B204" s="5">
        <v>0</v>
      </c>
      <c r="C204" s="5">
        <v>108</v>
      </c>
      <c r="D204" s="5">
        <v>68</v>
      </c>
      <c r="E204" s="5">
        <v>20</v>
      </c>
      <c r="F204" s="5">
        <v>0</v>
      </c>
      <c r="G204" s="5">
        <v>27.3</v>
      </c>
      <c r="H204" s="5">
        <v>0.78700000000000003</v>
      </c>
      <c r="I204" s="5">
        <v>32</v>
      </c>
    </row>
    <row r="205" spans="1:9" x14ac:dyDescent="0.25">
      <c r="A205" s="6">
        <v>0</v>
      </c>
      <c r="B205" s="5">
        <v>2</v>
      </c>
      <c r="C205" s="5">
        <v>99</v>
      </c>
      <c r="D205" s="5">
        <v>70</v>
      </c>
      <c r="E205" s="5">
        <v>16</v>
      </c>
      <c r="F205" s="5">
        <v>44</v>
      </c>
      <c r="G205" s="5">
        <v>20.399999999999999</v>
      </c>
      <c r="H205" s="5">
        <v>0.23499999999999999</v>
      </c>
      <c r="I205" s="5">
        <v>27</v>
      </c>
    </row>
    <row r="206" spans="1:9" x14ac:dyDescent="0.25">
      <c r="A206" s="6">
        <v>0</v>
      </c>
      <c r="B206" s="5">
        <v>6</v>
      </c>
      <c r="C206" s="5">
        <v>103</v>
      </c>
      <c r="D206" s="5">
        <v>72</v>
      </c>
      <c r="E206" s="5">
        <v>32</v>
      </c>
      <c r="F206" s="5">
        <v>190</v>
      </c>
      <c r="G206" s="5">
        <v>37.700000000000003</v>
      </c>
      <c r="H206" s="5">
        <v>0.32400000000000001</v>
      </c>
      <c r="I206" s="5">
        <v>55</v>
      </c>
    </row>
    <row r="207" spans="1:9" x14ac:dyDescent="0.25">
      <c r="A207" s="6">
        <v>0</v>
      </c>
      <c r="B207" s="5">
        <v>5</v>
      </c>
      <c r="C207" s="5">
        <v>111</v>
      </c>
      <c r="D207" s="5">
        <v>72</v>
      </c>
      <c r="E207" s="5">
        <v>28</v>
      </c>
      <c r="F207" s="5">
        <v>0</v>
      </c>
      <c r="G207" s="5">
        <v>23.9</v>
      </c>
      <c r="H207" s="5">
        <v>0.40699999999999997</v>
      </c>
      <c r="I207" s="5">
        <v>27</v>
      </c>
    </row>
    <row r="208" spans="1:9" x14ac:dyDescent="0.25">
      <c r="A208" s="6">
        <v>1</v>
      </c>
      <c r="B208" s="5">
        <v>8</v>
      </c>
      <c r="C208" s="5">
        <v>196</v>
      </c>
      <c r="D208" s="5">
        <v>76</v>
      </c>
      <c r="E208" s="5">
        <v>29</v>
      </c>
      <c r="F208" s="5">
        <v>280</v>
      </c>
      <c r="G208" s="5">
        <v>37.5</v>
      </c>
      <c r="H208" s="5">
        <v>0.60499999999999998</v>
      </c>
      <c r="I208" s="5">
        <v>57</v>
      </c>
    </row>
    <row r="209" spans="1:9" x14ac:dyDescent="0.25">
      <c r="A209" s="6">
        <v>1</v>
      </c>
      <c r="B209" s="5">
        <v>5</v>
      </c>
      <c r="C209" s="5">
        <v>162</v>
      </c>
      <c r="D209" s="5">
        <v>104</v>
      </c>
      <c r="E209" s="5">
        <v>0</v>
      </c>
      <c r="F209" s="5">
        <v>0</v>
      </c>
      <c r="G209" s="5">
        <v>37.700000000000003</v>
      </c>
      <c r="H209" s="5">
        <v>0.151</v>
      </c>
      <c r="I209" s="5">
        <v>52</v>
      </c>
    </row>
    <row r="210" spans="1:9" x14ac:dyDescent="0.25">
      <c r="A210" s="6">
        <v>0</v>
      </c>
      <c r="B210" s="5">
        <v>1</v>
      </c>
      <c r="C210" s="5">
        <v>96</v>
      </c>
      <c r="D210" s="5">
        <v>64</v>
      </c>
      <c r="E210" s="5">
        <v>27</v>
      </c>
      <c r="F210" s="5">
        <v>87</v>
      </c>
      <c r="G210" s="5">
        <v>33.200000000000003</v>
      </c>
      <c r="H210" s="5">
        <v>0.28899999999999998</v>
      </c>
      <c r="I210" s="5">
        <v>21</v>
      </c>
    </row>
    <row r="211" spans="1:9" x14ac:dyDescent="0.25">
      <c r="A211" s="6">
        <v>1</v>
      </c>
      <c r="B211" s="5">
        <v>7</v>
      </c>
      <c r="C211" s="5">
        <v>184</v>
      </c>
      <c r="D211" s="5">
        <v>84</v>
      </c>
      <c r="E211" s="5">
        <v>33</v>
      </c>
      <c r="F211" s="5">
        <v>0</v>
      </c>
      <c r="G211" s="5">
        <v>35.5</v>
      </c>
      <c r="H211" s="5">
        <v>0.35499999999999998</v>
      </c>
      <c r="I211" s="5">
        <v>41</v>
      </c>
    </row>
    <row r="212" spans="1:9" x14ac:dyDescent="0.25">
      <c r="A212" s="6">
        <v>0</v>
      </c>
      <c r="B212" s="5">
        <v>2</v>
      </c>
      <c r="C212" s="5">
        <v>81</v>
      </c>
      <c r="D212" s="5">
        <v>60</v>
      </c>
      <c r="E212" s="5">
        <v>22</v>
      </c>
      <c r="F212" s="5">
        <v>0</v>
      </c>
      <c r="G212" s="5">
        <v>27.7</v>
      </c>
      <c r="H212" s="5">
        <v>0.28999999999999998</v>
      </c>
      <c r="I212" s="5">
        <v>25</v>
      </c>
    </row>
    <row r="213" spans="1:9" x14ac:dyDescent="0.25">
      <c r="A213" s="6">
        <v>0</v>
      </c>
      <c r="B213" s="5">
        <v>0</v>
      </c>
      <c r="C213" s="5">
        <v>147</v>
      </c>
      <c r="D213" s="5">
        <v>85</v>
      </c>
      <c r="E213" s="5">
        <v>54</v>
      </c>
      <c r="F213" s="5">
        <v>0</v>
      </c>
      <c r="G213" s="5">
        <v>42.8</v>
      </c>
      <c r="H213" s="5">
        <v>0.375</v>
      </c>
      <c r="I213" s="5">
        <v>24</v>
      </c>
    </row>
    <row r="214" spans="1:9" x14ac:dyDescent="0.25">
      <c r="A214" s="6">
        <v>0</v>
      </c>
      <c r="B214" s="5">
        <v>7</v>
      </c>
      <c r="C214" s="5">
        <v>179</v>
      </c>
      <c r="D214" s="5">
        <v>95</v>
      </c>
      <c r="E214" s="5">
        <v>31</v>
      </c>
      <c r="F214" s="5">
        <v>0</v>
      </c>
      <c r="G214" s="5">
        <v>34.200000000000003</v>
      </c>
      <c r="H214" s="5">
        <v>0.16400000000000001</v>
      </c>
      <c r="I214" s="5">
        <v>60</v>
      </c>
    </row>
    <row r="215" spans="1:9" x14ac:dyDescent="0.25">
      <c r="A215" s="6">
        <v>1</v>
      </c>
      <c r="B215" s="5">
        <v>0</v>
      </c>
      <c r="C215" s="5">
        <v>140</v>
      </c>
      <c r="D215" s="5">
        <v>65</v>
      </c>
      <c r="E215" s="5">
        <v>26</v>
      </c>
      <c r="F215" s="5">
        <v>130</v>
      </c>
      <c r="G215" s="5">
        <v>42.6</v>
      </c>
      <c r="H215" s="5">
        <v>0.43099999999999999</v>
      </c>
      <c r="I215" s="5">
        <v>24</v>
      </c>
    </row>
    <row r="216" spans="1:9" x14ac:dyDescent="0.25">
      <c r="A216" s="6">
        <v>1</v>
      </c>
      <c r="B216" s="5">
        <v>9</v>
      </c>
      <c r="C216" s="5">
        <v>112</v>
      </c>
      <c r="D216" s="5">
        <v>82</v>
      </c>
      <c r="E216" s="5">
        <v>32</v>
      </c>
      <c r="F216" s="5">
        <v>175</v>
      </c>
      <c r="G216" s="5">
        <v>34.200000000000003</v>
      </c>
      <c r="H216" s="5">
        <v>0.26</v>
      </c>
      <c r="I216" s="5">
        <v>36</v>
      </c>
    </row>
    <row r="217" spans="1:9" x14ac:dyDescent="0.25">
      <c r="A217" s="6">
        <v>1</v>
      </c>
      <c r="B217" s="5">
        <v>12</v>
      </c>
      <c r="C217" s="5">
        <v>151</v>
      </c>
      <c r="D217" s="5">
        <v>70</v>
      </c>
      <c r="E217" s="5">
        <v>40</v>
      </c>
      <c r="F217" s="5">
        <v>271</v>
      </c>
      <c r="G217" s="5">
        <v>41.8</v>
      </c>
      <c r="H217" s="5">
        <v>0.74199999999999999</v>
      </c>
      <c r="I217" s="5">
        <v>38</v>
      </c>
    </row>
    <row r="218" spans="1:9" x14ac:dyDescent="0.25">
      <c r="A218" s="6">
        <v>1</v>
      </c>
      <c r="B218" s="5">
        <v>5</v>
      </c>
      <c r="C218" s="5">
        <v>109</v>
      </c>
      <c r="D218" s="5">
        <v>62</v>
      </c>
      <c r="E218" s="5">
        <v>41</v>
      </c>
      <c r="F218" s="5">
        <v>129</v>
      </c>
      <c r="G218" s="5">
        <v>35.799999999999997</v>
      </c>
      <c r="H218" s="5">
        <v>0.51400000000000001</v>
      </c>
      <c r="I218" s="5">
        <v>25</v>
      </c>
    </row>
    <row r="219" spans="1:9" x14ac:dyDescent="0.25">
      <c r="A219" s="6">
        <v>0</v>
      </c>
      <c r="B219" s="5">
        <v>6</v>
      </c>
      <c r="C219" s="5">
        <v>125</v>
      </c>
      <c r="D219" s="5">
        <v>68</v>
      </c>
      <c r="E219" s="5">
        <v>30</v>
      </c>
      <c r="F219" s="5">
        <v>120</v>
      </c>
      <c r="G219" s="7">
        <v>30</v>
      </c>
      <c r="H219" s="5">
        <v>0.46400000000000002</v>
      </c>
      <c r="I219" s="5">
        <v>32</v>
      </c>
    </row>
    <row r="220" spans="1:9" x14ac:dyDescent="0.25">
      <c r="A220" s="6">
        <v>1</v>
      </c>
      <c r="B220" s="5">
        <v>5</v>
      </c>
      <c r="C220" s="5">
        <v>85</v>
      </c>
      <c r="D220" s="5">
        <v>74</v>
      </c>
      <c r="E220" s="5">
        <v>22</v>
      </c>
      <c r="F220" s="5">
        <v>0</v>
      </c>
      <c r="G220" s="7">
        <v>29</v>
      </c>
      <c r="H220" s="5">
        <v>1.224</v>
      </c>
      <c r="I220" s="5">
        <v>32</v>
      </c>
    </row>
    <row r="221" spans="1:9" x14ac:dyDescent="0.25">
      <c r="A221" s="6">
        <v>1</v>
      </c>
      <c r="B221" s="5">
        <v>5</v>
      </c>
      <c r="C221" s="5">
        <v>112</v>
      </c>
      <c r="D221" s="5">
        <v>66</v>
      </c>
      <c r="E221" s="5">
        <v>0</v>
      </c>
      <c r="F221" s="5">
        <v>0</v>
      </c>
      <c r="G221" s="5">
        <v>37.799999999999997</v>
      </c>
      <c r="H221" s="5">
        <v>0.26100000000000001</v>
      </c>
      <c r="I221" s="5">
        <v>41</v>
      </c>
    </row>
    <row r="222" spans="1:9" x14ac:dyDescent="0.25">
      <c r="A222" s="6">
        <v>1</v>
      </c>
      <c r="B222" s="5">
        <v>0</v>
      </c>
      <c r="C222" s="5">
        <v>177</v>
      </c>
      <c r="D222" s="5">
        <v>60</v>
      </c>
      <c r="E222" s="5">
        <v>29</v>
      </c>
      <c r="F222" s="5">
        <v>478</v>
      </c>
      <c r="G222" s="5">
        <v>34.6</v>
      </c>
      <c r="H222" s="5">
        <v>1.0720000000000001</v>
      </c>
      <c r="I222" s="5">
        <v>21</v>
      </c>
    </row>
    <row r="223" spans="1:9" x14ac:dyDescent="0.25">
      <c r="A223" s="6">
        <v>1</v>
      </c>
      <c r="B223" s="5">
        <v>2</v>
      </c>
      <c r="C223" s="5">
        <v>158</v>
      </c>
      <c r="D223" s="5">
        <v>90</v>
      </c>
      <c r="E223" s="5">
        <v>0</v>
      </c>
      <c r="F223" s="5">
        <v>0</v>
      </c>
      <c r="G223" s="5">
        <v>31.6</v>
      </c>
      <c r="H223" s="5">
        <v>0.80500000000000005</v>
      </c>
      <c r="I223" s="5">
        <v>66</v>
      </c>
    </row>
    <row r="224" spans="1:9" x14ac:dyDescent="0.25">
      <c r="A224" s="6">
        <v>0</v>
      </c>
      <c r="B224" s="5">
        <v>7</v>
      </c>
      <c r="C224" s="5">
        <v>119</v>
      </c>
      <c r="D224" s="5">
        <v>0</v>
      </c>
      <c r="E224" s="5">
        <v>0</v>
      </c>
      <c r="F224" s="5">
        <v>0</v>
      </c>
      <c r="G224" s="5">
        <v>25.2</v>
      </c>
      <c r="H224" s="5">
        <v>0.20899999999999999</v>
      </c>
      <c r="I224" s="5">
        <v>37</v>
      </c>
    </row>
    <row r="225" spans="1:9" x14ac:dyDescent="0.25">
      <c r="A225" s="6">
        <v>0</v>
      </c>
      <c r="B225" s="5">
        <v>7</v>
      </c>
      <c r="C225" s="5">
        <v>142</v>
      </c>
      <c r="D225" s="5">
        <v>60</v>
      </c>
      <c r="E225" s="5">
        <v>33</v>
      </c>
      <c r="F225" s="5">
        <v>190</v>
      </c>
      <c r="G225" s="5">
        <v>28.8</v>
      </c>
      <c r="H225" s="5">
        <v>0.68700000000000006</v>
      </c>
      <c r="I225" s="5">
        <v>61</v>
      </c>
    </row>
    <row r="226" spans="1:9" x14ac:dyDescent="0.25">
      <c r="A226" s="6">
        <v>0</v>
      </c>
      <c r="B226" s="5">
        <v>1</v>
      </c>
      <c r="C226" s="5">
        <v>100</v>
      </c>
      <c r="D226" s="5">
        <v>66</v>
      </c>
      <c r="E226" s="5">
        <v>15</v>
      </c>
      <c r="F226" s="5">
        <v>56</v>
      </c>
      <c r="G226" s="5">
        <v>23.6</v>
      </c>
      <c r="H226" s="5">
        <v>0.66600000000000004</v>
      </c>
      <c r="I226" s="5">
        <v>26</v>
      </c>
    </row>
    <row r="227" spans="1:9" x14ac:dyDescent="0.25">
      <c r="A227" s="6">
        <v>0</v>
      </c>
      <c r="B227" s="5">
        <v>1</v>
      </c>
      <c r="C227" s="5">
        <v>87</v>
      </c>
      <c r="D227" s="5">
        <v>78</v>
      </c>
      <c r="E227" s="5">
        <v>27</v>
      </c>
      <c r="F227" s="5">
        <v>32</v>
      </c>
      <c r="G227" s="5">
        <v>34.6</v>
      </c>
      <c r="H227" s="5">
        <v>0.10100000000000001</v>
      </c>
      <c r="I227" s="5">
        <v>22</v>
      </c>
    </row>
    <row r="228" spans="1:9" x14ac:dyDescent="0.25">
      <c r="A228" s="6">
        <v>0</v>
      </c>
      <c r="B228" s="5">
        <v>0</v>
      </c>
      <c r="C228" s="5">
        <v>101</v>
      </c>
      <c r="D228" s="5">
        <v>76</v>
      </c>
      <c r="E228" s="5">
        <v>0</v>
      </c>
      <c r="F228" s="5">
        <v>0</v>
      </c>
      <c r="G228" s="5">
        <v>35.700000000000003</v>
      </c>
      <c r="H228" s="5">
        <v>0.19800000000000001</v>
      </c>
      <c r="I228" s="5">
        <v>26</v>
      </c>
    </row>
    <row r="229" spans="1:9" x14ac:dyDescent="0.25">
      <c r="A229" s="6">
        <v>1</v>
      </c>
      <c r="B229" s="5">
        <v>3</v>
      </c>
      <c r="C229" s="5">
        <v>162</v>
      </c>
      <c r="D229" s="5">
        <v>52</v>
      </c>
      <c r="E229" s="5">
        <v>38</v>
      </c>
      <c r="F229" s="5">
        <v>0</v>
      </c>
      <c r="G229" s="5">
        <v>37.200000000000003</v>
      </c>
      <c r="H229" s="5">
        <v>0.65200000000000002</v>
      </c>
      <c r="I229" s="5">
        <v>24</v>
      </c>
    </row>
    <row r="230" spans="1:9" x14ac:dyDescent="0.25">
      <c r="A230" s="6">
        <v>0</v>
      </c>
      <c r="B230" s="5">
        <v>4</v>
      </c>
      <c r="C230" s="5">
        <v>197</v>
      </c>
      <c r="D230" s="5">
        <v>70</v>
      </c>
      <c r="E230" s="5">
        <v>39</v>
      </c>
      <c r="F230" s="5">
        <v>744</v>
      </c>
      <c r="G230" s="5">
        <v>36.700000000000003</v>
      </c>
      <c r="H230" s="5">
        <v>2.3290000000000002</v>
      </c>
      <c r="I230" s="5">
        <v>31</v>
      </c>
    </row>
    <row r="231" spans="1:9" x14ac:dyDescent="0.25">
      <c r="A231" s="6">
        <v>0</v>
      </c>
      <c r="B231" s="5">
        <v>0</v>
      </c>
      <c r="C231" s="5">
        <v>117</v>
      </c>
      <c r="D231" s="5">
        <v>80</v>
      </c>
      <c r="E231" s="5">
        <v>31</v>
      </c>
      <c r="F231" s="5">
        <v>53</v>
      </c>
      <c r="G231" s="5">
        <v>45.2</v>
      </c>
      <c r="H231" s="5">
        <v>8.8999999999999996E-2</v>
      </c>
      <c r="I231" s="5">
        <v>24</v>
      </c>
    </row>
    <row r="232" spans="1:9" x14ac:dyDescent="0.25">
      <c r="A232" s="6">
        <v>1</v>
      </c>
      <c r="B232" s="5">
        <v>4</v>
      </c>
      <c r="C232" s="5">
        <v>142</v>
      </c>
      <c r="D232" s="5">
        <v>86</v>
      </c>
      <c r="E232" s="5">
        <v>0</v>
      </c>
      <c r="F232" s="5">
        <v>0</v>
      </c>
      <c r="G232" s="7">
        <v>44</v>
      </c>
      <c r="H232" s="5">
        <v>0.64500000000000002</v>
      </c>
      <c r="I232" s="5">
        <v>22</v>
      </c>
    </row>
    <row r="233" spans="1:9" x14ac:dyDescent="0.25">
      <c r="A233" s="6">
        <v>1</v>
      </c>
      <c r="B233" s="5">
        <v>6</v>
      </c>
      <c r="C233" s="5">
        <v>134</v>
      </c>
      <c r="D233" s="5">
        <v>80</v>
      </c>
      <c r="E233" s="5">
        <v>37</v>
      </c>
      <c r="F233" s="5">
        <v>370</v>
      </c>
      <c r="G233" s="5">
        <v>46.2</v>
      </c>
      <c r="H233" s="5">
        <v>0.23799999999999999</v>
      </c>
      <c r="I233" s="5">
        <v>46</v>
      </c>
    </row>
    <row r="234" spans="1:9" x14ac:dyDescent="0.25">
      <c r="A234" s="6">
        <v>0</v>
      </c>
      <c r="B234" s="5">
        <v>1</v>
      </c>
      <c r="C234" s="5">
        <v>79</v>
      </c>
      <c r="D234" s="5">
        <v>80</v>
      </c>
      <c r="E234" s="5">
        <v>25</v>
      </c>
      <c r="F234" s="5">
        <v>37</v>
      </c>
      <c r="G234" s="5">
        <v>25.4</v>
      </c>
      <c r="H234" s="5">
        <v>0.58299999999999996</v>
      </c>
      <c r="I234" s="5">
        <v>22</v>
      </c>
    </row>
    <row r="235" spans="1:9" x14ac:dyDescent="0.25">
      <c r="A235" s="6">
        <v>0</v>
      </c>
      <c r="B235" s="5">
        <v>4</v>
      </c>
      <c r="C235" s="5">
        <v>122</v>
      </c>
      <c r="D235" s="5">
        <v>68</v>
      </c>
      <c r="E235" s="5">
        <v>0</v>
      </c>
      <c r="F235" s="5">
        <v>0</v>
      </c>
      <c r="G235" s="7">
        <v>35</v>
      </c>
      <c r="H235" s="5">
        <v>0.39400000000000002</v>
      </c>
      <c r="I235" s="5">
        <v>29</v>
      </c>
    </row>
    <row r="236" spans="1:9" x14ac:dyDescent="0.25">
      <c r="A236" s="6">
        <v>0</v>
      </c>
      <c r="B236" s="5">
        <v>3</v>
      </c>
      <c r="C236" s="5">
        <v>74</v>
      </c>
      <c r="D236" s="5">
        <v>68</v>
      </c>
      <c r="E236" s="5">
        <v>28</v>
      </c>
      <c r="F236" s="5">
        <v>45</v>
      </c>
      <c r="G236" s="5">
        <v>29.7</v>
      </c>
      <c r="H236" s="5">
        <v>0.29299999999999998</v>
      </c>
      <c r="I236" s="5">
        <v>23</v>
      </c>
    </row>
    <row r="237" spans="1:9" x14ac:dyDescent="0.25">
      <c r="A237" s="6">
        <v>1</v>
      </c>
      <c r="B237" s="5">
        <v>4</v>
      </c>
      <c r="C237" s="5">
        <v>171</v>
      </c>
      <c r="D237" s="5">
        <v>72</v>
      </c>
      <c r="E237" s="5">
        <v>0</v>
      </c>
      <c r="F237" s="5">
        <v>0</v>
      </c>
      <c r="G237" s="5">
        <v>43.6</v>
      </c>
      <c r="H237" s="5">
        <v>0.47899999999999998</v>
      </c>
      <c r="I237" s="5">
        <v>26</v>
      </c>
    </row>
    <row r="238" spans="1:9" x14ac:dyDescent="0.25">
      <c r="A238" s="6">
        <v>1</v>
      </c>
      <c r="B238" s="5">
        <v>7</v>
      </c>
      <c r="C238" s="5">
        <v>181</v>
      </c>
      <c r="D238" s="5">
        <v>84</v>
      </c>
      <c r="E238" s="5">
        <v>21</v>
      </c>
      <c r="F238" s="5">
        <v>192</v>
      </c>
      <c r="G238" s="5">
        <v>35.9</v>
      </c>
      <c r="H238" s="5">
        <v>0.58599999999999997</v>
      </c>
      <c r="I238" s="5">
        <v>51</v>
      </c>
    </row>
    <row r="239" spans="1:9" x14ac:dyDescent="0.25">
      <c r="A239" s="6">
        <v>1</v>
      </c>
      <c r="B239" s="5">
        <v>0</v>
      </c>
      <c r="C239" s="5">
        <v>179</v>
      </c>
      <c r="D239" s="5">
        <v>90</v>
      </c>
      <c r="E239" s="5">
        <v>27</v>
      </c>
      <c r="F239" s="5">
        <v>0</v>
      </c>
      <c r="G239" s="5">
        <v>44.1</v>
      </c>
      <c r="H239" s="5">
        <v>0.68600000000000005</v>
      </c>
      <c r="I239" s="5">
        <v>23</v>
      </c>
    </row>
    <row r="240" spans="1:9" x14ac:dyDescent="0.25">
      <c r="A240" s="6">
        <v>1</v>
      </c>
      <c r="B240" s="5">
        <v>9</v>
      </c>
      <c r="C240" s="5">
        <v>164</v>
      </c>
      <c r="D240" s="5">
        <v>84</v>
      </c>
      <c r="E240" s="5">
        <v>21</v>
      </c>
      <c r="F240" s="5">
        <v>0</v>
      </c>
      <c r="G240" s="5">
        <v>30.8</v>
      </c>
      <c r="H240" s="5">
        <v>0.83099999999999996</v>
      </c>
      <c r="I240" s="5">
        <v>32</v>
      </c>
    </row>
    <row r="241" spans="1:9" x14ac:dyDescent="0.25">
      <c r="A241" s="6">
        <v>0</v>
      </c>
      <c r="B241" s="5">
        <v>1</v>
      </c>
      <c r="C241" s="5">
        <v>91</v>
      </c>
      <c r="D241" s="5">
        <v>64</v>
      </c>
      <c r="E241" s="5">
        <v>24</v>
      </c>
      <c r="F241" s="5">
        <v>0</v>
      </c>
      <c r="G241" s="5">
        <v>29.2</v>
      </c>
      <c r="H241" s="5">
        <v>0.192</v>
      </c>
      <c r="I241" s="5">
        <v>21</v>
      </c>
    </row>
    <row r="242" spans="1:9" x14ac:dyDescent="0.25">
      <c r="A242" s="6">
        <v>0</v>
      </c>
      <c r="B242" s="5">
        <v>4</v>
      </c>
      <c r="C242" s="5">
        <v>91</v>
      </c>
      <c r="D242" s="5">
        <v>70</v>
      </c>
      <c r="E242" s="5">
        <v>32</v>
      </c>
      <c r="F242" s="5">
        <v>88</v>
      </c>
      <c r="G242" s="5">
        <v>33.1</v>
      </c>
      <c r="H242" s="5">
        <v>0.44600000000000001</v>
      </c>
      <c r="I242" s="5">
        <v>22</v>
      </c>
    </row>
    <row r="243" spans="1:9" x14ac:dyDescent="0.25">
      <c r="A243" s="6">
        <v>1</v>
      </c>
      <c r="B243" s="5">
        <v>3</v>
      </c>
      <c r="C243" s="5">
        <v>139</v>
      </c>
      <c r="D243" s="5">
        <v>54</v>
      </c>
      <c r="E243" s="5">
        <v>0</v>
      </c>
      <c r="F243" s="5">
        <v>0</v>
      </c>
      <c r="G243" s="5">
        <v>25.6</v>
      </c>
      <c r="H243" s="5">
        <v>0.40200000000000002</v>
      </c>
      <c r="I243" s="5">
        <v>22</v>
      </c>
    </row>
    <row r="244" spans="1:9" x14ac:dyDescent="0.25">
      <c r="A244" s="6">
        <v>1</v>
      </c>
      <c r="B244" s="5">
        <v>6</v>
      </c>
      <c r="C244" s="5">
        <v>119</v>
      </c>
      <c r="D244" s="5">
        <v>50</v>
      </c>
      <c r="E244" s="5">
        <v>22</v>
      </c>
      <c r="F244" s="5">
        <v>176</v>
      </c>
      <c r="G244" s="5">
        <v>27.1</v>
      </c>
      <c r="H244" s="5">
        <v>1.3180000000000001</v>
      </c>
      <c r="I244" s="5">
        <v>33</v>
      </c>
    </row>
    <row r="245" spans="1:9" x14ac:dyDescent="0.25">
      <c r="A245" s="6">
        <v>0</v>
      </c>
      <c r="B245" s="5">
        <v>2</v>
      </c>
      <c r="C245" s="5">
        <v>146</v>
      </c>
      <c r="D245" s="5">
        <v>76</v>
      </c>
      <c r="E245" s="5">
        <v>35</v>
      </c>
      <c r="F245" s="5">
        <v>194</v>
      </c>
      <c r="G245" s="5">
        <v>38.200000000000003</v>
      </c>
      <c r="H245" s="5">
        <v>0.32900000000000001</v>
      </c>
      <c r="I245" s="5">
        <v>29</v>
      </c>
    </row>
    <row r="246" spans="1:9" x14ac:dyDescent="0.25">
      <c r="A246" s="6">
        <v>1</v>
      </c>
      <c r="B246" s="5">
        <v>9</v>
      </c>
      <c r="C246" s="5">
        <v>184</v>
      </c>
      <c r="D246" s="5">
        <v>85</v>
      </c>
      <c r="E246" s="5">
        <v>15</v>
      </c>
      <c r="F246" s="5">
        <v>0</v>
      </c>
      <c r="G246" s="7">
        <v>30</v>
      </c>
      <c r="H246" s="5">
        <v>1.2130000000000001</v>
      </c>
      <c r="I246" s="5">
        <v>49</v>
      </c>
    </row>
    <row r="247" spans="1:9" x14ac:dyDescent="0.25">
      <c r="A247" s="6">
        <v>0</v>
      </c>
      <c r="B247" s="5">
        <v>10</v>
      </c>
      <c r="C247" s="5">
        <v>122</v>
      </c>
      <c r="D247" s="5">
        <v>68</v>
      </c>
      <c r="E247" s="5">
        <v>0</v>
      </c>
      <c r="F247" s="5">
        <v>0</v>
      </c>
      <c r="G247" s="5">
        <v>31.2</v>
      </c>
      <c r="H247" s="5">
        <v>0.25800000000000001</v>
      </c>
      <c r="I247" s="5">
        <v>41</v>
      </c>
    </row>
    <row r="248" spans="1:9" x14ac:dyDescent="0.25">
      <c r="A248" s="6">
        <v>0</v>
      </c>
      <c r="B248" s="5">
        <v>0</v>
      </c>
      <c r="C248" s="5">
        <v>165</v>
      </c>
      <c r="D248" s="5">
        <v>90</v>
      </c>
      <c r="E248" s="5">
        <v>33</v>
      </c>
      <c r="F248" s="5">
        <v>680</v>
      </c>
      <c r="G248" s="5">
        <v>52.3</v>
      </c>
      <c r="H248" s="5">
        <v>0.42699999999999999</v>
      </c>
      <c r="I248" s="5">
        <v>23</v>
      </c>
    </row>
    <row r="249" spans="1:9" x14ac:dyDescent="0.25">
      <c r="A249" s="6">
        <v>0</v>
      </c>
      <c r="B249" s="5">
        <v>9</v>
      </c>
      <c r="C249" s="5">
        <v>124</v>
      </c>
      <c r="D249" s="5">
        <v>70</v>
      </c>
      <c r="E249" s="5">
        <v>33</v>
      </c>
      <c r="F249" s="5">
        <v>402</v>
      </c>
      <c r="G249" s="5">
        <v>35.4</v>
      </c>
      <c r="H249" s="5">
        <v>0.28199999999999997</v>
      </c>
      <c r="I249" s="5">
        <v>34</v>
      </c>
    </row>
    <row r="250" spans="1:9" x14ac:dyDescent="0.25">
      <c r="A250" s="6">
        <v>0</v>
      </c>
      <c r="B250" s="5">
        <v>1</v>
      </c>
      <c r="C250" s="5">
        <v>111</v>
      </c>
      <c r="D250" s="5">
        <v>86</v>
      </c>
      <c r="E250" s="5">
        <v>19</v>
      </c>
      <c r="F250" s="5">
        <v>0</v>
      </c>
      <c r="G250" s="5">
        <v>30.1</v>
      </c>
      <c r="H250" s="5">
        <v>0.14299999999999999</v>
      </c>
      <c r="I250" s="5">
        <v>23</v>
      </c>
    </row>
    <row r="251" spans="1:9" x14ac:dyDescent="0.25">
      <c r="A251" s="6">
        <v>0</v>
      </c>
      <c r="B251" s="5">
        <v>9</v>
      </c>
      <c r="C251" s="5">
        <v>106</v>
      </c>
      <c r="D251" s="5">
        <v>52</v>
      </c>
      <c r="E251" s="5">
        <v>0</v>
      </c>
      <c r="F251" s="5">
        <v>0</v>
      </c>
      <c r="G251" s="5">
        <v>31.2</v>
      </c>
      <c r="H251" s="5">
        <v>0.38</v>
      </c>
      <c r="I251" s="5">
        <v>42</v>
      </c>
    </row>
    <row r="252" spans="1:9" x14ac:dyDescent="0.25">
      <c r="A252" s="6">
        <v>0</v>
      </c>
      <c r="B252" s="5">
        <v>2</v>
      </c>
      <c r="C252" s="5">
        <v>129</v>
      </c>
      <c r="D252" s="5">
        <v>84</v>
      </c>
      <c r="E252" s="5">
        <v>0</v>
      </c>
      <c r="F252" s="5">
        <v>0</v>
      </c>
      <c r="G252" s="7">
        <v>28</v>
      </c>
      <c r="H252" s="5">
        <v>0.28399999999999997</v>
      </c>
      <c r="I252" s="5">
        <v>27</v>
      </c>
    </row>
    <row r="253" spans="1:9" x14ac:dyDescent="0.25">
      <c r="A253" s="6">
        <v>0</v>
      </c>
      <c r="B253" s="5">
        <v>2</v>
      </c>
      <c r="C253" s="5">
        <v>90</v>
      </c>
      <c r="D253" s="5">
        <v>80</v>
      </c>
      <c r="E253" s="5">
        <v>14</v>
      </c>
      <c r="F253" s="5">
        <v>55</v>
      </c>
      <c r="G253" s="5">
        <v>24.4</v>
      </c>
      <c r="H253" s="5">
        <v>0.249</v>
      </c>
      <c r="I253" s="5">
        <v>24</v>
      </c>
    </row>
    <row r="254" spans="1:9" x14ac:dyDescent="0.25">
      <c r="A254" s="6">
        <v>0</v>
      </c>
      <c r="B254" s="5">
        <v>0</v>
      </c>
      <c r="C254" s="5">
        <v>86</v>
      </c>
      <c r="D254" s="5">
        <v>68</v>
      </c>
      <c r="E254" s="5">
        <v>32</v>
      </c>
      <c r="F254" s="5">
        <v>0</v>
      </c>
      <c r="G254" s="5">
        <v>35.799999999999997</v>
      </c>
      <c r="H254" s="5">
        <v>0.23799999999999999</v>
      </c>
      <c r="I254" s="5">
        <v>25</v>
      </c>
    </row>
    <row r="255" spans="1:9" x14ac:dyDescent="0.25">
      <c r="A255" s="6">
        <v>1</v>
      </c>
      <c r="B255" s="5">
        <v>12</v>
      </c>
      <c r="C255" s="5">
        <v>92</v>
      </c>
      <c r="D255" s="5">
        <v>62</v>
      </c>
      <c r="E255" s="5">
        <v>7</v>
      </c>
      <c r="F255" s="5">
        <v>258</v>
      </c>
      <c r="G255" s="5">
        <v>27.6</v>
      </c>
      <c r="H255" s="5">
        <v>0.92600000000000005</v>
      </c>
      <c r="I255" s="5">
        <v>44</v>
      </c>
    </row>
    <row r="256" spans="1:9" x14ac:dyDescent="0.25">
      <c r="A256" s="6">
        <v>1</v>
      </c>
      <c r="B256" s="5">
        <v>1</v>
      </c>
      <c r="C256" s="5">
        <v>113</v>
      </c>
      <c r="D256" s="5">
        <v>64</v>
      </c>
      <c r="E256" s="5">
        <v>35</v>
      </c>
      <c r="F256" s="5">
        <v>0</v>
      </c>
      <c r="G256" s="5">
        <v>33.6</v>
      </c>
      <c r="H256" s="5">
        <v>0.54300000000000004</v>
      </c>
      <c r="I256" s="5">
        <v>21</v>
      </c>
    </row>
    <row r="257" spans="1:9" x14ac:dyDescent="0.25">
      <c r="A257" s="6">
        <v>0</v>
      </c>
      <c r="B257" s="5">
        <v>3</v>
      </c>
      <c r="C257" s="5">
        <v>111</v>
      </c>
      <c r="D257" s="5">
        <v>56</v>
      </c>
      <c r="E257" s="5">
        <v>39</v>
      </c>
      <c r="F257" s="5">
        <v>0</v>
      </c>
      <c r="G257" s="5">
        <v>30.1</v>
      </c>
      <c r="H257" s="5">
        <v>0.55700000000000005</v>
      </c>
      <c r="I257" s="5">
        <v>30</v>
      </c>
    </row>
    <row r="258" spans="1:9" x14ac:dyDescent="0.25">
      <c r="A258" s="6">
        <v>0</v>
      </c>
      <c r="B258" s="5">
        <v>2</v>
      </c>
      <c r="C258" s="5">
        <v>114</v>
      </c>
      <c r="D258" s="5">
        <v>68</v>
      </c>
      <c r="E258" s="5">
        <v>22</v>
      </c>
      <c r="F258" s="5">
        <v>0</v>
      </c>
      <c r="G258" s="5">
        <v>28.7</v>
      </c>
      <c r="H258" s="5">
        <v>9.1999999999999998E-2</v>
      </c>
      <c r="I258" s="5">
        <v>25</v>
      </c>
    </row>
    <row r="259" spans="1:9" x14ac:dyDescent="0.25">
      <c r="A259" s="6">
        <v>0</v>
      </c>
      <c r="B259" s="5">
        <v>1</v>
      </c>
      <c r="C259" s="5">
        <v>193</v>
      </c>
      <c r="D259" s="5">
        <v>50</v>
      </c>
      <c r="E259" s="5">
        <v>16</v>
      </c>
      <c r="F259" s="5">
        <v>375</v>
      </c>
      <c r="G259" s="5">
        <v>25.9</v>
      </c>
      <c r="H259" s="5">
        <v>0.65500000000000003</v>
      </c>
      <c r="I259" s="5">
        <v>24</v>
      </c>
    </row>
    <row r="260" spans="1:9" x14ac:dyDescent="0.25">
      <c r="A260" s="6">
        <v>1</v>
      </c>
      <c r="B260" s="5">
        <v>11</v>
      </c>
      <c r="C260" s="5">
        <v>155</v>
      </c>
      <c r="D260" s="5">
        <v>76</v>
      </c>
      <c r="E260" s="5">
        <v>28</v>
      </c>
      <c r="F260" s="5">
        <v>150</v>
      </c>
      <c r="G260" s="5">
        <v>33.299999999999997</v>
      </c>
      <c r="H260" s="5">
        <v>1.353</v>
      </c>
      <c r="I260" s="5">
        <v>51</v>
      </c>
    </row>
    <row r="261" spans="1:9" x14ac:dyDescent="0.25">
      <c r="A261" s="6">
        <v>0</v>
      </c>
      <c r="B261" s="5">
        <v>3</v>
      </c>
      <c r="C261" s="5">
        <v>191</v>
      </c>
      <c r="D261" s="5">
        <v>68</v>
      </c>
      <c r="E261" s="5">
        <v>15</v>
      </c>
      <c r="F261" s="5">
        <v>130</v>
      </c>
      <c r="G261" s="5">
        <v>30.9</v>
      </c>
      <c r="H261" s="5">
        <v>0.29899999999999999</v>
      </c>
      <c r="I261" s="5">
        <v>34</v>
      </c>
    </row>
    <row r="262" spans="1:9" x14ac:dyDescent="0.25">
      <c r="A262" s="6">
        <v>1</v>
      </c>
      <c r="B262" s="5">
        <v>3</v>
      </c>
      <c r="C262" s="5">
        <v>141</v>
      </c>
      <c r="D262" s="5">
        <v>0</v>
      </c>
      <c r="E262" s="5">
        <v>0</v>
      </c>
      <c r="F262" s="5">
        <v>0</v>
      </c>
      <c r="G262" s="7">
        <v>30</v>
      </c>
      <c r="H262" s="5">
        <v>0.76100000000000001</v>
      </c>
      <c r="I262" s="5">
        <v>27</v>
      </c>
    </row>
    <row r="263" spans="1:9" x14ac:dyDescent="0.25">
      <c r="A263" s="6">
        <v>0</v>
      </c>
      <c r="B263" s="5">
        <v>4</v>
      </c>
      <c r="C263" s="5">
        <v>95</v>
      </c>
      <c r="D263" s="5">
        <v>70</v>
      </c>
      <c r="E263" s="5">
        <v>32</v>
      </c>
      <c r="F263" s="5">
        <v>0</v>
      </c>
      <c r="G263" s="5">
        <v>32.1</v>
      </c>
      <c r="H263" s="5">
        <v>0.61199999999999999</v>
      </c>
      <c r="I263" s="5">
        <v>24</v>
      </c>
    </row>
    <row r="264" spans="1:9" x14ac:dyDescent="0.25">
      <c r="A264" s="6">
        <v>0</v>
      </c>
      <c r="B264" s="5">
        <v>3</v>
      </c>
      <c r="C264" s="5">
        <v>142</v>
      </c>
      <c r="D264" s="5">
        <v>80</v>
      </c>
      <c r="E264" s="5">
        <v>15</v>
      </c>
      <c r="F264" s="5">
        <v>0</v>
      </c>
      <c r="G264" s="5">
        <v>32.4</v>
      </c>
      <c r="H264" s="5">
        <v>0.2</v>
      </c>
      <c r="I264" s="5">
        <v>63</v>
      </c>
    </row>
    <row r="265" spans="1:9" x14ac:dyDescent="0.25">
      <c r="A265" s="6">
        <v>1</v>
      </c>
      <c r="B265" s="5">
        <v>4</v>
      </c>
      <c r="C265" s="5">
        <v>123</v>
      </c>
      <c r="D265" s="5">
        <v>62</v>
      </c>
      <c r="E265" s="5">
        <v>0</v>
      </c>
      <c r="F265" s="5">
        <v>0</v>
      </c>
      <c r="G265" s="7">
        <v>32</v>
      </c>
      <c r="H265" s="5">
        <v>0.22600000000000001</v>
      </c>
      <c r="I265" s="5">
        <v>35</v>
      </c>
    </row>
    <row r="266" spans="1:9" x14ac:dyDescent="0.25">
      <c r="A266" s="6">
        <v>0</v>
      </c>
      <c r="B266" s="5">
        <v>5</v>
      </c>
      <c r="C266" s="5">
        <v>96</v>
      </c>
      <c r="D266" s="5">
        <v>74</v>
      </c>
      <c r="E266" s="5">
        <v>18</v>
      </c>
      <c r="F266" s="5">
        <v>67</v>
      </c>
      <c r="G266" s="5">
        <v>33.6</v>
      </c>
      <c r="H266" s="5">
        <v>0.997</v>
      </c>
      <c r="I266" s="5">
        <v>43</v>
      </c>
    </row>
    <row r="267" spans="1:9" x14ac:dyDescent="0.25">
      <c r="A267" s="6">
        <v>1</v>
      </c>
      <c r="B267" s="5">
        <v>0</v>
      </c>
      <c r="C267" s="5">
        <v>138</v>
      </c>
      <c r="D267" s="5">
        <v>0</v>
      </c>
      <c r="E267" s="5">
        <v>0</v>
      </c>
      <c r="F267" s="5">
        <v>0</v>
      </c>
      <c r="G267" s="5">
        <v>36.299999999999997</v>
      </c>
      <c r="H267" s="5">
        <v>0.93300000000000005</v>
      </c>
      <c r="I267" s="5">
        <v>25</v>
      </c>
    </row>
    <row r="268" spans="1:9" x14ac:dyDescent="0.25">
      <c r="A268" s="6">
        <v>0</v>
      </c>
      <c r="B268" s="5">
        <v>2</v>
      </c>
      <c r="C268" s="5">
        <v>128</v>
      </c>
      <c r="D268" s="5">
        <v>64</v>
      </c>
      <c r="E268" s="5">
        <v>42</v>
      </c>
      <c r="F268" s="5">
        <v>0</v>
      </c>
      <c r="G268" s="7">
        <v>40</v>
      </c>
      <c r="H268" s="5">
        <v>1.101</v>
      </c>
      <c r="I268" s="5">
        <v>24</v>
      </c>
    </row>
    <row r="269" spans="1:9" x14ac:dyDescent="0.25">
      <c r="A269" s="6">
        <v>0</v>
      </c>
      <c r="B269" s="5">
        <v>0</v>
      </c>
      <c r="C269" s="5">
        <v>102</v>
      </c>
      <c r="D269" s="5">
        <v>52</v>
      </c>
      <c r="E269" s="5">
        <v>0</v>
      </c>
      <c r="F269" s="5">
        <v>0</v>
      </c>
      <c r="G269" s="5">
        <v>25.1</v>
      </c>
      <c r="H269" s="5">
        <v>7.8E-2</v>
      </c>
      <c r="I269" s="5">
        <v>21</v>
      </c>
    </row>
    <row r="270" spans="1:9" x14ac:dyDescent="0.25">
      <c r="A270" s="6">
        <v>1</v>
      </c>
      <c r="B270" s="5">
        <v>2</v>
      </c>
      <c r="C270" s="5">
        <v>146</v>
      </c>
      <c r="D270" s="5">
        <v>0</v>
      </c>
      <c r="E270" s="5">
        <v>0</v>
      </c>
      <c r="F270" s="5">
        <v>0</v>
      </c>
      <c r="G270" s="5">
        <v>27.5</v>
      </c>
      <c r="H270" s="5">
        <v>0.24</v>
      </c>
      <c r="I270" s="5">
        <v>28</v>
      </c>
    </row>
    <row r="271" spans="1:9" x14ac:dyDescent="0.25">
      <c r="A271" s="6">
        <v>1</v>
      </c>
      <c r="B271" s="5">
        <v>10</v>
      </c>
      <c r="C271" s="5">
        <v>101</v>
      </c>
      <c r="D271" s="5">
        <v>86</v>
      </c>
      <c r="E271" s="5">
        <v>37</v>
      </c>
      <c r="F271" s="5">
        <v>0</v>
      </c>
      <c r="G271" s="5">
        <v>45.6</v>
      </c>
      <c r="H271" s="5">
        <v>1.1359999999999999</v>
      </c>
      <c r="I271" s="5">
        <v>38</v>
      </c>
    </row>
    <row r="272" spans="1:9" x14ac:dyDescent="0.25">
      <c r="A272" s="6">
        <v>0</v>
      </c>
      <c r="B272" s="5">
        <v>2</v>
      </c>
      <c r="C272" s="5">
        <v>108</v>
      </c>
      <c r="D272" s="5">
        <v>62</v>
      </c>
      <c r="E272" s="5">
        <v>32</v>
      </c>
      <c r="F272" s="5">
        <v>56</v>
      </c>
      <c r="G272" s="5">
        <v>25.2</v>
      </c>
      <c r="H272" s="5">
        <v>0.128</v>
      </c>
      <c r="I272" s="5">
        <v>21</v>
      </c>
    </row>
    <row r="273" spans="1:9" x14ac:dyDescent="0.25">
      <c r="A273" s="6">
        <v>0</v>
      </c>
      <c r="B273" s="5">
        <v>3</v>
      </c>
      <c r="C273" s="5">
        <v>122</v>
      </c>
      <c r="D273" s="5">
        <v>78</v>
      </c>
      <c r="E273" s="5">
        <v>0</v>
      </c>
      <c r="F273" s="5">
        <v>0</v>
      </c>
      <c r="G273" s="7">
        <v>23</v>
      </c>
      <c r="H273" s="5">
        <v>0.254</v>
      </c>
      <c r="I273" s="5">
        <v>40</v>
      </c>
    </row>
    <row r="274" spans="1:9" x14ac:dyDescent="0.25">
      <c r="A274" s="6">
        <v>0</v>
      </c>
      <c r="B274" s="5">
        <v>13</v>
      </c>
      <c r="C274" s="5">
        <v>106</v>
      </c>
      <c r="D274" s="5">
        <v>70</v>
      </c>
      <c r="E274" s="5">
        <v>0</v>
      </c>
      <c r="F274" s="5">
        <v>0</v>
      </c>
      <c r="G274" s="5">
        <v>34.200000000000003</v>
      </c>
      <c r="H274" s="5">
        <v>0.251</v>
      </c>
      <c r="I274" s="5">
        <v>52</v>
      </c>
    </row>
    <row r="275" spans="1:9" x14ac:dyDescent="0.25">
      <c r="A275" s="6">
        <v>0</v>
      </c>
      <c r="B275" s="5">
        <v>2</v>
      </c>
      <c r="C275" s="5">
        <v>100</v>
      </c>
      <c r="D275" s="5">
        <v>70</v>
      </c>
      <c r="E275" s="5">
        <v>52</v>
      </c>
      <c r="F275" s="5">
        <v>57</v>
      </c>
      <c r="G275" s="5">
        <v>40.5</v>
      </c>
      <c r="H275" s="5">
        <v>0.67700000000000005</v>
      </c>
      <c r="I275" s="5">
        <v>25</v>
      </c>
    </row>
    <row r="276" spans="1:9" x14ac:dyDescent="0.25">
      <c r="A276" s="6">
        <v>1</v>
      </c>
      <c r="B276" s="5">
        <v>7</v>
      </c>
      <c r="C276" s="5">
        <v>106</v>
      </c>
      <c r="D276" s="5">
        <v>60</v>
      </c>
      <c r="E276" s="5">
        <v>24</v>
      </c>
      <c r="F276" s="5">
        <v>0</v>
      </c>
      <c r="G276" s="5">
        <v>26.5</v>
      </c>
      <c r="H276" s="5">
        <v>0.29599999999999999</v>
      </c>
      <c r="I276" s="5">
        <v>29</v>
      </c>
    </row>
    <row r="277" spans="1:9" x14ac:dyDescent="0.25">
      <c r="A277" s="6">
        <v>0</v>
      </c>
      <c r="B277" s="5">
        <v>0</v>
      </c>
      <c r="C277" s="5">
        <v>104</v>
      </c>
      <c r="D277" s="5">
        <v>64</v>
      </c>
      <c r="E277" s="5">
        <v>23</v>
      </c>
      <c r="F277" s="5">
        <v>116</v>
      </c>
      <c r="G277" s="5">
        <v>27.8</v>
      </c>
      <c r="H277" s="5">
        <v>0.45400000000000001</v>
      </c>
      <c r="I277" s="5">
        <v>23</v>
      </c>
    </row>
    <row r="278" spans="1:9" x14ac:dyDescent="0.25">
      <c r="A278" s="6">
        <v>0</v>
      </c>
      <c r="B278" s="5">
        <v>5</v>
      </c>
      <c r="C278" s="5">
        <v>114</v>
      </c>
      <c r="D278" s="5">
        <v>74</v>
      </c>
      <c r="E278" s="5">
        <v>0</v>
      </c>
      <c r="F278" s="5">
        <v>0</v>
      </c>
      <c r="G278" s="5">
        <v>24.9</v>
      </c>
      <c r="H278" s="5">
        <v>0.74399999999999999</v>
      </c>
      <c r="I278" s="5">
        <v>57</v>
      </c>
    </row>
    <row r="279" spans="1:9" x14ac:dyDescent="0.25">
      <c r="A279" s="6">
        <v>0</v>
      </c>
      <c r="B279" s="5">
        <v>2</v>
      </c>
      <c r="C279" s="5">
        <v>108</v>
      </c>
      <c r="D279" s="5">
        <v>62</v>
      </c>
      <c r="E279" s="5">
        <v>10</v>
      </c>
      <c r="F279" s="5">
        <v>278</v>
      </c>
      <c r="G279" s="5">
        <v>25.3</v>
      </c>
      <c r="H279" s="5">
        <v>0.88100000000000001</v>
      </c>
      <c r="I279" s="5">
        <v>22</v>
      </c>
    </row>
    <row r="280" spans="1:9" x14ac:dyDescent="0.25">
      <c r="A280" s="6">
        <v>1</v>
      </c>
      <c r="B280" s="5">
        <v>0</v>
      </c>
      <c r="C280" s="5">
        <v>146</v>
      </c>
      <c r="D280" s="5">
        <v>70</v>
      </c>
      <c r="E280" s="5">
        <v>0</v>
      </c>
      <c r="F280" s="5">
        <v>0</v>
      </c>
      <c r="G280" s="5">
        <v>37.9</v>
      </c>
      <c r="H280" s="5">
        <v>0.33400000000000002</v>
      </c>
      <c r="I280" s="5">
        <v>28</v>
      </c>
    </row>
    <row r="281" spans="1:9" x14ac:dyDescent="0.25">
      <c r="A281" s="6">
        <v>0</v>
      </c>
      <c r="B281" s="5">
        <v>7</v>
      </c>
      <c r="C281" s="5">
        <v>133</v>
      </c>
      <c r="D281" s="5">
        <v>88</v>
      </c>
      <c r="E281" s="5">
        <v>15</v>
      </c>
      <c r="F281" s="5">
        <v>155</v>
      </c>
      <c r="G281" s="5">
        <v>32.4</v>
      </c>
      <c r="H281" s="5">
        <v>0.26200000000000001</v>
      </c>
      <c r="I281" s="5">
        <v>37</v>
      </c>
    </row>
    <row r="282" spans="1:9" x14ac:dyDescent="0.25">
      <c r="A282" s="6">
        <v>1</v>
      </c>
      <c r="B282" s="5">
        <v>7</v>
      </c>
      <c r="C282" s="5">
        <v>161</v>
      </c>
      <c r="D282" s="5">
        <v>86</v>
      </c>
      <c r="E282" s="5">
        <v>0</v>
      </c>
      <c r="F282" s="5">
        <v>0</v>
      </c>
      <c r="G282" s="5">
        <v>30.4</v>
      </c>
      <c r="H282" s="5">
        <v>0.16500000000000001</v>
      </c>
      <c r="I282" s="5">
        <v>47</v>
      </c>
    </row>
    <row r="283" spans="1:9" x14ac:dyDescent="0.25">
      <c r="A283" s="6">
        <v>1</v>
      </c>
      <c r="B283" s="5">
        <v>2</v>
      </c>
      <c r="C283" s="5">
        <v>108</v>
      </c>
      <c r="D283" s="5">
        <v>80</v>
      </c>
      <c r="E283" s="5">
        <v>0</v>
      </c>
      <c r="F283" s="5">
        <v>0</v>
      </c>
      <c r="G283" s="7">
        <v>27</v>
      </c>
      <c r="H283" s="5">
        <v>0.25900000000000001</v>
      </c>
      <c r="I283" s="5">
        <v>52</v>
      </c>
    </row>
    <row r="284" spans="1:9" x14ac:dyDescent="0.25">
      <c r="A284" s="6">
        <v>0</v>
      </c>
      <c r="B284" s="5">
        <v>7</v>
      </c>
      <c r="C284" s="5">
        <v>136</v>
      </c>
      <c r="D284" s="5">
        <v>74</v>
      </c>
      <c r="E284" s="5">
        <v>26</v>
      </c>
      <c r="F284" s="5">
        <v>135</v>
      </c>
      <c r="G284" s="7">
        <v>26</v>
      </c>
      <c r="H284" s="5">
        <v>0.64700000000000002</v>
      </c>
      <c r="I284" s="5">
        <v>51</v>
      </c>
    </row>
    <row r="285" spans="1:9" x14ac:dyDescent="0.25">
      <c r="A285" s="6">
        <v>0</v>
      </c>
      <c r="B285" s="5">
        <v>5</v>
      </c>
      <c r="C285" s="5">
        <v>155</v>
      </c>
      <c r="D285" s="5">
        <v>84</v>
      </c>
      <c r="E285" s="5">
        <v>44</v>
      </c>
      <c r="F285" s="5">
        <v>545</v>
      </c>
      <c r="G285" s="5">
        <v>38.700000000000003</v>
      </c>
      <c r="H285" s="5">
        <v>0.61899999999999999</v>
      </c>
      <c r="I285" s="5">
        <v>34</v>
      </c>
    </row>
    <row r="286" spans="1:9" x14ac:dyDescent="0.25">
      <c r="A286" s="6">
        <v>1</v>
      </c>
      <c r="B286" s="5">
        <v>1</v>
      </c>
      <c r="C286" s="5">
        <v>119</v>
      </c>
      <c r="D286" s="5">
        <v>86</v>
      </c>
      <c r="E286" s="5">
        <v>39</v>
      </c>
      <c r="F286" s="5">
        <v>220</v>
      </c>
      <c r="G286" s="5">
        <v>45.6</v>
      </c>
      <c r="H286" s="5">
        <v>0.80800000000000005</v>
      </c>
      <c r="I286" s="5">
        <v>29</v>
      </c>
    </row>
    <row r="287" spans="1:9" x14ac:dyDescent="0.25">
      <c r="A287" s="6">
        <v>0</v>
      </c>
      <c r="B287" s="5">
        <v>4</v>
      </c>
      <c r="C287" s="5">
        <v>96</v>
      </c>
      <c r="D287" s="5">
        <v>56</v>
      </c>
      <c r="E287" s="5">
        <v>17</v>
      </c>
      <c r="F287" s="5">
        <v>49</v>
      </c>
      <c r="G287" s="5">
        <v>20.8</v>
      </c>
      <c r="H287" s="5">
        <v>0.34</v>
      </c>
      <c r="I287" s="5">
        <v>26</v>
      </c>
    </row>
    <row r="288" spans="1:9" x14ac:dyDescent="0.25">
      <c r="A288" s="6">
        <v>0</v>
      </c>
      <c r="B288" s="5">
        <v>5</v>
      </c>
      <c r="C288" s="5">
        <v>108</v>
      </c>
      <c r="D288" s="5">
        <v>72</v>
      </c>
      <c r="E288" s="5">
        <v>43</v>
      </c>
      <c r="F288" s="5">
        <v>75</v>
      </c>
      <c r="G288" s="5">
        <v>36.1</v>
      </c>
      <c r="H288" s="5">
        <v>0.26300000000000001</v>
      </c>
      <c r="I288" s="5">
        <v>33</v>
      </c>
    </row>
    <row r="289" spans="1:9" x14ac:dyDescent="0.25">
      <c r="A289" s="6">
        <v>0</v>
      </c>
      <c r="B289" s="5">
        <v>0</v>
      </c>
      <c r="C289" s="5">
        <v>78</v>
      </c>
      <c r="D289" s="5">
        <v>88</v>
      </c>
      <c r="E289" s="5">
        <v>29</v>
      </c>
      <c r="F289" s="5">
        <v>40</v>
      </c>
      <c r="G289" s="5">
        <v>36.9</v>
      </c>
      <c r="H289" s="5">
        <v>0.434</v>
      </c>
      <c r="I289" s="5">
        <v>21</v>
      </c>
    </row>
    <row r="290" spans="1:9" x14ac:dyDescent="0.25">
      <c r="A290" s="6">
        <v>1</v>
      </c>
      <c r="B290" s="5">
        <v>0</v>
      </c>
      <c r="C290" s="5">
        <v>107</v>
      </c>
      <c r="D290" s="5">
        <v>62</v>
      </c>
      <c r="E290" s="5">
        <v>30</v>
      </c>
      <c r="F290" s="5">
        <v>74</v>
      </c>
      <c r="G290" s="5">
        <v>36.6</v>
      </c>
      <c r="H290" s="5">
        <v>0.75700000000000001</v>
      </c>
      <c r="I290" s="5">
        <v>25</v>
      </c>
    </row>
    <row r="291" spans="1:9" x14ac:dyDescent="0.25">
      <c r="A291" s="6">
        <v>1</v>
      </c>
      <c r="B291" s="5">
        <v>2</v>
      </c>
      <c r="C291" s="5">
        <v>128</v>
      </c>
      <c r="D291" s="5">
        <v>78</v>
      </c>
      <c r="E291" s="5">
        <v>37</v>
      </c>
      <c r="F291" s="5">
        <v>182</v>
      </c>
      <c r="G291" s="5">
        <v>43.3</v>
      </c>
      <c r="H291" s="5">
        <v>1.224</v>
      </c>
      <c r="I291" s="5">
        <v>31</v>
      </c>
    </row>
    <row r="292" spans="1:9" x14ac:dyDescent="0.25">
      <c r="A292" s="6">
        <v>1</v>
      </c>
      <c r="B292" s="5">
        <v>1</v>
      </c>
      <c r="C292" s="5">
        <v>128</v>
      </c>
      <c r="D292" s="5">
        <v>48</v>
      </c>
      <c r="E292" s="5">
        <v>45</v>
      </c>
      <c r="F292" s="5">
        <v>194</v>
      </c>
      <c r="G292" s="5">
        <v>40.5</v>
      </c>
      <c r="H292" s="5">
        <v>0.61299999999999999</v>
      </c>
      <c r="I292" s="5">
        <v>24</v>
      </c>
    </row>
    <row r="293" spans="1:9" x14ac:dyDescent="0.25">
      <c r="A293" s="6">
        <v>0</v>
      </c>
      <c r="B293" s="5">
        <v>0</v>
      </c>
      <c r="C293" s="5">
        <v>161</v>
      </c>
      <c r="D293" s="5">
        <v>50</v>
      </c>
      <c r="E293" s="5">
        <v>0</v>
      </c>
      <c r="F293" s="5">
        <v>0</v>
      </c>
      <c r="G293" s="5">
        <v>21.9</v>
      </c>
      <c r="H293" s="5">
        <v>0.254</v>
      </c>
      <c r="I293" s="5">
        <v>65</v>
      </c>
    </row>
    <row r="294" spans="1:9" x14ac:dyDescent="0.25">
      <c r="A294" s="6">
        <v>0</v>
      </c>
      <c r="B294" s="5">
        <v>6</v>
      </c>
      <c r="C294" s="5">
        <v>151</v>
      </c>
      <c r="D294" s="5">
        <v>62</v>
      </c>
      <c r="E294" s="5">
        <v>31</v>
      </c>
      <c r="F294" s="5">
        <v>120</v>
      </c>
      <c r="G294" s="5">
        <v>35.5</v>
      </c>
      <c r="H294" s="5">
        <v>0.69199999999999995</v>
      </c>
      <c r="I294" s="5">
        <v>28</v>
      </c>
    </row>
    <row r="295" spans="1:9" x14ac:dyDescent="0.25">
      <c r="A295" s="6">
        <v>1</v>
      </c>
      <c r="B295" s="5">
        <v>2</v>
      </c>
      <c r="C295" s="5">
        <v>146</v>
      </c>
      <c r="D295" s="5">
        <v>70</v>
      </c>
      <c r="E295" s="5">
        <v>38</v>
      </c>
      <c r="F295" s="5">
        <v>360</v>
      </c>
      <c r="G295" s="7">
        <v>28</v>
      </c>
      <c r="H295" s="5">
        <v>0.33700000000000002</v>
      </c>
      <c r="I295" s="5">
        <v>29</v>
      </c>
    </row>
    <row r="296" spans="1:9" x14ac:dyDescent="0.25">
      <c r="A296" s="6">
        <v>0</v>
      </c>
      <c r="B296" s="5">
        <v>0</v>
      </c>
      <c r="C296" s="5">
        <v>126</v>
      </c>
      <c r="D296" s="5">
        <v>84</v>
      </c>
      <c r="E296" s="5">
        <v>29</v>
      </c>
      <c r="F296" s="5">
        <v>215</v>
      </c>
      <c r="G296" s="5">
        <v>30.7</v>
      </c>
      <c r="H296" s="5">
        <v>0.52</v>
      </c>
      <c r="I296" s="5">
        <v>24</v>
      </c>
    </row>
    <row r="297" spans="1:9" x14ac:dyDescent="0.25">
      <c r="A297" s="6">
        <v>1</v>
      </c>
      <c r="B297" s="5">
        <v>14</v>
      </c>
      <c r="C297" s="5">
        <v>100</v>
      </c>
      <c r="D297" s="5">
        <v>78</v>
      </c>
      <c r="E297" s="5">
        <v>25</v>
      </c>
      <c r="F297" s="5">
        <v>184</v>
      </c>
      <c r="G297" s="5">
        <v>36.6</v>
      </c>
      <c r="H297" s="5">
        <v>0.41199999999999998</v>
      </c>
      <c r="I297" s="5">
        <v>46</v>
      </c>
    </row>
    <row r="298" spans="1:9" x14ac:dyDescent="0.25">
      <c r="A298" s="6">
        <v>0</v>
      </c>
      <c r="B298" s="5">
        <v>8</v>
      </c>
      <c r="C298" s="5">
        <v>112</v>
      </c>
      <c r="D298" s="5">
        <v>72</v>
      </c>
      <c r="E298" s="5">
        <v>0</v>
      </c>
      <c r="F298" s="5">
        <v>0</v>
      </c>
      <c r="G298" s="5">
        <v>23.6</v>
      </c>
      <c r="H298" s="5">
        <v>0.84</v>
      </c>
      <c r="I298" s="5">
        <v>58</v>
      </c>
    </row>
    <row r="299" spans="1:9" x14ac:dyDescent="0.25">
      <c r="A299" s="6">
        <v>1</v>
      </c>
      <c r="B299" s="5">
        <v>0</v>
      </c>
      <c r="C299" s="5">
        <v>167</v>
      </c>
      <c r="D299" s="5">
        <v>0</v>
      </c>
      <c r="E299" s="5">
        <v>0</v>
      </c>
      <c r="F299" s="5">
        <v>0</v>
      </c>
      <c r="G299" s="5">
        <v>32.299999999999997</v>
      </c>
      <c r="H299" s="5">
        <v>0.83899999999999997</v>
      </c>
      <c r="I299" s="5">
        <v>30</v>
      </c>
    </row>
    <row r="300" spans="1:9" x14ac:dyDescent="0.25">
      <c r="A300" s="6">
        <v>1</v>
      </c>
      <c r="B300" s="5">
        <v>2</v>
      </c>
      <c r="C300" s="5">
        <v>144</v>
      </c>
      <c r="D300" s="5">
        <v>58</v>
      </c>
      <c r="E300" s="5">
        <v>33</v>
      </c>
      <c r="F300" s="5">
        <v>135</v>
      </c>
      <c r="G300" s="5">
        <v>31.6</v>
      </c>
      <c r="H300" s="5">
        <v>0.42199999999999999</v>
      </c>
      <c r="I300" s="5">
        <v>25</v>
      </c>
    </row>
    <row r="301" spans="1:9" x14ac:dyDescent="0.25">
      <c r="A301" s="6">
        <v>0</v>
      </c>
      <c r="B301" s="5">
        <v>5</v>
      </c>
      <c r="C301" s="5">
        <v>77</v>
      </c>
      <c r="D301" s="5">
        <v>82</v>
      </c>
      <c r="E301" s="5">
        <v>41</v>
      </c>
      <c r="F301" s="5">
        <v>42</v>
      </c>
      <c r="G301" s="5">
        <v>35.799999999999997</v>
      </c>
      <c r="H301" s="5">
        <v>0.156</v>
      </c>
      <c r="I301" s="5">
        <v>35</v>
      </c>
    </row>
    <row r="302" spans="1:9" x14ac:dyDescent="0.25">
      <c r="A302" s="6">
        <v>1</v>
      </c>
      <c r="B302" s="5">
        <v>5</v>
      </c>
      <c r="C302" s="5">
        <v>115</v>
      </c>
      <c r="D302" s="5">
        <v>98</v>
      </c>
      <c r="E302" s="5">
        <v>0</v>
      </c>
      <c r="F302" s="5">
        <v>0</v>
      </c>
      <c r="G302" s="5">
        <v>52.9</v>
      </c>
      <c r="H302" s="5">
        <v>0.20899999999999999</v>
      </c>
      <c r="I302" s="5">
        <v>28</v>
      </c>
    </row>
    <row r="303" spans="1:9" x14ac:dyDescent="0.25">
      <c r="A303" s="6">
        <v>0</v>
      </c>
      <c r="B303" s="5">
        <v>3</v>
      </c>
      <c r="C303" s="5">
        <v>150</v>
      </c>
      <c r="D303" s="5">
        <v>76</v>
      </c>
      <c r="E303" s="5">
        <v>0</v>
      </c>
      <c r="F303" s="5">
        <v>0</v>
      </c>
      <c r="G303" s="7">
        <v>21</v>
      </c>
      <c r="H303" s="5">
        <v>0.20699999999999999</v>
      </c>
      <c r="I303" s="5">
        <v>37</v>
      </c>
    </row>
    <row r="304" spans="1:9" x14ac:dyDescent="0.25">
      <c r="A304" s="6">
        <v>0</v>
      </c>
      <c r="B304" s="5">
        <v>2</v>
      </c>
      <c r="C304" s="5">
        <v>120</v>
      </c>
      <c r="D304" s="5">
        <v>76</v>
      </c>
      <c r="E304" s="5">
        <v>37</v>
      </c>
      <c r="F304" s="5">
        <v>105</v>
      </c>
      <c r="G304" s="5">
        <v>39.700000000000003</v>
      </c>
      <c r="H304" s="5">
        <v>0.215</v>
      </c>
      <c r="I304" s="5">
        <v>29</v>
      </c>
    </row>
    <row r="305" spans="1:9" x14ac:dyDescent="0.25">
      <c r="A305" s="6">
        <v>1</v>
      </c>
      <c r="B305" s="5">
        <v>10</v>
      </c>
      <c r="C305" s="5">
        <v>161</v>
      </c>
      <c r="D305" s="5">
        <v>68</v>
      </c>
      <c r="E305" s="5">
        <v>23</v>
      </c>
      <c r="F305" s="5">
        <v>132</v>
      </c>
      <c r="G305" s="5">
        <v>25.5</v>
      </c>
      <c r="H305" s="5">
        <v>0.32600000000000001</v>
      </c>
      <c r="I305" s="5">
        <v>47</v>
      </c>
    </row>
    <row r="306" spans="1:9" x14ac:dyDescent="0.25">
      <c r="A306" s="6">
        <v>0</v>
      </c>
      <c r="B306" s="5">
        <v>0</v>
      </c>
      <c r="C306" s="5">
        <v>137</v>
      </c>
      <c r="D306" s="5">
        <v>68</v>
      </c>
      <c r="E306" s="5">
        <v>14</v>
      </c>
      <c r="F306" s="5">
        <v>148</v>
      </c>
      <c r="G306" s="5">
        <v>24.8</v>
      </c>
      <c r="H306" s="5">
        <v>0.14299999999999999</v>
      </c>
      <c r="I306" s="5">
        <v>21</v>
      </c>
    </row>
    <row r="307" spans="1:9" x14ac:dyDescent="0.25">
      <c r="A307" s="6">
        <v>1</v>
      </c>
      <c r="B307" s="5">
        <v>0</v>
      </c>
      <c r="C307" s="5">
        <v>128</v>
      </c>
      <c r="D307" s="5">
        <v>68</v>
      </c>
      <c r="E307" s="5">
        <v>19</v>
      </c>
      <c r="F307" s="5">
        <v>180</v>
      </c>
      <c r="G307" s="5">
        <v>30.5</v>
      </c>
      <c r="H307" s="5">
        <v>1.391</v>
      </c>
      <c r="I307" s="5">
        <v>25</v>
      </c>
    </row>
    <row r="308" spans="1:9" x14ac:dyDescent="0.25">
      <c r="A308" s="6">
        <v>1</v>
      </c>
      <c r="B308" s="5">
        <v>2</v>
      </c>
      <c r="C308" s="5">
        <v>124</v>
      </c>
      <c r="D308" s="5">
        <v>68</v>
      </c>
      <c r="E308" s="5">
        <v>28</v>
      </c>
      <c r="F308" s="5">
        <v>205</v>
      </c>
      <c r="G308" s="5">
        <v>32.9</v>
      </c>
      <c r="H308" s="5">
        <v>0.875</v>
      </c>
      <c r="I308" s="5">
        <v>30</v>
      </c>
    </row>
    <row r="309" spans="1:9" x14ac:dyDescent="0.25">
      <c r="A309" s="6">
        <v>0</v>
      </c>
      <c r="B309" s="5">
        <v>6</v>
      </c>
      <c r="C309" s="5">
        <v>80</v>
      </c>
      <c r="D309" s="5">
        <v>66</v>
      </c>
      <c r="E309" s="5">
        <v>30</v>
      </c>
      <c r="F309" s="5">
        <v>0</v>
      </c>
      <c r="G309" s="5">
        <v>26.2</v>
      </c>
      <c r="H309" s="5">
        <v>0.313</v>
      </c>
      <c r="I309" s="5">
        <v>41</v>
      </c>
    </row>
    <row r="310" spans="1:9" x14ac:dyDescent="0.25">
      <c r="A310" s="6">
        <v>0</v>
      </c>
      <c r="B310" s="5">
        <v>0</v>
      </c>
      <c r="C310" s="5">
        <v>106</v>
      </c>
      <c r="D310" s="5">
        <v>70</v>
      </c>
      <c r="E310" s="5">
        <v>37</v>
      </c>
      <c r="F310" s="5">
        <v>148</v>
      </c>
      <c r="G310" s="5">
        <v>39.4</v>
      </c>
      <c r="H310" s="5">
        <v>0.60499999999999998</v>
      </c>
      <c r="I310" s="5">
        <v>22</v>
      </c>
    </row>
    <row r="311" spans="1:9" x14ac:dyDescent="0.25">
      <c r="A311" s="6">
        <v>1</v>
      </c>
      <c r="B311" s="5">
        <v>2</v>
      </c>
      <c r="C311" s="5">
        <v>155</v>
      </c>
      <c r="D311" s="5">
        <v>74</v>
      </c>
      <c r="E311" s="5">
        <v>17</v>
      </c>
      <c r="F311" s="5">
        <v>96</v>
      </c>
      <c r="G311" s="5">
        <v>26.6</v>
      </c>
      <c r="H311" s="5">
        <v>0.433</v>
      </c>
      <c r="I311" s="5">
        <v>27</v>
      </c>
    </row>
    <row r="312" spans="1:9" x14ac:dyDescent="0.25">
      <c r="A312" s="6">
        <v>0</v>
      </c>
      <c r="B312" s="5">
        <v>3</v>
      </c>
      <c r="C312" s="5">
        <v>113</v>
      </c>
      <c r="D312" s="5">
        <v>50</v>
      </c>
      <c r="E312" s="5">
        <v>10</v>
      </c>
      <c r="F312" s="5">
        <v>85</v>
      </c>
      <c r="G312" s="5">
        <v>29.5</v>
      </c>
      <c r="H312" s="5">
        <v>0.626</v>
      </c>
      <c r="I312" s="5">
        <v>25</v>
      </c>
    </row>
    <row r="313" spans="1:9" x14ac:dyDescent="0.25">
      <c r="A313" s="6">
        <v>1</v>
      </c>
      <c r="B313" s="5">
        <v>7</v>
      </c>
      <c r="C313" s="5">
        <v>109</v>
      </c>
      <c r="D313" s="5">
        <v>80</v>
      </c>
      <c r="E313" s="5">
        <v>31</v>
      </c>
      <c r="F313" s="5">
        <v>0</v>
      </c>
      <c r="G313" s="5">
        <v>35.9</v>
      </c>
      <c r="H313" s="5">
        <v>1.127</v>
      </c>
      <c r="I313" s="5">
        <v>43</v>
      </c>
    </row>
    <row r="314" spans="1:9" x14ac:dyDescent="0.25">
      <c r="A314" s="6">
        <v>0</v>
      </c>
      <c r="B314" s="5">
        <v>2</v>
      </c>
      <c r="C314" s="5">
        <v>112</v>
      </c>
      <c r="D314" s="5">
        <v>68</v>
      </c>
      <c r="E314" s="5">
        <v>22</v>
      </c>
      <c r="F314" s="5">
        <v>94</v>
      </c>
      <c r="G314" s="5">
        <v>34.1</v>
      </c>
      <c r="H314" s="5">
        <v>0.315</v>
      </c>
      <c r="I314" s="5">
        <v>26</v>
      </c>
    </row>
    <row r="315" spans="1:9" x14ac:dyDescent="0.25">
      <c r="A315" s="6">
        <v>0</v>
      </c>
      <c r="B315" s="5">
        <v>3</v>
      </c>
      <c r="C315" s="5">
        <v>99</v>
      </c>
      <c r="D315" s="5">
        <v>80</v>
      </c>
      <c r="E315" s="5">
        <v>11</v>
      </c>
      <c r="F315" s="5">
        <v>64</v>
      </c>
      <c r="G315" s="5">
        <v>19.3</v>
      </c>
      <c r="H315" s="5">
        <v>0.28399999999999997</v>
      </c>
      <c r="I315" s="5">
        <v>30</v>
      </c>
    </row>
    <row r="316" spans="1:9" x14ac:dyDescent="0.25">
      <c r="A316" s="6">
        <v>1</v>
      </c>
      <c r="B316" s="5">
        <v>3</v>
      </c>
      <c r="C316" s="5">
        <v>182</v>
      </c>
      <c r="D316" s="5">
        <v>74</v>
      </c>
      <c r="E316" s="5">
        <v>0</v>
      </c>
      <c r="F316" s="5">
        <v>0</v>
      </c>
      <c r="G316" s="5">
        <v>30.5</v>
      </c>
      <c r="H316" s="5">
        <v>0.34499999999999997</v>
      </c>
      <c r="I316" s="5">
        <v>29</v>
      </c>
    </row>
    <row r="317" spans="1:9" x14ac:dyDescent="0.25">
      <c r="A317" s="6">
        <v>0</v>
      </c>
      <c r="B317" s="5">
        <v>3</v>
      </c>
      <c r="C317" s="5">
        <v>115</v>
      </c>
      <c r="D317" s="5">
        <v>66</v>
      </c>
      <c r="E317" s="5">
        <v>39</v>
      </c>
      <c r="F317" s="5">
        <v>140</v>
      </c>
      <c r="G317" s="5">
        <v>38.1</v>
      </c>
      <c r="H317" s="5">
        <v>0.15</v>
      </c>
      <c r="I317" s="5">
        <v>28</v>
      </c>
    </row>
    <row r="318" spans="1:9" x14ac:dyDescent="0.25">
      <c r="A318" s="6">
        <v>1</v>
      </c>
      <c r="B318" s="5">
        <v>6</v>
      </c>
      <c r="C318" s="5">
        <v>194</v>
      </c>
      <c r="D318" s="5">
        <v>78</v>
      </c>
      <c r="E318" s="5">
        <v>0</v>
      </c>
      <c r="F318" s="5">
        <v>0</v>
      </c>
      <c r="G318" s="5">
        <v>23.5</v>
      </c>
      <c r="H318" s="5">
        <v>0.129</v>
      </c>
      <c r="I318" s="5">
        <v>59</v>
      </c>
    </row>
    <row r="319" spans="1:9" x14ac:dyDescent="0.25">
      <c r="A319" s="6">
        <v>0</v>
      </c>
      <c r="B319" s="5">
        <v>4</v>
      </c>
      <c r="C319" s="5">
        <v>129</v>
      </c>
      <c r="D319" s="5">
        <v>60</v>
      </c>
      <c r="E319" s="5">
        <v>12</v>
      </c>
      <c r="F319" s="5">
        <v>231</v>
      </c>
      <c r="G319" s="5">
        <v>27.5</v>
      </c>
      <c r="H319" s="5">
        <v>0.52700000000000002</v>
      </c>
      <c r="I319" s="5">
        <v>31</v>
      </c>
    </row>
    <row r="320" spans="1:9" x14ac:dyDescent="0.25">
      <c r="A320" s="6">
        <v>1</v>
      </c>
      <c r="B320" s="5">
        <v>3</v>
      </c>
      <c r="C320" s="5">
        <v>112</v>
      </c>
      <c r="D320" s="5">
        <v>74</v>
      </c>
      <c r="E320" s="5">
        <v>30</v>
      </c>
      <c r="F320" s="5">
        <v>0</v>
      </c>
      <c r="G320" s="5">
        <v>31.6</v>
      </c>
      <c r="H320" s="5">
        <v>0.19700000000000001</v>
      </c>
      <c r="I320" s="5">
        <v>25</v>
      </c>
    </row>
    <row r="321" spans="1:9" x14ac:dyDescent="0.25">
      <c r="A321" s="6">
        <v>1</v>
      </c>
      <c r="B321" s="5">
        <v>0</v>
      </c>
      <c r="C321" s="5">
        <v>124</v>
      </c>
      <c r="D321" s="5">
        <v>70</v>
      </c>
      <c r="E321" s="5">
        <v>20</v>
      </c>
      <c r="F321" s="5">
        <v>0</v>
      </c>
      <c r="G321" s="5">
        <v>27.4</v>
      </c>
      <c r="H321" s="5">
        <v>0.254</v>
      </c>
      <c r="I321" s="5">
        <v>36</v>
      </c>
    </row>
    <row r="322" spans="1:9" x14ac:dyDescent="0.25">
      <c r="A322" s="6">
        <v>1</v>
      </c>
      <c r="B322" s="5">
        <v>13</v>
      </c>
      <c r="C322" s="5">
        <v>152</v>
      </c>
      <c r="D322" s="5">
        <v>90</v>
      </c>
      <c r="E322" s="5">
        <v>33</v>
      </c>
      <c r="F322" s="5">
        <v>29</v>
      </c>
      <c r="G322" s="5">
        <v>26.8</v>
      </c>
      <c r="H322" s="5">
        <v>0.73099999999999998</v>
      </c>
      <c r="I322" s="5">
        <v>43</v>
      </c>
    </row>
    <row r="323" spans="1:9" x14ac:dyDescent="0.25">
      <c r="A323" s="6">
        <v>0</v>
      </c>
      <c r="B323" s="5">
        <v>2</v>
      </c>
      <c r="C323" s="5">
        <v>112</v>
      </c>
      <c r="D323" s="5">
        <v>75</v>
      </c>
      <c r="E323" s="5">
        <v>32</v>
      </c>
      <c r="F323" s="5">
        <v>0</v>
      </c>
      <c r="G323" s="5">
        <v>35.700000000000003</v>
      </c>
      <c r="H323" s="5">
        <v>0.14799999999999999</v>
      </c>
      <c r="I323" s="5">
        <v>21</v>
      </c>
    </row>
    <row r="324" spans="1:9" x14ac:dyDescent="0.25">
      <c r="A324" s="6">
        <v>0</v>
      </c>
      <c r="B324" s="5">
        <v>1</v>
      </c>
      <c r="C324" s="5">
        <v>157</v>
      </c>
      <c r="D324" s="5">
        <v>72</v>
      </c>
      <c r="E324" s="5">
        <v>21</v>
      </c>
      <c r="F324" s="5">
        <v>168</v>
      </c>
      <c r="G324" s="5">
        <v>25.6</v>
      </c>
      <c r="H324" s="5">
        <v>0.123</v>
      </c>
      <c r="I324" s="5">
        <v>24</v>
      </c>
    </row>
    <row r="325" spans="1:9" x14ac:dyDescent="0.25">
      <c r="A325" s="6">
        <v>1</v>
      </c>
      <c r="B325" s="5">
        <v>1</v>
      </c>
      <c r="C325" s="5">
        <v>122</v>
      </c>
      <c r="D325" s="5">
        <v>64</v>
      </c>
      <c r="E325" s="5">
        <v>32</v>
      </c>
      <c r="F325" s="5">
        <v>156</v>
      </c>
      <c r="G325" s="5">
        <v>35.1</v>
      </c>
      <c r="H325" s="5">
        <v>0.69199999999999995</v>
      </c>
      <c r="I325" s="5">
        <v>30</v>
      </c>
    </row>
    <row r="326" spans="1:9" x14ac:dyDescent="0.25">
      <c r="A326" s="6">
        <v>0</v>
      </c>
      <c r="B326" s="5">
        <v>10</v>
      </c>
      <c r="C326" s="5">
        <v>179</v>
      </c>
      <c r="D326" s="5">
        <v>70</v>
      </c>
      <c r="E326" s="5">
        <v>0</v>
      </c>
      <c r="F326" s="5">
        <v>0</v>
      </c>
      <c r="G326" s="5">
        <v>35.1</v>
      </c>
      <c r="H326" s="5">
        <v>0.2</v>
      </c>
      <c r="I326" s="5">
        <v>37</v>
      </c>
    </row>
    <row r="327" spans="1:9" x14ac:dyDescent="0.25">
      <c r="A327" s="6">
        <v>1</v>
      </c>
      <c r="B327" s="5">
        <v>2</v>
      </c>
      <c r="C327" s="5">
        <v>102</v>
      </c>
      <c r="D327" s="5">
        <v>86</v>
      </c>
      <c r="E327" s="5">
        <v>36</v>
      </c>
      <c r="F327" s="5">
        <v>120</v>
      </c>
      <c r="G327" s="5">
        <v>45.5</v>
      </c>
      <c r="H327" s="5">
        <v>0.127</v>
      </c>
      <c r="I327" s="5">
        <v>23</v>
      </c>
    </row>
    <row r="328" spans="1:9" x14ac:dyDescent="0.25">
      <c r="A328" s="6">
        <v>0</v>
      </c>
      <c r="B328" s="5">
        <v>6</v>
      </c>
      <c r="C328" s="5">
        <v>105</v>
      </c>
      <c r="D328" s="5">
        <v>70</v>
      </c>
      <c r="E328" s="5">
        <v>32</v>
      </c>
      <c r="F328" s="5">
        <v>68</v>
      </c>
      <c r="G328" s="5">
        <v>30.8</v>
      </c>
      <c r="H328" s="5">
        <v>0.122</v>
      </c>
      <c r="I328" s="5">
        <v>37</v>
      </c>
    </row>
    <row r="329" spans="1:9" x14ac:dyDescent="0.25">
      <c r="A329" s="6">
        <v>0</v>
      </c>
      <c r="B329" s="5">
        <v>8</v>
      </c>
      <c r="C329" s="5">
        <v>118</v>
      </c>
      <c r="D329" s="5">
        <v>72</v>
      </c>
      <c r="E329" s="5">
        <v>19</v>
      </c>
      <c r="F329" s="5">
        <v>0</v>
      </c>
      <c r="G329" s="5">
        <v>23.1</v>
      </c>
      <c r="H329" s="5">
        <v>1.476</v>
      </c>
      <c r="I329" s="5">
        <v>46</v>
      </c>
    </row>
    <row r="330" spans="1:9" x14ac:dyDescent="0.25">
      <c r="A330" s="6">
        <v>0</v>
      </c>
      <c r="B330" s="5">
        <v>2</v>
      </c>
      <c r="C330" s="5">
        <v>87</v>
      </c>
      <c r="D330" s="5">
        <v>58</v>
      </c>
      <c r="E330" s="5">
        <v>16</v>
      </c>
      <c r="F330" s="5">
        <v>52</v>
      </c>
      <c r="G330" s="5">
        <v>32.700000000000003</v>
      </c>
      <c r="H330" s="5">
        <v>0.16600000000000001</v>
      </c>
      <c r="I330" s="5">
        <v>25</v>
      </c>
    </row>
    <row r="331" spans="1:9" x14ac:dyDescent="0.25">
      <c r="A331" s="6">
        <v>1</v>
      </c>
      <c r="B331" s="5">
        <v>1</v>
      </c>
      <c r="C331" s="5">
        <v>180</v>
      </c>
      <c r="D331" s="5">
        <v>0</v>
      </c>
      <c r="E331" s="5">
        <v>0</v>
      </c>
      <c r="F331" s="5">
        <v>0</v>
      </c>
      <c r="G331" s="5">
        <v>43.3</v>
      </c>
      <c r="H331" s="5">
        <v>0.28199999999999997</v>
      </c>
      <c r="I331" s="5">
        <v>41</v>
      </c>
    </row>
    <row r="332" spans="1:9" x14ac:dyDescent="0.25">
      <c r="A332" s="6">
        <v>0</v>
      </c>
      <c r="B332" s="5">
        <v>12</v>
      </c>
      <c r="C332" s="5">
        <v>106</v>
      </c>
      <c r="D332" s="5">
        <v>80</v>
      </c>
      <c r="E332" s="5">
        <v>0</v>
      </c>
      <c r="F332" s="5">
        <v>0</v>
      </c>
      <c r="G332" s="5">
        <v>23.6</v>
      </c>
      <c r="H332" s="5">
        <v>0.13700000000000001</v>
      </c>
      <c r="I332" s="5">
        <v>44</v>
      </c>
    </row>
    <row r="333" spans="1:9" x14ac:dyDescent="0.25">
      <c r="A333" s="6">
        <v>0</v>
      </c>
      <c r="B333" s="5">
        <v>1</v>
      </c>
      <c r="C333" s="5">
        <v>95</v>
      </c>
      <c r="D333" s="5">
        <v>60</v>
      </c>
      <c r="E333" s="5">
        <v>18</v>
      </c>
      <c r="F333" s="5">
        <v>58</v>
      </c>
      <c r="G333" s="5">
        <v>23.9</v>
      </c>
      <c r="H333" s="5">
        <v>0.26</v>
      </c>
      <c r="I333" s="5">
        <v>22</v>
      </c>
    </row>
    <row r="334" spans="1:9" x14ac:dyDescent="0.25">
      <c r="A334" s="6">
        <v>0</v>
      </c>
      <c r="B334" s="5">
        <v>0</v>
      </c>
      <c r="C334" s="5">
        <v>165</v>
      </c>
      <c r="D334" s="5">
        <v>76</v>
      </c>
      <c r="E334" s="5">
        <v>43</v>
      </c>
      <c r="F334" s="5">
        <v>255</v>
      </c>
      <c r="G334" s="5">
        <v>47.9</v>
      </c>
      <c r="H334" s="5">
        <v>0.25900000000000001</v>
      </c>
      <c r="I334" s="5">
        <v>26</v>
      </c>
    </row>
    <row r="335" spans="1:9" x14ac:dyDescent="0.25">
      <c r="A335" s="6">
        <v>0</v>
      </c>
      <c r="B335" s="5">
        <v>0</v>
      </c>
      <c r="C335" s="5">
        <v>117</v>
      </c>
      <c r="D335" s="5">
        <v>0</v>
      </c>
      <c r="E335" s="5">
        <v>0</v>
      </c>
      <c r="F335" s="5">
        <v>0</v>
      </c>
      <c r="G335" s="5">
        <v>33.799999999999997</v>
      </c>
      <c r="H335" s="5">
        <v>0.93200000000000005</v>
      </c>
      <c r="I335" s="5">
        <v>44</v>
      </c>
    </row>
    <row r="336" spans="1:9" x14ac:dyDescent="0.25">
      <c r="A336" s="6">
        <v>1</v>
      </c>
      <c r="B336" s="5">
        <v>5</v>
      </c>
      <c r="C336" s="5">
        <v>115</v>
      </c>
      <c r="D336" s="5">
        <v>76</v>
      </c>
      <c r="E336" s="5">
        <v>0</v>
      </c>
      <c r="F336" s="5">
        <v>0</v>
      </c>
      <c r="G336" s="5">
        <v>31.2</v>
      </c>
      <c r="H336" s="5">
        <v>0.34300000000000003</v>
      </c>
      <c r="I336" s="5">
        <v>44</v>
      </c>
    </row>
    <row r="337" spans="1:9" x14ac:dyDescent="0.25">
      <c r="A337" s="6">
        <v>1</v>
      </c>
      <c r="B337" s="5">
        <v>9</v>
      </c>
      <c r="C337" s="5">
        <v>152</v>
      </c>
      <c r="D337" s="5">
        <v>78</v>
      </c>
      <c r="E337" s="5">
        <v>34</v>
      </c>
      <c r="F337" s="5">
        <v>171</v>
      </c>
      <c r="G337" s="5">
        <v>34.200000000000003</v>
      </c>
      <c r="H337" s="5">
        <v>0.89300000000000002</v>
      </c>
      <c r="I337" s="5">
        <v>33</v>
      </c>
    </row>
    <row r="338" spans="1:9" x14ac:dyDescent="0.25">
      <c r="A338" s="6">
        <v>1</v>
      </c>
      <c r="B338" s="5">
        <v>7</v>
      </c>
      <c r="C338" s="5">
        <v>178</v>
      </c>
      <c r="D338" s="5">
        <v>84</v>
      </c>
      <c r="E338" s="5">
        <v>0</v>
      </c>
      <c r="F338" s="5">
        <v>0</v>
      </c>
      <c r="G338" s="5">
        <v>39.9</v>
      </c>
      <c r="H338" s="5">
        <v>0.33100000000000002</v>
      </c>
      <c r="I338" s="5">
        <v>41</v>
      </c>
    </row>
    <row r="339" spans="1:9" x14ac:dyDescent="0.25">
      <c r="A339" s="6">
        <v>0</v>
      </c>
      <c r="B339" s="5">
        <v>1</v>
      </c>
      <c r="C339" s="5">
        <v>95</v>
      </c>
      <c r="D339" s="5">
        <v>74</v>
      </c>
      <c r="E339" s="5">
        <v>21</v>
      </c>
      <c r="F339" s="5">
        <v>73</v>
      </c>
      <c r="G339" s="5">
        <v>25.9</v>
      </c>
      <c r="H339" s="5">
        <v>0.67300000000000004</v>
      </c>
      <c r="I339" s="5">
        <v>36</v>
      </c>
    </row>
    <row r="340" spans="1:9" x14ac:dyDescent="0.25">
      <c r="A340" s="6">
        <v>0</v>
      </c>
      <c r="B340" s="5">
        <v>1</v>
      </c>
      <c r="C340" s="5">
        <v>0</v>
      </c>
      <c r="D340" s="5">
        <v>68</v>
      </c>
      <c r="E340" s="5">
        <v>35</v>
      </c>
      <c r="F340" s="5">
        <v>0</v>
      </c>
      <c r="G340" s="7">
        <v>32</v>
      </c>
      <c r="H340" s="5">
        <v>0.38900000000000001</v>
      </c>
      <c r="I340" s="5">
        <v>22</v>
      </c>
    </row>
    <row r="341" spans="1:9" x14ac:dyDescent="0.25">
      <c r="A341" s="6">
        <v>0</v>
      </c>
      <c r="B341" s="5">
        <v>5</v>
      </c>
      <c r="C341" s="5">
        <v>122</v>
      </c>
      <c r="D341" s="5">
        <v>86</v>
      </c>
      <c r="E341" s="5">
        <v>0</v>
      </c>
      <c r="F341" s="5">
        <v>0</v>
      </c>
      <c r="G341" s="5">
        <v>34.700000000000003</v>
      </c>
      <c r="H341" s="5">
        <v>0.28999999999999998</v>
      </c>
      <c r="I341" s="5">
        <v>33</v>
      </c>
    </row>
    <row r="342" spans="1:9" x14ac:dyDescent="0.25">
      <c r="A342" s="6">
        <v>0</v>
      </c>
      <c r="B342" s="5">
        <v>8</v>
      </c>
      <c r="C342" s="5">
        <v>95</v>
      </c>
      <c r="D342" s="5">
        <v>72</v>
      </c>
      <c r="E342" s="5">
        <v>0</v>
      </c>
      <c r="F342" s="5">
        <v>0</v>
      </c>
      <c r="G342" s="5">
        <v>36.799999999999997</v>
      </c>
      <c r="H342" s="5">
        <v>0.48499999999999999</v>
      </c>
      <c r="I342" s="5">
        <v>57</v>
      </c>
    </row>
    <row r="343" spans="1:9" x14ac:dyDescent="0.25">
      <c r="A343" s="6">
        <v>0</v>
      </c>
      <c r="B343" s="5">
        <v>8</v>
      </c>
      <c r="C343" s="5">
        <v>126</v>
      </c>
      <c r="D343" s="5">
        <v>88</v>
      </c>
      <c r="E343" s="5">
        <v>36</v>
      </c>
      <c r="F343" s="5">
        <v>108</v>
      </c>
      <c r="G343" s="5">
        <v>38.5</v>
      </c>
      <c r="H343" s="5">
        <v>0.34899999999999998</v>
      </c>
      <c r="I343" s="5">
        <v>49</v>
      </c>
    </row>
    <row r="344" spans="1:9" x14ac:dyDescent="0.25">
      <c r="A344" s="6">
        <v>0</v>
      </c>
      <c r="B344" s="5">
        <v>1</v>
      </c>
      <c r="C344" s="5">
        <v>139</v>
      </c>
      <c r="D344" s="5">
        <v>46</v>
      </c>
      <c r="E344" s="5">
        <v>19</v>
      </c>
      <c r="F344" s="5">
        <v>83</v>
      </c>
      <c r="G344" s="5">
        <v>28.7</v>
      </c>
      <c r="H344" s="5">
        <v>0.65400000000000003</v>
      </c>
      <c r="I344" s="5">
        <v>22</v>
      </c>
    </row>
    <row r="345" spans="1:9" x14ac:dyDescent="0.25">
      <c r="A345" s="6">
        <v>0</v>
      </c>
      <c r="B345" s="5">
        <v>3</v>
      </c>
      <c r="C345" s="5">
        <v>116</v>
      </c>
      <c r="D345" s="5">
        <v>0</v>
      </c>
      <c r="E345" s="5">
        <v>0</v>
      </c>
      <c r="F345" s="5">
        <v>0</v>
      </c>
      <c r="G345" s="5">
        <v>23.5</v>
      </c>
      <c r="H345" s="5">
        <v>0.187</v>
      </c>
      <c r="I345" s="5">
        <v>23</v>
      </c>
    </row>
    <row r="346" spans="1:9" x14ac:dyDescent="0.25">
      <c r="A346" s="6">
        <v>0</v>
      </c>
      <c r="B346" s="5">
        <v>3</v>
      </c>
      <c r="C346" s="5">
        <v>99</v>
      </c>
      <c r="D346" s="5">
        <v>62</v>
      </c>
      <c r="E346" s="5">
        <v>19</v>
      </c>
      <c r="F346" s="5">
        <v>74</v>
      </c>
      <c r="G346" s="5">
        <v>21.8</v>
      </c>
      <c r="H346" s="5">
        <v>0.27900000000000003</v>
      </c>
      <c r="I346" s="5">
        <v>26</v>
      </c>
    </row>
    <row r="347" spans="1:9" x14ac:dyDescent="0.25">
      <c r="A347" s="6">
        <v>1</v>
      </c>
      <c r="B347" s="5">
        <v>5</v>
      </c>
      <c r="C347" s="5">
        <v>0</v>
      </c>
      <c r="D347" s="5">
        <v>80</v>
      </c>
      <c r="E347" s="5">
        <v>32</v>
      </c>
      <c r="F347" s="5">
        <v>0</v>
      </c>
      <c r="G347" s="7">
        <v>41</v>
      </c>
      <c r="H347" s="5">
        <v>0.34599999999999997</v>
      </c>
      <c r="I347" s="5">
        <v>37</v>
      </c>
    </row>
    <row r="348" spans="1:9" x14ac:dyDescent="0.25">
      <c r="A348" s="6">
        <v>0</v>
      </c>
      <c r="B348" s="5">
        <v>4</v>
      </c>
      <c r="C348" s="5">
        <v>92</v>
      </c>
      <c r="D348" s="5">
        <v>80</v>
      </c>
      <c r="E348" s="5">
        <v>0</v>
      </c>
      <c r="F348" s="5">
        <v>0</v>
      </c>
      <c r="G348" s="5">
        <v>42.2</v>
      </c>
      <c r="H348" s="5">
        <v>0.23699999999999999</v>
      </c>
      <c r="I348" s="5">
        <v>29</v>
      </c>
    </row>
    <row r="349" spans="1:9" x14ac:dyDescent="0.25">
      <c r="A349" s="6">
        <v>0</v>
      </c>
      <c r="B349" s="5">
        <v>4</v>
      </c>
      <c r="C349" s="5">
        <v>137</v>
      </c>
      <c r="D349" s="5">
        <v>84</v>
      </c>
      <c r="E349" s="5">
        <v>0</v>
      </c>
      <c r="F349" s="5">
        <v>0</v>
      </c>
      <c r="G349" s="5">
        <v>31.2</v>
      </c>
      <c r="H349" s="5">
        <v>0.252</v>
      </c>
      <c r="I349" s="5">
        <v>30</v>
      </c>
    </row>
    <row r="350" spans="1:9" x14ac:dyDescent="0.25">
      <c r="A350" s="6">
        <v>0</v>
      </c>
      <c r="B350" s="5">
        <v>3</v>
      </c>
      <c r="C350" s="5">
        <v>61</v>
      </c>
      <c r="D350" s="5">
        <v>82</v>
      </c>
      <c r="E350" s="5">
        <v>28</v>
      </c>
      <c r="F350" s="5">
        <v>0</v>
      </c>
      <c r="G350" s="5">
        <v>34.4</v>
      </c>
      <c r="H350" s="5">
        <v>0.24299999999999999</v>
      </c>
      <c r="I350" s="5">
        <v>46</v>
      </c>
    </row>
    <row r="351" spans="1:9" x14ac:dyDescent="0.25">
      <c r="A351" s="6">
        <v>0</v>
      </c>
      <c r="B351" s="5">
        <v>1</v>
      </c>
      <c r="C351" s="5">
        <v>90</v>
      </c>
      <c r="D351" s="5">
        <v>62</v>
      </c>
      <c r="E351" s="5">
        <v>12</v>
      </c>
      <c r="F351" s="5">
        <v>43</v>
      </c>
      <c r="G351" s="5">
        <v>27.2</v>
      </c>
      <c r="H351" s="5">
        <v>0.57999999999999996</v>
      </c>
      <c r="I351" s="5">
        <v>24</v>
      </c>
    </row>
    <row r="352" spans="1:9" x14ac:dyDescent="0.25">
      <c r="A352" s="6">
        <v>0</v>
      </c>
      <c r="B352" s="5">
        <v>3</v>
      </c>
      <c r="C352" s="5">
        <v>90</v>
      </c>
      <c r="D352" s="5">
        <v>78</v>
      </c>
      <c r="E352" s="5">
        <v>0</v>
      </c>
      <c r="F352" s="5">
        <v>0</v>
      </c>
      <c r="G352" s="5">
        <v>42.7</v>
      </c>
      <c r="H352" s="5">
        <v>0.55900000000000005</v>
      </c>
      <c r="I352" s="5">
        <v>21</v>
      </c>
    </row>
    <row r="353" spans="1:9" x14ac:dyDescent="0.25">
      <c r="A353" s="6">
        <v>1</v>
      </c>
      <c r="B353" s="5">
        <v>9</v>
      </c>
      <c r="C353" s="5">
        <v>165</v>
      </c>
      <c r="D353" s="5">
        <v>88</v>
      </c>
      <c r="E353" s="5">
        <v>0</v>
      </c>
      <c r="F353" s="5">
        <v>0</v>
      </c>
      <c r="G353" s="5">
        <v>30.4</v>
      </c>
      <c r="H353" s="5">
        <v>0.30199999999999999</v>
      </c>
      <c r="I353" s="5">
        <v>49</v>
      </c>
    </row>
    <row r="354" spans="1:9" x14ac:dyDescent="0.25">
      <c r="A354" s="6">
        <v>1</v>
      </c>
      <c r="B354" s="5">
        <v>1</v>
      </c>
      <c r="C354" s="5">
        <v>125</v>
      </c>
      <c r="D354" s="5">
        <v>50</v>
      </c>
      <c r="E354" s="5">
        <v>40</v>
      </c>
      <c r="F354" s="5">
        <v>167</v>
      </c>
      <c r="G354" s="5">
        <v>33.299999999999997</v>
      </c>
      <c r="H354" s="5">
        <v>0.96199999999999997</v>
      </c>
      <c r="I354" s="5">
        <v>28</v>
      </c>
    </row>
    <row r="355" spans="1:9" x14ac:dyDescent="0.25">
      <c r="A355" s="6">
        <v>1</v>
      </c>
      <c r="B355" s="5">
        <v>13</v>
      </c>
      <c r="C355" s="5">
        <v>129</v>
      </c>
      <c r="D355" s="5">
        <v>0</v>
      </c>
      <c r="E355" s="5">
        <v>30</v>
      </c>
      <c r="F355" s="5">
        <v>0</v>
      </c>
      <c r="G355" s="5">
        <v>39.9</v>
      </c>
      <c r="H355" s="5">
        <v>0.56899999999999995</v>
      </c>
      <c r="I355" s="5">
        <v>44</v>
      </c>
    </row>
    <row r="356" spans="1:9" x14ac:dyDescent="0.25">
      <c r="A356" s="6">
        <v>0</v>
      </c>
      <c r="B356" s="5">
        <v>12</v>
      </c>
      <c r="C356" s="5">
        <v>88</v>
      </c>
      <c r="D356" s="5">
        <v>74</v>
      </c>
      <c r="E356" s="5">
        <v>40</v>
      </c>
      <c r="F356" s="5">
        <v>54</v>
      </c>
      <c r="G356" s="5">
        <v>35.299999999999997</v>
      </c>
      <c r="H356" s="5">
        <v>0.378</v>
      </c>
      <c r="I356" s="5">
        <v>48</v>
      </c>
    </row>
    <row r="357" spans="1:9" x14ac:dyDescent="0.25">
      <c r="A357" s="6">
        <v>1</v>
      </c>
      <c r="B357" s="5">
        <v>1</v>
      </c>
      <c r="C357" s="5">
        <v>196</v>
      </c>
      <c r="D357" s="5">
        <v>76</v>
      </c>
      <c r="E357" s="5">
        <v>36</v>
      </c>
      <c r="F357" s="5">
        <v>249</v>
      </c>
      <c r="G357" s="5">
        <v>36.5</v>
      </c>
      <c r="H357" s="5">
        <v>0.875</v>
      </c>
      <c r="I357" s="5">
        <v>29</v>
      </c>
    </row>
    <row r="358" spans="1:9" x14ac:dyDescent="0.25">
      <c r="A358" s="6">
        <v>1</v>
      </c>
      <c r="B358" s="5">
        <v>5</v>
      </c>
      <c r="C358" s="5">
        <v>189</v>
      </c>
      <c r="D358" s="5">
        <v>64</v>
      </c>
      <c r="E358" s="5">
        <v>33</v>
      </c>
      <c r="F358" s="5">
        <v>325</v>
      </c>
      <c r="G358" s="5">
        <v>31.2</v>
      </c>
      <c r="H358" s="5">
        <v>0.58299999999999996</v>
      </c>
      <c r="I358" s="5">
        <v>29</v>
      </c>
    </row>
    <row r="359" spans="1:9" x14ac:dyDescent="0.25">
      <c r="A359" s="6">
        <v>0</v>
      </c>
      <c r="B359" s="5">
        <v>5</v>
      </c>
      <c r="C359" s="5">
        <v>158</v>
      </c>
      <c r="D359" s="5">
        <v>70</v>
      </c>
      <c r="E359" s="5">
        <v>0</v>
      </c>
      <c r="F359" s="5">
        <v>0</v>
      </c>
      <c r="G359" s="5">
        <v>29.8</v>
      </c>
      <c r="H359" s="5">
        <v>0.20699999999999999</v>
      </c>
      <c r="I359" s="5">
        <v>63</v>
      </c>
    </row>
    <row r="360" spans="1:9" x14ac:dyDescent="0.25">
      <c r="A360" s="6">
        <v>0</v>
      </c>
      <c r="B360" s="5">
        <v>5</v>
      </c>
      <c r="C360" s="5">
        <v>103</v>
      </c>
      <c r="D360" s="5">
        <v>108</v>
      </c>
      <c r="E360" s="5">
        <v>37</v>
      </c>
      <c r="F360" s="5">
        <v>0</v>
      </c>
      <c r="G360" s="5">
        <v>39.200000000000003</v>
      </c>
      <c r="H360" s="5">
        <v>0.30499999999999999</v>
      </c>
      <c r="I360" s="5">
        <v>65</v>
      </c>
    </row>
    <row r="361" spans="1:9" x14ac:dyDescent="0.25">
      <c r="A361" s="6">
        <v>1</v>
      </c>
      <c r="B361" s="5">
        <v>4</v>
      </c>
      <c r="C361" s="5">
        <v>146</v>
      </c>
      <c r="D361" s="5">
        <v>78</v>
      </c>
      <c r="E361" s="5">
        <v>0</v>
      </c>
      <c r="F361" s="5">
        <v>0</v>
      </c>
      <c r="G361" s="5">
        <v>38.5</v>
      </c>
      <c r="H361" s="5">
        <v>0.52</v>
      </c>
      <c r="I361" s="5">
        <v>67</v>
      </c>
    </row>
    <row r="362" spans="1:9" x14ac:dyDescent="0.25">
      <c r="A362" s="6">
        <v>0</v>
      </c>
      <c r="B362" s="5">
        <v>4</v>
      </c>
      <c r="C362" s="5">
        <v>147</v>
      </c>
      <c r="D362" s="5">
        <v>74</v>
      </c>
      <c r="E362" s="5">
        <v>25</v>
      </c>
      <c r="F362" s="5">
        <v>293</v>
      </c>
      <c r="G362" s="5">
        <v>34.9</v>
      </c>
      <c r="H362" s="5">
        <v>0.38500000000000001</v>
      </c>
      <c r="I362" s="5">
        <v>30</v>
      </c>
    </row>
    <row r="363" spans="1:9" x14ac:dyDescent="0.25">
      <c r="A363" s="6">
        <v>0</v>
      </c>
      <c r="B363" s="5">
        <v>5</v>
      </c>
      <c r="C363" s="5">
        <v>99</v>
      </c>
      <c r="D363" s="5">
        <v>54</v>
      </c>
      <c r="E363" s="5">
        <v>28</v>
      </c>
      <c r="F363" s="5">
        <v>83</v>
      </c>
      <c r="G363" s="7">
        <v>34</v>
      </c>
      <c r="H363" s="5">
        <v>0.499</v>
      </c>
      <c r="I363" s="5">
        <v>30</v>
      </c>
    </row>
    <row r="364" spans="1:9" x14ac:dyDescent="0.25">
      <c r="A364" s="6">
        <v>1</v>
      </c>
      <c r="B364" s="5">
        <v>6</v>
      </c>
      <c r="C364" s="5">
        <v>124</v>
      </c>
      <c r="D364" s="5">
        <v>72</v>
      </c>
      <c r="E364" s="5">
        <v>0</v>
      </c>
      <c r="F364" s="5">
        <v>0</v>
      </c>
      <c r="G364" s="5">
        <v>27.6</v>
      </c>
      <c r="H364" s="5">
        <v>0.36799999999999999</v>
      </c>
      <c r="I364" s="5">
        <v>29</v>
      </c>
    </row>
    <row r="365" spans="1:9" x14ac:dyDescent="0.25">
      <c r="A365" s="6">
        <v>0</v>
      </c>
      <c r="B365" s="5">
        <v>0</v>
      </c>
      <c r="C365" s="5">
        <v>101</v>
      </c>
      <c r="D365" s="5">
        <v>64</v>
      </c>
      <c r="E365" s="5">
        <v>17</v>
      </c>
      <c r="F365" s="5">
        <v>0</v>
      </c>
      <c r="G365" s="7">
        <v>21</v>
      </c>
      <c r="H365" s="5">
        <v>0.252</v>
      </c>
      <c r="I365" s="5">
        <v>21</v>
      </c>
    </row>
    <row r="366" spans="1:9" x14ac:dyDescent="0.25">
      <c r="A366" s="6">
        <v>0</v>
      </c>
      <c r="B366" s="5">
        <v>3</v>
      </c>
      <c r="C366" s="5">
        <v>81</v>
      </c>
      <c r="D366" s="5">
        <v>86</v>
      </c>
      <c r="E366" s="5">
        <v>16</v>
      </c>
      <c r="F366" s="5">
        <v>66</v>
      </c>
      <c r="G366" s="5">
        <v>27.5</v>
      </c>
      <c r="H366" s="5">
        <v>0.30599999999999999</v>
      </c>
      <c r="I366" s="5">
        <v>22</v>
      </c>
    </row>
    <row r="367" spans="1:9" x14ac:dyDescent="0.25">
      <c r="A367" s="6">
        <v>1</v>
      </c>
      <c r="B367" s="5">
        <v>1</v>
      </c>
      <c r="C367" s="5">
        <v>133</v>
      </c>
      <c r="D367" s="5">
        <v>102</v>
      </c>
      <c r="E367" s="5">
        <v>28</v>
      </c>
      <c r="F367" s="5">
        <v>140</v>
      </c>
      <c r="G367" s="5">
        <v>32.799999999999997</v>
      </c>
      <c r="H367" s="5">
        <v>0.23400000000000001</v>
      </c>
      <c r="I367" s="5">
        <v>45</v>
      </c>
    </row>
    <row r="368" spans="1:9" x14ac:dyDescent="0.25">
      <c r="A368" s="6">
        <v>1</v>
      </c>
      <c r="B368" s="5">
        <v>3</v>
      </c>
      <c r="C368" s="5">
        <v>173</v>
      </c>
      <c r="D368" s="5">
        <v>82</v>
      </c>
      <c r="E368" s="5">
        <v>48</v>
      </c>
      <c r="F368" s="5">
        <v>465</v>
      </c>
      <c r="G368" s="5">
        <v>38.4</v>
      </c>
      <c r="H368" s="5">
        <v>2.137</v>
      </c>
      <c r="I368" s="5">
        <v>25</v>
      </c>
    </row>
    <row r="369" spans="1:9" x14ac:dyDescent="0.25">
      <c r="A369" s="6">
        <v>0</v>
      </c>
      <c r="B369" s="5">
        <v>0</v>
      </c>
      <c r="C369" s="5">
        <v>118</v>
      </c>
      <c r="D369" s="5">
        <v>64</v>
      </c>
      <c r="E369" s="5">
        <v>23</v>
      </c>
      <c r="F369" s="5">
        <v>89</v>
      </c>
      <c r="G369" s="7">
        <v>0</v>
      </c>
      <c r="H369" s="5">
        <v>1.7310000000000001</v>
      </c>
      <c r="I369" s="5">
        <v>21</v>
      </c>
    </row>
    <row r="370" spans="1:9" x14ac:dyDescent="0.25">
      <c r="A370" s="6">
        <v>0</v>
      </c>
      <c r="B370" s="5">
        <v>0</v>
      </c>
      <c r="C370" s="5">
        <v>84</v>
      </c>
      <c r="D370" s="5">
        <v>64</v>
      </c>
      <c r="E370" s="5">
        <v>22</v>
      </c>
      <c r="F370" s="5">
        <v>66</v>
      </c>
      <c r="G370" s="5">
        <v>35.799999999999997</v>
      </c>
      <c r="H370" s="5">
        <v>0.54500000000000004</v>
      </c>
      <c r="I370" s="5">
        <v>21</v>
      </c>
    </row>
    <row r="371" spans="1:9" x14ac:dyDescent="0.25">
      <c r="A371" s="6">
        <v>0</v>
      </c>
      <c r="B371" s="5">
        <v>2</v>
      </c>
      <c r="C371" s="5">
        <v>105</v>
      </c>
      <c r="D371" s="5">
        <v>58</v>
      </c>
      <c r="E371" s="5">
        <v>40</v>
      </c>
      <c r="F371" s="5">
        <v>94</v>
      </c>
      <c r="G371" s="5">
        <v>34.9</v>
      </c>
      <c r="H371" s="5">
        <v>0.22500000000000001</v>
      </c>
      <c r="I371" s="5">
        <v>25</v>
      </c>
    </row>
    <row r="372" spans="1:9" x14ac:dyDescent="0.25">
      <c r="A372" s="6">
        <v>0</v>
      </c>
      <c r="B372" s="5">
        <v>2</v>
      </c>
      <c r="C372" s="5">
        <v>122</v>
      </c>
      <c r="D372" s="5">
        <v>52</v>
      </c>
      <c r="E372" s="5">
        <v>43</v>
      </c>
      <c r="F372" s="5">
        <v>158</v>
      </c>
      <c r="G372" s="5">
        <v>36.200000000000003</v>
      </c>
      <c r="H372" s="5">
        <v>0.81599999999999995</v>
      </c>
      <c r="I372" s="5">
        <v>28</v>
      </c>
    </row>
    <row r="373" spans="1:9" x14ac:dyDescent="0.25">
      <c r="A373" s="6">
        <v>1</v>
      </c>
      <c r="B373" s="5">
        <v>12</v>
      </c>
      <c r="C373" s="5">
        <v>140</v>
      </c>
      <c r="D373" s="5">
        <v>82</v>
      </c>
      <c r="E373" s="5">
        <v>43</v>
      </c>
      <c r="F373" s="5">
        <v>325</v>
      </c>
      <c r="G373" s="5">
        <v>39.200000000000003</v>
      </c>
      <c r="H373" s="5">
        <v>0.52800000000000002</v>
      </c>
      <c r="I373" s="5">
        <v>58</v>
      </c>
    </row>
    <row r="374" spans="1:9" x14ac:dyDescent="0.25">
      <c r="A374" s="6">
        <v>0</v>
      </c>
      <c r="B374" s="5">
        <v>0</v>
      </c>
      <c r="C374" s="5">
        <v>98</v>
      </c>
      <c r="D374" s="5">
        <v>82</v>
      </c>
      <c r="E374" s="5">
        <v>15</v>
      </c>
      <c r="F374" s="5">
        <v>84</v>
      </c>
      <c r="G374" s="5">
        <v>25.2</v>
      </c>
      <c r="H374" s="5">
        <v>0.29899999999999999</v>
      </c>
      <c r="I374" s="5">
        <v>22</v>
      </c>
    </row>
    <row r="375" spans="1:9" x14ac:dyDescent="0.25">
      <c r="A375" s="6">
        <v>0</v>
      </c>
      <c r="B375" s="5">
        <v>1</v>
      </c>
      <c r="C375" s="5">
        <v>87</v>
      </c>
      <c r="D375" s="5">
        <v>60</v>
      </c>
      <c r="E375" s="5">
        <v>37</v>
      </c>
      <c r="F375" s="5">
        <v>75</v>
      </c>
      <c r="G375" s="5">
        <v>37.200000000000003</v>
      </c>
      <c r="H375" s="5">
        <v>0.50900000000000001</v>
      </c>
      <c r="I375" s="5">
        <v>22</v>
      </c>
    </row>
    <row r="376" spans="1:9" x14ac:dyDescent="0.25">
      <c r="A376" s="6">
        <v>1</v>
      </c>
      <c r="B376" s="5">
        <v>4</v>
      </c>
      <c r="C376" s="5">
        <v>156</v>
      </c>
      <c r="D376" s="5">
        <v>75</v>
      </c>
      <c r="E376" s="5">
        <v>0</v>
      </c>
      <c r="F376" s="5">
        <v>0</v>
      </c>
      <c r="G376" s="5">
        <v>48.3</v>
      </c>
      <c r="H376" s="5">
        <v>0.23799999999999999</v>
      </c>
      <c r="I376" s="5">
        <v>32</v>
      </c>
    </row>
    <row r="377" spans="1:9" x14ac:dyDescent="0.25">
      <c r="A377" s="6">
        <v>0</v>
      </c>
      <c r="B377" s="5">
        <v>0</v>
      </c>
      <c r="C377" s="5">
        <v>93</v>
      </c>
      <c r="D377" s="5">
        <v>100</v>
      </c>
      <c r="E377" s="5">
        <v>39</v>
      </c>
      <c r="F377" s="5">
        <v>72</v>
      </c>
      <c r="G377" s="5">
        <v>43.4</v>
      </c>
      <c r="H377" s="5">
        <v>1.0209999999999999</v>
      </c>
      <c r="I377" s="5">
        <v>35</v>
      </c>
    </row>
    <row r="378" spans="1:9" x14ac:dyDescent="0.25">
      <c r="A378" s="6">
        <v>0</v>
      </c>
      <c r="B378" s="5">
        <v>1</v>
      </c>
      <c r="C378" s="5">
        <v>107</v>
      </c>
      <c r="D378" s="5">
        <v>72</v>
      </c>
      <c r="E378" s="5">
        <v>30</v>
      </c>
      <c r="F378" s="5">
        <v>82</v>
      </c>
      <c r="G378" s="5">
        <v>30.8</v>
      </c>
      <c r="H378" s="5">
        <v>0.82099999999999995</v>
      </c>
      <c r="I378" s="5">
        <v>24</v>
      </c>
    </row>
    <row r="379" spans="1:9" x14ac:dyDescent="0.25">
      <c r="A379" s="6">
        <v>0</v>
      </c>
      <c r="B379" s="5">
        <v>0</v>
      </c>
      <c r="C379" s="5">
        <v>105</v>
      </c>
      <c r="D379" s="5">
        <v>68</v>
      </c>
      <c r="E379" s="5">
        <v>22</v>
      </c>
      <c r="F379" s="5">
        <v>0</v>
      </c>
      <c r="G379" s="7">
        <v>20</v>
      </c>
      <c r="H379" s="5">
        <v>0.23599999999999999</v>
      </c>
      <c r="I379" s="5">
        <v>22</v>
      </c>
    </row>
    <row r="380" spans="1:9" x14ac:dyDescent="0.25">
      <c r="A380" s="6">
        <v>0</v>
      </c>
      <c r="B380" s="5">
        <v>1</v>
      </c>
      <c r="C380" s="5">
        <v>109</v>
      </c>
      <c r="D380" s="5">
        <v>60</v>
      </c>
      <c r="E380" s="5">
        <v>8</v>
      </c>
      <c r="F380" s="5">
        <v>182</v>
      </c>
      <c r="G380" s="5">
        <v>25.4</v>
      </c>
      <c r="H380" s="5">
        <v>0.94699999999999995</v>
      </c>
      <c r="I380" s="5">
        <v>21</v>
      </c>
    </row>
    <row r="381" spans="1:9" x14ac:dyDescent="0.25">
      <c r="A381" s="6">
        <v>0</v>
      </c>
      <c r="B381" s="5">
        <v>1</v>
      </c>
      <c r="C381" s="5">
        <v>90</v>
      </c>
      <c r="D381" s="5">
        <v>62</v>
      </c>
      <c r="E381" s="5">
        <v>18</v>
      </c>
      <c r="F381" s="5">
        <v>59</v>
      </c>
      <c r="G381" s="5">
        <v>25.1</v>
      </c>
      <c r="H381" s="5">
        <v>1.268</v>
      </c>
      <c r="I381" s="5">
        <v>25</v>
      </c>
    </row>
    <row r="382" spans="1:9" x14ac:dyDescent="0.25">
      <c r="A382" s="6">
        <v>0</v>
      </c>
      <c r="B382" s="5">
        <v>1</v>
      </c>
      <c r="C382" s="5">
        <v>125</v>
      </c>
      <c r="D382" s="5">
        <v>70</v>
      </c>
      <c r="E382" s="5">
        <v>24</v>
      </c>
      <c r="F382" s="5">
        <v>110</v>
      </c>
      <c r="G382" s="5">
        <v>24.3</v>
      </c>
      <c r="H382" s="5">
        <v>0.221</v>
      </c>
      <c r="I382" s="5">
        <v>25</v>
      </c>
    </row>
    <row r="383" spans="1:9" x14ac:dyDescent="0.25">
      <c r="A383" s="6">
        <v>0</v>
      </c>
      <c r="B383" s="5">
        <v>1</v>
      </c>
      <c r="C383" s="5">
        <v>119</v>
      </c>
      <c r="D383" s="5">
        <v>54</v>
      </c>
      <c r="E383" s="5">
        <v>13</v>
      </c>
      <c r="F383" s="5">
        <v>50</v>
      </c>
      <c r="G383" s="5">
        <v>22.3</v>
      </c>
      <c r="H383" s="5">
        <v>0.20499999999999999</v>
      </c>
      <c r="I383" s="5">
        <v>24</v>
      </c>
    </row>
    <row r="384" spans="1:9" x14ac:dyDescent="0.25">
      <c r="A384" s="6">
        <v>1</v>
      </c>
      <c r="B384" s="5">
        <v>5</v>
      </c>
      <c r="C384" s="5">
        <v>116</v>
      </c>
      <c r="D384" s="5">
        <v>74</v>
      </c>
      <c r="E384" s="5">
        <v>29</v>
      </c>
      <c r="F384" s="5">
        <v>0</v>
      </c>
      <c r="G384" s="5">
        <v>32.299999999999997</v>
      </c>
      <c r="H384" s="5">
        <v>0.66</v>
      </c>
      <c r="I384" s="5">
        <v>35</v>
      </c>
    </row>
    <row r="385" spans="1:9" x14ac:dyDescent="0.25">
      <c r="A385" s="6">
        <v>1</v>
      </c>
      <c r="B385" s="5">
        <v>8</v>
      </c>
      <c r="C385" s="5">
        <v>105</v>
      </c>
      <c r="D385" s="5">
        <v>100</v>
      </c>
      <c r="E385" s="5">
        <v>36</v>
      </c>
      <c r="F385" s="5">
        <v>0</v>
      </c>
      <c r="G385" s="5">
        <v>43.3</v>
      </c>
      <c r="H385" s="5">
        <v>0.23899999999999999</v>
      </c>
      <c r="I385" s="5">
        <v>45</v>
      </c>
    </row>
    <row r="386" spans="1:9" x14ac:dyDescent="0.25">
      <c r="A386" s="6">
        <v>1</v>
      </c>
      <c r="B386" s="5">
        <v>5</v>
      </c>
      <c r="C386" s="5">
        <v>144</v>
      </c>
      <c r="D386" s="5">
        <v>82</v>
      </c>
      <c r="E386" s="5">
        <v>26</v>
      </c>
      <c r="F386" s="5">
        <v>285</v>
      </c>
      <c r="G386" s="7">
        <v>32</v>
      </c>
      <c r="H386" s="5">
        <v>0.45200000000000001</v>
      </c>
      <c r="I386" s="5">
        <v>58</v>
      </c>
    </row>
    <row r="387" spans="1:9" x14ac:dyDescent="0.25">
      <c r="A387" s="6">
        <v>0</v>
      </c>
      <c r="B387" s="5">
        <v>3</v>
      </c>
      <c r="C387" s="5">
        <v>100</v>
      </c>
      <c r="D387" s="5">
        <v>68</v>
      </c>
      <c r="E387" s="5">
        <v>23</v>
      </c>
      <c r="F387" s="5">
        <v>81</v>
      </c>
      <c r="G387" s="5">
        <v>31.6</v>
      </c>
      <c r="H387" s="5">
        <v>0.94899999999999995</v>
      </c>
      <c r="I387" s="5">
        <v>28</v>
      </c>
    </row>
    <row r="388" spans="1:9" x14ac:dyDescent="0.25">
      <c r="A388" s="6">
        <v>0</v>
      </c>
      <c r="B388" s="5">
        <v>1</v>
      </c>
      <c r="C388" s="5">
        <v>100</v>
      </c>
      <c r="D388" s="5">
        <v>66</v>
      </c>
      <c r="E388" s="5">
        <v>29</v>
      </c>
      <c r="F388" s="5">
        <v>196</v>
      </c>
      <c r="G388" s="7">
        <v>32</v>
      </c>
      <c r="H388" s="5">
        <v>0.44400000000000001</v>
      </c>
      <c r="I388" s="5">
        <v>42</v>
      </c>
    </row>
    <row r="389" spans="1:9" x14ac:dyDescent="0.25">
      <c r="A389" s="6">
        <v>1</v>
      </c>
      <c r="B389" s="5">
        <v>5</v>
      </c>
      <c r="C389" s="5">
        <v>166</v>
      </c>
      <c r="D389" s="5">
        <v>76</v>
      </c>
      <c r="E389" s="5">
        <v>0</v>
      </c>
      <c r="F389" s="5">
        <v>0</v>
      </c>
      <c r="G389" s="5">
        <v>45.7</v>
      </c>
      <c r="H389" s="5">
        <v>0.34</v>
      </c>
      <c r="I389" s="5">
        <v>27</v>
      </c>
    </row>
    <row r="390" spans="1:9" x14ac:dyDescent="0.25">
      <c r="A390" s="6">
        <v>0</v>
      </c>
      <c r="B390" s="5">
        <v>1</v>
      </c>
      <c r="C390" s="5">
        <v>131</v>
      </c>
      <c r="D390" s="5">
        <v>64</v>
      </c>
      <c r="E390" s="5">
        <v>14</v>
      </c>
      <c r="F390" s="5">
        <v>415</v>
      </c>
      <c r="G390" s="5">
        <v>23.7</v>
      </c>
      <c r="H390" s="5">
        <v>0.38900000000000001</v>
      </c>
      <c r="I390" s="5">
        <v>21</v>
      </c>
    </row>
    <row r="391" spans="1:9" x14ac:dyDescent="0.25">
      <c r="A391" s="6">
        <v>0</v>
      </c>
      <c r="B391" s="5">
        <v>4</v>
      </c>
      <c r="C391" s="5">
        <v>116</v>
      </c>
      <c r="D391" s="5">
        <v>72</v>
      </c>
      <c r="E391" s="5">
        <v>12</v>
      </c>
      <c r="F391" s="5">
        <v>87</v>
      </c>
      <c r="G391" s="5">
        <v>22.1</v>
      </c>
      <c r="H391" s="5">
        <v>0.46300000000000002</v>
      </c>
      <c r="I391" s="5">
        <v>37</v>
      </c>
    </row>
    <row r="392" spans="1:9" x14ac:dyDescent="0.25">
      <c r="A392" s="6">
        <v>1</v>
      </c>
      <c r="B392" s="5">
        <v>4</v>
      </c>
      <c r="C392" s="5">
        <v>158</v>
      </c>
      <c r="D392" s="5">
        <v>78</v>
      </c>
      <c r="E392" s="5">
        <v>0</v>
      </c>
      <c r="F392" s="5">
        <v>0</v>
      </c>
      <c r="G392" s="5">
        <v>32.9</v>
      </c>
      <c r="H392" s="5">
        <v>0.80300000000000005</v>
      </c>
      <c r="I392" s="5">
        <v>31</v>
      </c>
    </row>
    <row r="393" spans="1:9" x14ac:dyDescent="0.25">
      <c r="A393" s="6">
        <v>0</v>
      </c>
      <c r="B393" s="5">
        <v>2</v>
      </c>
      <c r="C393" s="5">
        <v>127</v>
      </c>
      <c r="D393" s="5">
        <v>58</v>
      </c>
      <c r="E393" s="5">
        <v>24</v>
      </c>
      <c r="F393" s="5">
        <v>275</v>
      </c>
      <c r="G393" s="5">
        <v>27.7</v>
      </c>
      <c r="H393" s="5">
        <v>1.6</v>
      </c>
      <c r="I393" s="5">
        <v>25</v>
      </c>
    </row>
    <row r="394" spans="1:9" x14ac:dyDescent="0.25">
      <c r="A394" s="6">
        <v>0</v>
      </c>
      <c r="B394" s="5">
        <v>3</v>
      </c>
      <c r="C394" s="5">
        <v>96</v>
      </c>
      <c r="D394" s="5">
        <v>56</v>
      </c>
      <c r="E394" s="5">
        <v>34</v>
      </c>
      <c r="F394" s="5">
        <v>115</v>
      </c>
      <c r="G394" s="5">
        <v>24.7</v>
      </c>
      <c r="H394" s="5">
        <v>0.94399999999999995</v>
      </c>
      <c r="I394" s="5">
        <v>39</v>
      </c>
    </row>
    <row r="395" spans="1:9" x14ac:dyDescent="0.25">
      <c r="A395" s="6">
        <v>1</v>
      </c>
      <c r="B395" s="5">
        <v>0</v>
      </c>
      <c r="C395" s="5">
        <v>131</v>
      </c>
      <c r="D395" s="5">
        <v>66</v>
      </c>
      <c r="E395" s="5">
        <v>40</v>
      </c>
      <c r="F395" s="5">
        <v>0</v>
      </c>
      <c r="G395" s="5">
        <v>34.299999999999997</v>
      </c>
      <c r="H395" s="5">
        <v>0.19600000000000001</v>
      </c>
      <c r="I395" s="5">
        <v>22</v>
      </c>
    </row>
    <row r="396" spans="1:9" x14ac:dyDescent="0.25">
      <c r="A396" s="6">
        <v>1</v>
      </c>
      <c r="B396" s="5">
        <v>3</v>
      </c>
      <c r="C396" s="5">
        <v>193</v>
      </c>
      <c r="D396" s="5">
        <v>70</v>
      </c>
      <c r="E396" s="5">
        <v>31</v>
      </c>
      <c r="F396" s="5">
        <v>0</v>
      </c>
      <c r="G396" s="5">
        <v>34.9</v>
      </c>
      <c r="H396" s="5">
        <v>0.24099999999999999</v>
      </c>
      <c r="I396" s="5">
        <v>25</v>
      </c>
    </row>
    <row r="397" spans="1:9" x14ac:dyDescent="0.25">
      <c r="A397" s="6">
        <v>1</v>
      </c>
      <c r="B397" s="5">
        <v>4</v>
      </c>
      <c r="C397" s="5">
        <v>95</v>
      </c>
      <c r="D397" s="5">
        <v>64</v>
      </c>
      <c r="E397" s="5">
        <v>0</v>
      </c>
      <c r="F397" s="5">
        <v>0</v>
      </c>
      <c r="G397" s="7">
        <v>32</v>
      </c>
      <c r="H397" s="5">
        <v>0.161</v>
      </c>
      <c r="I397" s="5">
        <v>31</v>
      </c>
    </row>
    <row r="398" spans="1:9" x14ac:dyDescent="0.25">
      <c r="A398" s="6">
        <v>0</v>
      </c>
      <c r="B398" s="5">
        <v>6</v>
      </c>
      <c r="C398" s="5">
        <v>137</v>
      </c>
      <c r="D398" s="5">
        <v>61</v>
      </c>
      <c r="E398" s="5">
        <v>0</v>
      </c>
      <c r="F398" s="5">
        <v>0</v>
      </c>
      <c r="G398" s="5">
        <v>24.2</v>
      </c>
      <c r="H398" s="5">
        <v>0.151</v>
      </c>
      <c r="I398" s="5">
        <v>55</v>
      </c>
    </row>
    <row r="399" spans="1:9" x14ac:dyDescent="0.25">
      <c r="A399" s="6">
        <v>1</v>
      </c>
      <c r="B399" s="5">
        <v>5</v>
      </c>
      <c r="C399" s="5">
        <v>136</v>
      </c>
      <c r="D399" s="5">
        <v>84</v>
      </c>
      <c r="E399" s="5">
        <v>41</v>
      </c>
      <c r="F399" s="5">
        <v>88</v>
      </c>
      <c r="G399" s="7">
        <v>35</v>
      </c>
      <c r="H399" s="5">
        <v>0.28599999999999998</v>
      </c>
      <c r="I399" s="5">
        <v>35</v>
      </c>
    </row>
    <row r="400" spans="1:9" x14ac:dyDescent="0.25">
      <c r="A400" s="6">
        <v>0</v>
      </c>
      <c r="B400" s="5">
        <v>9</v>
      </c>
      <c r="C400" s="5">
        <v>72</v>
      </c>
      <c r="D400" s="5">
        <v>78</v>
      </c>
      <c r="E400" s="5">
        <v>25</v>
      </c>
      <c r="F400" s="5">
        <v>0</v>
      </c>
      <c r="G400" s="5">
        <v>31.6</v>
      </c>
      <c r="H400" s="5">
        <v>0.28000000000000003</v>
      </c>
      <c r="I400" s="5">
        <v>38</v>
      </c>
    </row>
    <row r="401" spans="1:9" x14ac:dyDescent="0.25">
      <c r="A401" s="6">
        <v>1</v>
      </c>
      <c r="B401" s="5">
        <v>5</v>
      </c>
      <c r="C401" s="5">
        <v>168</v>
      </c>
      <c r="D401" s="5">
        <v>64</v>
      </c>
      <c r="E401" s="5">
        <v>0</v>
      </c>
      <c r="F401" s="5">
        <v>0</v>
      </c>
      <c r="G401" s="5">
        <v>32.9</v>
      </c>
      <c r="H401" s="5">
        <v>0.13500000000000001</v>
      </c>
      <c r="I401" s="5">
        <v>41</v>
      </c>
    </row>
    <row r="402" spans="1:9" x14ac:dyDescent="0.25">
      <c r="A402" s="6">
        <v>0</v>
      </c>
      <c r="B402" s="5">
        <v>2</v>
      </c>
      <c r="C402" s="5">
        <v>123</v>
      </c>
      <c r="D402" s="5">
        <v>48</v>
      </c>
      <c r="E402" s="5">
        <v>32</v>
      </c>
      <c r="F402" s="5">
        <v>165</v>
      </c>
      <c r="G402" s="5">
        <v>42.1</v>
      </c>
      <c r="H402" s="5">
        <v>0.52</v>
      </c>
      <c r="I402" s="5">
        <v>26</v>
      </c>
    </row>
    <row r="403" spans="1:9" x14ac:dyDescent="0.25">
      <c r="A403" s="6">
        <v>1</v>
      </c>
      <c r="B403" s="5">
        <v>4</v>
      </c>
      <c r="C403" s="5">
        <v>115</v>
      </c>
      <c r="D403" s="5">
        <v>72</v>
      </c>
      <c r="E403" s="5">
        <v>0</v>
      </c>
      <c r="F403" s="5">
        <v>0</v>
      </c>
      <c r="G403" s="5">
        <v>28.9</v>
      </c>
      <c r="H403" s="5">
        <v>0.376</v>
      </c>
      <c r="I403" s="5">
        <v>46</v>
      </c>
    </row>
    <row r="404" spans="1:9" x14ac:dyDescent="0.25">
      <c r="A404" s="6">
        <v>0</v>
      </c>
      <c r="B404" s="5">
        <v>0</v>
      </c>
      <c r="C404" s="5">
        <v>101</v>
      </c>
      <c r="D404" s="5">
        <v>62</v>
      </c>
      <c r="E404" s="5">
        <v>0</v>
      </c>
      <c r="F404" s="5">
        <v>0</v>
      </c>
      <c r="G404" s="5">
        <v>21.9</v>
      </c>
      <c r="H404" s="5">
        <v>0.33600000000000002</v>
      </c>
      <c r="I404" s="5">
        <v>25</v>
      </c>
    </row>
    <row r="405" spans="1:9" x14ac:dyDescent="0.25">
      <c r="A405" s="6">
        <v>1</v>
      </c>
      <c r="B405" s="5">
        <v>8</v>
      </c>
      <c r="C405" s="5">
        <v>197</v>
      </c>
      <c r="D405" s="5">
        <v>74</v>
      </c>
      <c r="E405" s="5">
        <v>0</v>
      </c>
      <c r="F405" s="5">
        <v>0</v>
      </c>
      <c r="G405" s="5">
        <v>25.9</v>
      </c>
      <c r="H405" s="5">
        <v>1.1910000000000001</v>
      </c>
      <c r="I405" s="5">
        <v>39</v>
      </c>
    </row>
    <row r="406" spans="1:9" x14ac:dyDescent="0.25">
      <c r="A406" s="6">
        <v>1</v>
      </c>
      <c r="B406" s="5">
        <v>1</v>
      </c>
      <c r="C406" s="5">
        <v>172</v>
      </c>
      <c r="D406" s="5">
        <v>68</v>
      </c>
      <c r="E406" s="5">
        <v>49</v>
      </c>
      <c r="F406" s="5">
        <v>579</v>
      </c>
      <c r="G406" s="5">
        <v>42.4</v>
      </c>
      <c r="H406" s="5">
        <v>0.70199999999999996</v>
      </c>
      <c r="I406" s="5">
        <v>28</v>
      </c>
    </row>
    <row r="407" spans="1:9" x14ac:dyDescent="0.25">
      <c r="A407" s="6">
        <v>0</v>
      </c>
      <c r="B407" s="5">
        <v>6</v>
      </c>
      <c r="C407" s="5">
        <v>102</v>
      </c>
      <c r="D407" s="5">
        <v>90</v>
      </c>
      <c r="E407" s="5">
        <v>39</v>
      </c>
      <c r="F407" s="5">
        <v>0</v>
      </c>
      <c r="G407" s="5">
        <v>35.700000000000003</v>
      </c>
      <c r="H407" s="5">
        <v>0.67400000000000004</v>
      </c>
      <c r="I407" s="5">
        <v>28</v>
      </c>
    </row>
    <row r="408" spans="1:9" x14ac:dyDescent="0.25">
      <c r="A408" s="6">
        <v>0</v>
      </c>
      <c r="B408" s="5">
        <v>1</v>
      </c>
      <c r="C408" s="5">
        <v>112</v>
      </c>
      <c r="D408" s="5">
        <v>72</v>
      </c>
      <c r="E408" s="5">
        <v>30</v>
      </c>
      <c r="F408" s="5">
        <v>176</v>
      </c>
      <c r="G408" s="5">
        <v>34.4</v>
      </c>
      <c r="H408" s="5">
        <v>0.52800000000000002</v>
      </c>
      <c r="I408" s="5">
        <v>25</v>
      </c>
    </row>
    <row r="409" spans="1:9" x14ac:dyDescent="0.25">
      <c r="A409" s="6">
        <v>0</v>
      </c>
      <c r="B409" s="5">
        <v>1</v>
      </c>
      <c r="C409" s="5">
        <v>143</v>
      </c>
      <c r="D409" s="5">
        <v>84</v>
      </c>
      <c r="E409" s="5">
        <v>23</v>
      </c>
      <c r="F409" s="5">
        <v>310</v>
      </c>
      <c r="G409" s="5">
        <v>42.4</v>
      </c>
      <c r="H409" s="5">
        <v>1.0760000000000001</v>
      </c>
      <c r="I409" s="5">
        <v>22</v>
      </c>
    </row>
    <row r="410" spans="1:9" x14ac:dyDescent="0.25">
      <c r="A410" s="6">
        <v>0</v>
      </c>
      <c r="B410" s="5">
        <v>1</v>
      </c>
      <c r="C410" s="5">
        <v>143</v>
      </c>
      <c r="D410" s="5">
        <v>74</v>
      </c>
      <c r="E410" s="5">
        <v>22</v>
      </c>
      <c r="F410" s="5">
        <v>61</v>
      </c>
      <c r="G410" s="5">
        <v>26.2</v>
      </c>
      <c r="H410" s="5">
        <v>0.25600000000000001</v>
      </c>
      <c r="I410" s="5">
        <v>21</v>
      </c>
    </row>
    <row r="411" spans="1:9" x14ac:dyDescent="0.25">
      <c r="A411" s="6">
        <v>1</v>
      </c>
      <c r="B411" s="5">
        <v>0</v>
      </c>
      <c r="C411" s="5">
        <v>138</v>
      </c>
      <c r="D411" s="5">
        <v>60</v>
      </c>
      <c r="E411" s="5">
        <v>35</v>
      </c>
      <c r="F411" s="5">
        <v>167</v>
      </c>
      <c r="G411" s="5">
        <v>34.6</v>
      </c>
      <c r="H411" s="5">
        <v>0.53400000000000003</v>
      </c>
      <c r="I411" s="5">
        <v>21</v>
      </c>
    </row>
    <row r="412" spans="1:9" x14ac:dyDescent="0.25">
      <c r="A412" s="6">
        <v>1</v>
      </c>
      <c r="B412" s="5">
        <v>3</v>
      </c>
      <c r="C412" s="5">
        <v>173</v>
      </c>
      <c r="D412" s="5">
        <v>84</v>
      </c>
      <c r="E412" s="5">
        <v>33</v>
      </c>
      <c r="F412" s="5">
        <v>474</v>
      </c>
      <c r="G412" s="5">
        <v>35.700000000000003</v>
      </c>
      <c r="H412" s="5">
        <v>0.25800000000000001</v>
      </c>
      <c r="I412" s="5">
        <v>22</v>
      </c>
    </row>
    <row r="413" spans="1:9" x14ac:dyDescent="0.25">
      <c r="A413" s="6">
        <v>0</v>
      </c>
      <c r="B413" s="5">
        <v>1</v>
      </c>
      <c r="C413" s="5">
        <v>97</v>
      </c>
      <c r="D413" s="5">
        <v>68</v>
      </c>
      <c r="E413" s="5">
        <v>21</v>
      </c>
      <c r="F413" s="5">
        <v>0</v>
      </c>
      <c r="G413" s="5">
        <v>27.2</v>
      </c>
      <c r="H413" s="5">
        <v>1.095</v>
      </c>
      <c r="I413" s="5">
        <v>22</v>
      </c>
    </row>
    <row r="414" spans="1:9" x14ac:dyDescent="0.25">
      <c r="A414" s="6">
        <v>1</v>
      </c>
      <c r="B414" s="5">
        <v>4</v>
      </c>
      <c r="C414" s="5">
        <v>144</v>
      </c>
      <c r="D414" s="5">
        <v>82</v>
      </c>
      <c r="E414" s="5">
        <v>32</v>
      </c>
      <c r="F414" s="5">
        <v>0</v>
      </c>
      <c r="G414" s="5">
        <v>38.5</v>
      </c>
      <c r="H414" s="5">
        <v>0.55400000000000005</v>
      </c>
      <c r="I414" s="5">
        <v>37</v>
      </c>
    </row>
    <row r="415" spans="1:9" x14ac:dyDescent="0.25">
      <c r="A415" s="6">
        <v>1</v>
      </c>
      <c r="B415" s="5">
        <v>3</v>
      </c>
      <c r="C415" s="5">
        <v>129</v>
      </c>
      <c r="D415" s="5">
        <v>64</v>
      </c>
      <c r="E415" s="5">
        <v>29</v>
      </c>
      <c r="F415" s="5">
        <v>115</v>
      </c>
      <c r="G415" s="5">
        <v>26.4</v>
      </c>
      <c r="H415" s="5">
        <v>0.219</v>
      </c>
      <c r="I415" s="5">
        <v>28</v>
      </c>
    </row>
    <row r="416" spans="1:9" x14ac:dyDescent="0.25">
      <c r="A416" s="6">
        <v>0</v>
      </c>
      <c r="B416" s="5">
        <v>1</v>
      </c>
      <c r="C416" s="5">
        <v>119</v>
      </c>
      <c r="D416" s="5">
        <v>88</v>
      </c>
      <c r="E416" s="5">
        <v>41</v>
      </c>
      <c r="F416" s="5">
        <v>170</v>
      </c>
      <c r="G416" s="5">
        <v>45.3</v>
      </c>
      <c r="H416" s="5">
        <v>0.50700000000000001</v>
      </c>
      <c r="I416" s="5">
        <v>26</v>
      </c>
    </row>
    <row r="417" spans="1:9" x14ac:dyDescent="0.25">
      <c r="A417" s="6">
        <v>0</v>
      </c>
      <c r="B417" s="5">
        <v>2</v>
      </c>
      <c r="C417" s="5">
        <v>94</v>
      </c>
      <c r="D417" s="5">
        <v>68</v>
      </c>
      <c r="E417" s="5">
        <v>18</v>
      </c>
      <c r="F417" s="5">
        <v>76</v>
      </c>
      <c r="G417" s="7">
        <v>26</v>
      </c>
      <c r="H417" s="5">
        <v>0.56100000000000005</v>
      </c>
      <c r="I417" s="5">
        <v>21</v>
      </c>
    </row>
    <row r="418" spans="1:9" x14ac:dyDescent="0.25">
      <c r="A418" s="6">
        <v>0</v>
      </c>
      <c r="B418" s="5">
        <v>0</v>
      </c>
      <c r="C418" s="5">
        <v>102</v>
      </c>
      <c r="D418" s="5">
        <v>64</v>
      </c>
      <c r="E418" s="5">
        <v>46</v>
      </c>
      <c r="F418" s="5">
        <v>78</v>
      </c>
      <c r="G418" s="5">
        <v>40.6</v>
      </c>
      <c r="H418" s="5">
        <v>0.496</v>
      </c>
      <c r="I418" s="5">
        <v>21</v>
      </c>
    </row>
    <row r="419" spans="1:9" x14ac:dyDescent="0.25">
      <c r="A419" s="6">
        <v>0</v>
      </c>
      <c r="B419" s="5">
        <v>2</v>
      </c>
      <c r="C419" s="5">
        <v>115</v>
      </c>
      <c r="D419" s="5">
        <v>64</v>
      </c>
      <c r="E419" s="5">
        <v>22</v>
      </c>
      <c r="F419" s="5">
        <v>0</v>
      </c>
      <c r="G419" s="5">
        <v>30.8</v>
      </c>
      <c r="H419" s="5">
        <v>0.42099999999999999</v>
      </c>
      <c r="I419" s="5">
        <v>21</v>
      </c>
    </row>
    <row r="420" spans="1:9" x14ac:dyDescent="0.25">
      <c r="A420" s="6">
        <v>1</v>
      </c>
      <c r="B420" s="5">
        <v>8</v>
      </c>
      <c r="C420" s="5">
        <v>151</v>
      </c>
      <c r="D420" s="5">
        <v>78</v>
      </c>
      <c r="E420" s="5">
        <v>32</v>
      </c>
      <c r="F420" s="5">
        <v>210</v>
      </c>
      <c r="G420" s="5">
        <v>42.9</v>
      </c>
      <c r="H420" s="5">
        <v>0.51600000000000001</v>
      </c>
      <c r="I420" s="5">
        <v>36</v>
      </c>
    </row>
    <row r="421" spans="1:9" x14ac:dyDescent="0.25">
      <c r="A421" s="6">
        <v>1</v>
      </c>
      <c r="B421" s="5">
        <v>4</v>
      </c>
      <c r="C421" s="5">
        <v>184</v>
      </c>
      <c r="D421" s="5">
        <v>78</v>
      </c>
      <c r="E421" s="5">
        <v>39</v>
      </c>
      <c r="F421" s="5">
        <v>277</v>
      </c>
      <c r="G421" s="7">
        <v>37</v>
      </c>
      <c r="H421" s="5">
        <v>0.26400000000000001</v>
      </c>
      <c r="I421" s="5">
        <v>31</v>
      </c>
    </row>
    <row r="422" spans="1:9" x14ac:dyDescent="0.25">
      <c r="A422" s="6">
        <v>0</v>
      </c>
      <c r="B422" s="5">
        <v>0</v>
      </c>
      <c r="C422" s="5">
        <v>94</v>
      </c>
      <c r="D422" s="5">
        <v>0</v>
      </c>
      <c r="E422" s="5">
        <v>0</v>
      </c>
      <c r="F422" s="5">
        <v>0</v>
      </c>
      <c r="G422" s="7">
        <v>0</v>
      </c>
      <c r="H422" s="5">
        <v>0.25600000000000001</v>
      </c>
      <c r="I422" s="5">
        <v>25</v>
      </c>
    </row>
    <row r="423" spans="1:9" x14ac:dyDescent="0.25">
      <c r="A423" s="6">
        <v>1</v>
      </c>
      <c r="B423" s="5">
        <v>1</v>
      </c>
      <c r="C423" s="5">
        <v>181</v>
      </c>
      <c r="D423" s="5">
        <v>64</v>
      </c>
      <c r="E423" s="5">
        <v>30</v>
      </c>
      <c r="F423" s="5">
        <v>180</v>
      </c>
      <c r="G423" s="5">
        <v>34.1</v>
      </c>
      <c r="H423" s="5">
        <v>0.32800000000000001</v>
      </c>
      <c r="I423" s="5">
        <v>38</v>
      </c>
    </row>
    <row r="424" spans="1:9" x14ac:dyDescent="0.25">
      <c r="A424" s="6">
        <v>0</v>
      </c>
      <c r="B424" s="5">
        <v>0</v>
      </c>
      <c r="C424" s="5">
        <v>135</v>
      </c>
      <c r="D424" s="5">
        <v>94</v>
      </c>
      <c r="E424" s="5">
        <v>46</v>
      </c>
      <c r="F424" s="5">
        <v>145</v>
      </c>
      <c r="G424" s="5">
        <v>40.6</v>
      </c>
      <c r="H424" s="5">
        <v>0.28399999999999997</v>
      </c>
      <c r="I424" s="5">
        <v>26</v>
      </c>
    </row>
    <row r="425" spans="1:9" x14ac:dyDescent="0.25">
      <c r="A425" s="6">
        <v>1</v>
      </c>
      <c r="B425" s="5">
        <v>1</v>
      </c>
      <c r="C425" s="5">
        <v>95</v>
      </c>
      <c r="D425" s="5">
        <v>82</v>
      </c>
      <c r="E425" s="5">
        <v>25</v>
      </c>
      <c r="F425" s="5">
        <v>180</v>
      </c>
      <c r="G425" s="7">
        <v>35</v>
      </c>
      <c r="H425" s="5">
        <v>0.23300000000000001</v>
      </c>
      <c r="I425" s="5">
        <v>43</v>
      </c>
    </row>
    <row r="426" spans="1:9" x14ac:dyDescent="0.25">
      <c r="A426" s="6">
        <v>0</v>
      </c>
      <c r="B426" s="5">
        <v>2</v>
      </c>
      <c r="C426" s="5">
        <v>99</v>
      </c>
      <c r="D426" s="5">
        <v>0</v>
      </c>
      <c r="E426" s="5">
        <v>0</v>
      </c>
      <c r="F426" s="5">
        <v>0</v>
      </c>
      <c r="G426" s="5">
        <v>22.2</v>
      </c>
      <c r="H426" s="5">
        <v>0.108</v>
      </c>
      <c r="I426" s="5">
        <v>23</v>
      </c>
    </row>
    <row r="427" spans="1:9" x14ac:dyDescent="0.25">
      <c r="A427" s="6">
        <v>0</v>
      </c>
      <c r="B427" s="5">
        <v>3</v>
      </c>
      <c r="C427" s="5">
        <v>89</v>
      </c>
      <c r="D427" s="5">
        <v>74</v>
      </c>
      <c r="E427" s="5">
        <v>16</v>
      </c>
      <c r="F427" s="5">
        <v>85</v>
      </c>
      <c r="G427" s="5">
        <v>30.4</v>
      </c>
      <c r="H427" s="5">
        <v>0.55100000000000005</v>
      </c>
      <c r="I427" s="5">
        <v>38</v>
      </c>
    </row>
    <row r="428" spans="1:9" x14ac:dyDescent="0.25">
      <c r="A428" s="6">
        <v>0</v>
      </c>
      <c r="B428" s="5">
        <v>1</v>
      </c>
      <c r="C428" s="5">
        <v>80</v>
      </c>
      <c r="D428" s="5">
        <v>74</v>
      </c>
      <c r="E428" s="5">
        <v>11</v>
      </c>
      <c r="F428" s="5">
        <v>60</v>
      </c>
      <c r="G428" s="7">
        <v>30</v>
      </c>
      <c r="H428" s="5">
        <v>0.52700000000000002</v>
      </c>
      <c r="I428" s="5">
        <v>22</v>
      </c>
    </row>
    <row r="429" spans="1:9" x14ac:dyDescent="0.25">
      <c r="A429" s="6">
        <v>0</v>
      </c>
      <c r="B429" s="5">
        <v>2</v>
      </c>
      <c r="C429" s="5">
        <v>139</v>
      </c>
      <c r="D429" s="5">
        <v>75</v>
      </c>
      <c r="E429" s="5">
        <v>0</v>
      </c>
      <c r="F429" s="5">
        <v>0</v>
      </c>
      <c r="G429" s="5">
        <v>25.6</v>
      </c>
      <c r="H429" s="5">
        <v>0.16700000000000001</v>
      </c>
      <c r="I429" s="5">
        <v>29</v>
      </c>
    </row>
    <row r="430" spans="1:9" x14ac:dyDescent="0.25">
      <c r="A430" s="6">
        <v>0</v>
      </c>
      <c r="B430" s="5">
        <v>1</v>
      </c>
      <c r="C430" s="5">
        <v>90</v>
      </c>
      <c r="D430" s="5">
        <v>68</v>
      </c>
      <c r="E430" s="5">
        <v>8</v>
      </c>
      <c r="F430" s="5">
        <v>0</v>
      </c>
      <c r="G430" s="5">
        <v>24.5</v>
      </c>
      <c r="H430" s="5">
        <v>1.1379999999999999</v>
      </c>
      <c r="I430" s="5">
        <v>36</v>
      </c>
    </row>
    <row r="431" spans="1:9" x14ac:dyDescent="0.25">
      <c r="A431" s="6">
        <v>1</v>
      </c>
      <c r="B431" s="5">
        <v>0</v>
      </c>
      <c r="C431" s="5">
        <v>141</v>
      </c>
      <c r="D431" s="5">
        <v>0</v>
      </c>
      <c r="E431" s="5">
        <v>0</v>
      </c>
      <c r="F431" s="5">
        <v>0</v>
      </c>
      <c r="G431" s="5">
        <v>42.4</v>
      </c>
      <c r="H431" s="5">
        <v>0.20499999999999999</v>
      </c>
      <c r="I431" s="5">
        <v>29</v>
      </c>
    </row>
    <row r="432" spans="1:9" x14ac:dyDescent="0.25">
      <c r="A432" s="6">
        <v>0</v>
      </c>
      <c r="B432" s="5">
        <v>12</v>
      </c>
      <c r="C432" s="5">
        <v>140</v>
      </c>
      <c r="D432" s="5">
        <v>85</v>
      </c>
      <c r="E432" s="5">
        <v>33</v>
      </c>
      <c r="F432" s="5">
        <v>0</v>
      </c>
      <c r="G432" s="5">
        <v>37.4</v>
      </c>
      <c r="H432" s="5">
        <v>0.24399999999999999</v>
      </c>
      <c r="I432" s="5">
        <v>41</v>
      </c>
    </row>
    <row r="433" spans="1:9" x14ac:dyDescent="0.25">
      <c r="A433" s="6">
        <v>0</v>
      </c>
      <c r="B433" s="5">
        <v>5</v>
      </c>
      <c r="C433" s="5">
        <v>147</v>
      </c>
      <c r="D433" s="5">
        <v>75</v>
      </c>
      <c r="E433" s="5">
        <v>0</v>
      </c>
      <c r="F433" s="5">
        <v>0</v>
      </c>
      <c r="G433" s="5">
        <v>29.9</v>
      </c>
      <c r="H433" s="5">
        <v>0.434</v>
      </c>
      <c r="I433" s="5">
        <v>28</v>
      </c>
    </row>
    <row r="434" spans="1:9" x14ac:dyDescent="0.25">
      <c r="A434" s="6">
        <v>0</v>
      </c>
      <c r="B434" s="5">
        <v>1</v>
      </c>
      <c r="C434" s="5">
        <v>97</v>
      </c>
      <c r="D434" s="5">
        <v>70</v>
      </c>
      <c r="E434" s="5">
        <v>15</v>
      </c>
      <c r="F434" s="5">
        <v>0</v>
      </c>
      <c r="G434" s="5">
        <v>18.2</v>
      </c>
      <c r="H434" s="5">
        <v>0.14699999999999999</v>
      </c>
      <c r="I434" s="5">
        <v>21</v>
      </c>
    </row>
    <row r="435" spans="1:9" x14ac:dyDescent="0.25">
      <c r="A435" s="6">
        <v>0</v>
      </c>
      <c r="B435" s="5">
        <v>6</v>
      </c>
      <c r="C435" s="5">
        <v>107</v>
      </c>
      <c r="D435" s="5">
        <v>88</v>
      </c>
      <c r="E435" s="5">
        <v>0</v>
      </c>
      <c r="F435" s="5">
        <v>0</v>
      </c>
      <c r="G435" s="5">
        <v>36.799999999999997</v>
      </c>
      <c r="H435" s="5">
        <v>0.72699999999999998</v>
      </c>
      <c r="I435" s="5">
        <v>31</v>
      </c>
    </row>
    <row r="436" spans="1:9" x14ac:dyDescent="0.25">
      <c r="A436" s="6">
        <v>1</v>
      </c>
      <c r="B436" s="5">
        <v>0</v>
      </c>
      <c r="C436" s="5">
        <v>189</v>
      </c>
      <c r="D436" s="5">
        <v>104</v>
      </c>
      <c r="E436" s="5">
        <v>25</v>
      </c>
      <c r="F436" s="5">
        <v>0</v>
      </c>
      <c r="G436" s="5">
        <v>34.299999999999997</v>
      </c>
      <c r="H436" s="5">
        <v>0.435</v>
      </c>
      <c r="I436" s="5">
        <v>41</v>
      </c>
    </row>
    <row r="437" spans="1:9" x14ac:dyDescent="0.25">
      <c r="A437" s="6">
        <v>0</v>
      </c>
      <c r="B437" s="5">
        <v>2</v>
      </c>
      <c r="C437" s="5">
        <v>83</v>
      </c>
      <c r="D437" s="5">
        <v>66</v>
      </c>
      <c r="E437" s="5">
        <v>23</v>
      </c>
      <c r="F437" s="5">
        <v>50</v>
      </c>
      <c r="G437" s="5">
        <v>32.200000000000003</v>
      </c>
      <c r="H437" s="5">
        <v>0.497</v>
      </c>
      <c r="I437" s="5">
        <v>22</v>
      </c>
    </row>
    <row r="438" spans="1:9" x14ac:dyDescent="0.25">
      <c r="A438" s="6">
        <v>0</v>
      </c>
      <c r="B438" s="5">
        <v>4</v>
      </c>
      <c r="C438" s="5">
        <v>117</v>
      </c>
      <c r="D438" s="5">
        <v>64</v>
      </c>
      <c r="E438" s="5">
        <v>27</v>
      </c>
      <c r="F438" s="5">
        <v>120</v>
      </c>
      <c r="G438" s="5">
        <v>33.200000000000003</v>
      </c>
      <c r="H438" s="5">
        <v>0.23</v>
      </c>
      <c r="I438" s="5">
        <v>24</v>
      </c>
    </row>
    <row r="439" spans="1:9" x14ac:dyDescent="0.25">
      <c r="A439" s="6">
        <v>1</v>
      </c>
      <c r="B439" s="5">
        <v>8</v>
      </c>
      <c r="C439" s="5">
        <v>108</v>
      </c>
      <c r="D439" s="5">
        <v>70</v>
      </c>
      <c r="E439" s="5">
        <v>0</v>
      </c>
      <c r="F439" s="5">
        <v>0</v>
      </c>
      <c r="G439" s="5">
        <v>30.5</v>
      </c>
      <c r="H439" s="5">
        <v>0.95499999999999996</v>
      </c>
      <c r="I439" s="5">
        <v>33</v>
      </c>
    </row>
    <row r="440" spans="1:9" x14ac:dyDescent="0.25">
      <c r="A440" s="6">
        <v>1</v>
      </c>
      <c r="B440" s="5">
        <v>4</v>
      </c>
      <c r="C440" s="5">
        <v>117</v>
      </c>
      <c r="D440" s="5">
        <v>62</v>
      </c>
      <c r="E440" s="5">
        <v>12</v>
      </c>
      <c r="F440" s="5">
        <v>0</v>
      </c>
      <c r="G440" s="5">
        <v>29.7</v>
      </c>
      <c r="H440" s="5">
        <v>0.38</v>
      </c>
      <c r="I440" s="5">
        <v>30</v>
      </c>
    </row>
    <row r="441" spans="1:9" x14ac:dyDescent="0.25">
      <c r="A441" s="6">
        <v>1</v>
      </c>
      <c r="B441" s="5">
        <v>0</v>
      </c>
      <c r="C441" s="5">
        <v>180</v>
      </c>
      <c r="D441" s="5">
        <v>78</v>
      </c>
      <c r="E441" s="5">
        <v>63</v>
      </c>
      <c r="F441" s="5">
        <v>14</v>
      </c>
      <c r="G441" s="5">
        <v>59.4</v>
      </c>
      <c r="H441" s="5">
        <v>2.42</v>
      </c>
      <c r="I441" s="5">
        <v>25</v>
      </c>
    </row>
    <row r="442" spans="1:9" x14ac:dyDescent="0.25">
      <c r="A442" s="6">
        <v>0</v>
      </c>
      <c r="B442" s="5">
        <v>1</v>
      </c>
      <c r="C442" s="5">
        <v>100</v>
      </c>
      <c r="D442" s="5">
        <v>72</v>
      </c>
      <c r="E442" s="5">
        <v>12</v>
      </c>
      <c r="F442" s="5">
        <v>70</v>
      </c>
      <c r="G442" s="5">
        <v>25.3</v>
      </c>
      <c r="H442" s="5">
        <v>0.65800000000000003</v>
      </c>
      <c r="I442" s="5">
        <v>28</v>
      </c>
    </row>
    <row r="443" spans="1:9" x14ac:dyDescent="0.25">
      <c r="A443" s="6">
        <v>0</v>
      </c>
      <c r="B443" s="5">
        <v>0</v>
      </c>
      <c r="C443" s="5">
        <v>95</v>
      </c>
      <c r="D443" s="5">
        <v>80</v>
      </c>
      <c r="E443" s="5">
        <v>45</v>
      </c>
      <c r="F443" s="5">
        <v>92</v>
      </c>
      <c r="G443" s="5">
        <v>36.5</v>
      </c>
      <c r="H443" s="5">
        <v>0.33</v>
      </c>
      <c r="I443" s="5">
        <v>26</v>
      </c>
    </row>
    <row r="444" spans="1:9" x14ac:dyDescent="0.25">
      <c r="A444" s="6">
        <v>1</v>
      </c>
      <c r="B444" s="5">
        <v>0</v>
      </c>
      <c r="C444" s="5">
        <v>104</v>
      </c>
      <c r="D444" s="5">
        <v>64</v>
      </c>
      <c r="E444" s="5">
        <v>37</v>
      </c>
      <c r="F444" s="5">
        <v>64</v>
      </c>
      <c r="G444" s="5">
        <v>33.6</v>
      </c>
      <c r="H444" s="5">
        <v>0.51</v>
      </c>
      <c r="I444" s="5">
        <v>22</v>
      </c>
    </row>
  </sheetData>
  <mergeCells count="2">
    <mergeCell ref="L8:N8"/>
    <mergeCell ref="M18:N2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9"/>
  <sheetViews>
    <sheetView workbookViewId="0">
      <selection activeCell="E23" sqref="E23:E29"/>
    </sheetView>
  </sheetViews>
  <sheetFormatPr defaultRowHeight="15" x14ac:dyDescent="0.25"/>
  <cols>
    <col min="1" max="1" width="15.28515625" customWidth="1"/>
    <col min="2" max="2" width="16.140625" customWidth="1"/>
    <col min="5" max="5" width="26.85546875" customWidth="1"/>
    <col min="6" max="6" width="14.85546875" customWidth="1"/>
  </cols>
  <sheetData>
    <row r="1" spans="1:9" x14ac:dyDescent="0.25">
      <c r="A1" t="s">
        <v>30</v>
      </c>
    </row>
    <row r="2" spans="1:9" ht="15.75" thickBot="1" x14ac:dyDescent="0.3"/>
    <row r="3" spans="1:9" x14ac:dyDescent="0.25">
      <c r="A3" s="14" t="s">
        <v>31</v>
      </c>
      <c r="B3" s="14"/>
    </row>
    <row r="4" spans="1:9" x14ac:dyDescent="0.25">
      <c r="A4" s="11" t="s">
        <v>32</v>
      </c>
      <c r="B4" s="11">
        <v>0.52640426231885262</v>
      </c>
    </row>
    <row r="5" spans="1:9" x14ac:dyDescent="0.25">
      <c r="A5" s="11" t="s">
        <v>33</v>
      </c>
      <c r="B5" s="11">
        <v>0.2771014473874554</v>
      </c>
    </row>
    <row r="6" spans="1:9" x14ac:dyDescent="0.25">
      <c r="A6" s="11" t="s">
        <v>34</v>
      </c>
      <c r="B6" s="11">
        <v>0.27048452699740921</v>
      </c>
    </row>
    <row r="7" spans="1:9" x14ac:dyDescent="0.25">
      <c r="A7" s="11" t="s">
        <v>35</v>
      </c>
      <c r="B7" s="11">
        <v>0.41645638510965649</v>
      </c>
    </row>
    <row r="8" spans="1:9" ht="15.75" thickBot="1" x14ac:dyDescent="0.3">
      <c r="A8" s="12" t="s">
        <v>36</v>
      </c>
      <c r="B8" s="12">
        <v>442</v>
      </c>
    </row>
    <row r="10" spans="1:9" ht="15.75" thickBot="1" x14ac:dyDescent="0.3">
      <c r="A10" t="s">
        <v>37</v>
      </c>
    </row>
    <row r="11" spans="1:9" x14ac:dyDescent="0.25">
      <c r="A11" s="13"/>
      <c r="B11" s="13" t="s">
        <v>42</v>
      </c>
      <c r="C11" s="13" t="s">
        <v>43</v>
      </c>
      <c r="D11" s="13" t="s">
        <v>44</v>
      </c>
      <c r="E11" s="13" t="s">
        <v>45</v>
      </c>
      <c r="F11" s="13" t="s">
        <v>46</v>
      </c>
    </row>
    <row r="12" spans="1:9" x14ac:dyDescent="0.25">
      <c r="A12" s="11" t="s">
        <v>38</v>
      </c>
      <c r="B12" s="11">
        <v>4</v>
      </c>
      <c r="C12" s="11">
        <v>29.052394057425445</v>
      </c>
      <c r="D12" s="11">
        <v>7.2630985143563613</v>
      </c>
      <c r="E12" s="11">
        <v>41.87770610090741</v>
      </c>
      <c r="F12" s="11">
        <v>9.9450425545444448E-30</v>
      </c>
    </row>
    <row r="13" spans="1:9" x14ac:dyDescent="0.25">
      <c r="A13" s="11" t="s">
        <v>39</v>
      </c>
      <c r="B13" s="11">
        <v>437</v>
      </c>
      <c r="C13" s="11">
        <v>75.791497345289301</v>
      </c>
      <c r="D13" s="11">
        <v>0.17343592069860253</v>
      </c>
      <c r="E13" s="11"/>
      <c r="F13" s="11"/>
    </row>
    <row r="14" spans="1:9" ht="15.75" thickBot="1" x14ac:dyDescent="0.3">
      <c r="A14" s="12" t="s">
        <v>40</v>
      </c>
      <c r="B14" s="12">
        <v>441</v>
      </c>
      <c r="C14" s="12">
        <v>104.84389140271475</v>
      </c>
      <c r="D14" s="12"/>
      <c r="E14" s="12"/>
      <c r="F14" s="12"/>
    </row>
    <row r="15" spans="1:9" ht="15.75" thickBot="1" x14ac:dyDescent="0.3"/>
    <row r="16" spans="1:9" x14ac:dyDescent="0.25">
      <c r="A16" s="13"/>
      <c r="B16" s="13" t="s">
        <v>47</v>
      </c>
      <c r="C16" s="13" t="s">
        <v>35</v>
      </c>
      <c r="D16" s="13" t="s">
        <v>48</v>
      </c>
      <c r="E16" s="13" t="s">
        <v>49</v>
      </c>
      <c r="F16" s="13" t="s">
        <v>50</v>
      </c>
      <c r="G16" s="13" t="s">
        <v>51</v>
      </c>
      <c r="H16" s="13" t="s">
        <v>52</v>
      </c>
      <c r="I16" s="13" t="s">
        <v>53</v>
      </c>
    </row>
    <row r="17" spans="1:9" x14ac:dyDescent="0.25">
      <c r="A17" s="11" t="s">
        <v>41</v>
      </c>
      <c r="B17" s="11">
        <v>-0.813251228228284</v>
      </c>
      <c r="C17" s="11">
        <v>9.9727180979723301E-2</v>
      </c>
      <c r="D17" s="11">
        <v>-8.1547600186716966</v>
      </c>
      <c r="E17" s="11">
        <v>3.7415558457766777E-15</v>
      </c>
      <c r="F17" s="11">
        <v>-1.0092557610624153</v>
      </c>
      <c r="G17" s="11">
        <v>-0.61724669539415256</v>
      </c>
      <c r="H17" s="11">
        <v>-1.0092557610624153</v>
      </c>
      <c r="I17" s="11">
        <v>-0.61724669539415256</v>
      </c>
    </row>
    <row r="18" spans="1:9" x14ac:dyDescent="0.25">
      <c r="A18" s="11" t="s">
        <v>21</v>
      </c>
      <c r="B18" s="11">
        <v>2.2239903595413526E-2</v>
      </c>
      <c r="C18" s="11">
        <v>6.0657630148060592E-3</v>
      </c>
      <c r="D18" s="11">
        <v>3.6664643081385866</v>
      </c>
      <c r="E18" s="11">
        <v>2.7620472134088736E-4</v>
      </c>
      <c r="F18" s="11">
        <v>1.0318208483612994E-2</v>
      </c>
      <c r="G18" s="11">
        <v>3.416159870721406E-2</v>
      </c>
      <c r="H18" s="11">
        <v>1.0318208483612994E-2</v>
      </c>
      <c r="I18" s="11">
        <v>3.416159870721406E-2</v>
      </c>
    </row>
    <row r="19" spans="1:9" x14ac:dyDescent="0.25">
      <c r="A19" s="11" t="s">
        <v>22</v>
      </c>
      <c r="B19" s="11">
        <v>5.3675625504724283E-3</v>
      </c>
      <c r="C19" s="11">
        <v>6.4054992399994396E-4</v>
      </c>
      <c r="D19" s="11">
        <v>8.3796162474806533</v>
      </c>
      <c r="E19" s="11">
        <v>7.328884852522745E-16</v>
      </c>
      <c r="F19" s="11">
        <v>4.1086210324516332E-3</v>
      </c>
      <c r="G19" s="11">
        <v>6.6265040684932233E-3</v>
      </c>
      <c r="H19" s="11">
        <v>4.1086210324516332E-3</v>
      </c>
      <c r="I19" s="11">
        <v>6.6265040684932233E-3</v>
      </c>
    </row>
    <row r="20" spans="1:9" x14ac:dyDescent="0.25">
      <c r="A20" s="11" t="s">
        <v>26</v>
      </c>
      <c r="B20" s="11">
        <v>1.219384481089131E-2</v>
      </c>
      <c r="C20" s="11">
        <v>2.4971650028115886E-3</v>
      </c>
      <c r="D20" s="11">
        <v>4.8830753262848514</v>
      </c>
      <c r="E20" s="11">
        <v>1.467427193551068E-6</v>
      </c>
      <c r="F20" s="11">
        <v>7.2858984017238346E-3</v>
      </c>
      <c r="G20" s="11">
        <v>1.7101791220058785E-2</v>
      </c>
      <c r="H20" s="11">
        <v>7.2858984017238346E-3</v>
      </c>
      <c r="I20" s="11">
        <v>1.7101791220058785E-2</v>
      </c>
    </row>
    <row r="21" spans="1:9" ht="15.75" thickBot="1" x14ac:dyDescent="0.3">
      <c r="A21" s="12" t="s">
        <v>27</v>
      </c>
      <c r="B21" s="12">
        <v>0.13998419822433808</v>
      </c>
      <c r="C21" s="12">
        <v>5.6868588185428247E-2</v>
      </c>
      <c r="D21" s="12">
        <v>2.4615381301167418</v>
      </c>
      <c r="E21" s="12">
        <v>1.4219589456756986E-2</v>
      </c>
      <c r="F21" s="12">
        <v>2.8214257966147141E-2</v>
      </c>
      <c r="G21" s="12">
        <v>0.25175413848252903</v>
      </c>
      <c r="H21" s="12">
        <v>2.8214257966147141E-2</v>
      </c>
      <c r="I21" s="12">
        <v>0.25175413848252903</v>
      </c>
    </row>
    <row r="23" spans="1:9" x14ac:dyDescent="0.25">
      <c r="E23" t="s">
        <v>109</v>
      </c>
    </row>
    <row r="25" spans="1:9" x14ac:dyDescent="0.25">
      <c r="E25" t="s">
        <v>110</v>
      </c>
    </row>
    <row r="27" spans="1:9" x14ac:dyDescent="0.25">
      <c r="E27" t="s">
        <v>101</v>
      </c>
    </row>
    <row r="29" spans="1:9" x14ac:dyDescent="0.25">
      <c r="E29" t="s">
        <v>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44"/>
  <sheetViews>
    <sheetView topLeftCell="A409" workbookViewId="0">
      <selection activeCell="G9" sqref="G9:H9"/>
    </sheetView>
  </sheetViews>
  <sheetFormatPr defaultRowHeight="15" x14ac:dyDescent="0.25"/>
  <sheetData>
    <row r="1" spans="1:5" x14ac:dyDescent="0.25">
      <c r="A1" s="8" t="s">
        <v>8</v>
      </c>
      <c r="B1" s="8" t="s">
        <v>0</v>
      </c>
      <c r="C1" s="8" t="s">
        <v>1</v>
      </c>
      <c r="D1" s="8" t="s">
        <v>5</v>
      </c>
      <c r="E1" s="8" t="s">
        <v>6</v>
      </c>
    </row>
    <row r="2" spans="1:5" x14ac:dyDescent="0.25">
      <c r="A2" s="8" t="s">
        <v>20</v>
      </c>
      <c r="B2" s="8" t="s">
        <v>21</v>
      </c>
      <c r="C2" s="8" t="s">
        <v>22</v>
      </c>
      <c r="D2" s="8" t="s">
        <v>26</v>
      </c>
      <c r="E2" s="8" t="s">
        <v>27</v>
      </c>
    </row>
    <row r="3" spans="1:5" x14ac:dyDescent="0.25">
      <c r="A3" s="6">
        <v>1</v>
      </c>
      <c r="B3" s="5">
        <v>6</v>
      </c>
      <c r="C3" s="5">
        <v>148</v>
      </c>
      <c r="D3" s="5">
        <v>33.6</v>
      </c>
      <c r="E3" s="5">
        <v>0.627</v>
      </c>
    </row>
    <row r="4" spans="1:5" x14ac:dyDescent="0.25">
      <c r="A4" s="6">
        <v>0</v>
      </c>
      <c r="B4" s="5">
        <v>1</v>
      </c>
      <c r="C4" s="5">
        <v>85</v>
      </c>
      <c r="D4" s="5">
        <v>26.6</v>
      </c>
      <c r="E4" s="5">
        <v>0.35099999999999998</v>
      </c>
    </row>
    <row r="5" spans="1:5" x14ac:dyDescent="0.25">
      <c r="A5" s="6">
        <v>1</v>
      </c>
      <c r="B5" s="5">
        <v>8</v>
      </c>
      <c r="C5" s="5">
        <v>183</v>
      </c>
      <c r="D5" s="5">
        <v>23.3</v>
      </c>
      <c r="E5" s="5">
        <v>0.67200000000000004</v>
      </c>
    </row>
    <row r="6" spans="1:5" x14ac:dyDescent="0.25">
      <c r="A6" s="6">
        <v>0</v>
      </c>
      <c r="B6" s="5">
        <v>1</v>
      </c>
      <c r="C6" s="5">
        <v>89</v>
      </c>
      <c r="D6" s="5">
        <v>28.1</v>
      </c>
      <c r="E6" s="5">
        <v>0.16700000000000001</v>
      </c>
    </row>
    <row r="7" spans="1:5" x14ac:dyDescent="0.25">
      <c r="A7" s="6">
        <v>1</v>
      </c>
      <c r="B7" s="5">
        <v>0</v>
      </c>
      <c r="C7" s="5">
        <v>137</v>
      </c>
      <c r="D7" s="5">
        <v>43.1</v>
      </c>
      <c r="E7" s="5">
        <v>2.2879999999999998</v>
      </c>
    </row>
    <row r="8" spans="1:5" x14ac:dyDescent="0.25">
      <c r="A8" s="6">
        <v>0</v>
      </c>
      <c r="B8" s="5">
        <v>5</v>
      </c>
      <c r="C8" s="5">
        <v>116</v>
      </c>
      <c r="D8" s="5">
        <v>25.6</v>
      </c>
      <c r="E8" s="5">
        <v>0.20100000000000001</v>
      </c>
    </row>
    <row r="9" spans="1:5" x14ac:dyDescent="0.25">
      <c r="A9" s="6">
        <v>1</v>
      </c>
      <c r="B9" s="5">
        <v>3</v>
      </c>
      <c r="C9" s="5">
        <v>78</v>
      </c>
      <c r="D9" s="7">
        <v>31</v>
      </c>
      <c r="E9" s="5">
        <v>0.248</v>
      </c>
    </row>
    <row r="10" spans="1:5" x14ac:dyDescent="0.25">
      <c r="A10" s="6">
        <v>0</v>
      </c>
      <c r="B10" s="5">
        <v>10</v>
      </c>
      <c r="C10" s="5">
        <v>115</v>
      </c>
      <c r="D10" s="5">
        <v>35.299999999999997</v>
      </c>
      <c r="E10" s="5">
        <v>0.13400000000000001</v>
      </c>
    </row>
    <row r="11" spans="1:5" x14ac:dyDescent="0.25">
      <c r="A11" s="6">
        <v>1</v>
      </c>
      <c r="B11" s="5">
        <v>2</v>
      </c>
      <c r="C11" s="5">
        <v>197</v>
      </c>
      <c r="D11" s="5">
        <v>30.5</v>
      </c>
      <c r="E11" s="5">
        <v>0.158</v>
      </c>
    </row>
    <row r="12" spans="1:5" x14ac:dyDescent="0.25">
      <c r="A12" s="6">
        <v>1</v>
      </c>
      <c r="B12" s="5">
        <v>8</v>
      </c>
      <c r="C12" s="5">
        <v>125</v>
      </c>
      <c r="D12" s="7">
        <v>0</v>
      </c>
      <c r="E12" s="5">
        <v>0.23200000000000001</v>
      </c>
    </row>
    <row r="13" spans="1:5" x14ac:dyDescent="0.25">
      <c r="A13" s="6">
        <v>0</v>
      </c>
      <c r="B13" s="5">
        <v>4</v>
      </c>
      <c r="C13" s="5">
        <v>110</v>
      </c>
      <c r="D13" s="5">
        <v>37.6</v>
      </c>
      <c r="E13" s="5">
        <v>0.191</v>
      </c>
    </row>
    <row r="14" spans="1:5" x14ac:dyDescent="0.25">
      <c r="A14" s="6">
        <v>1</v>
      </c>
      <c r="B14" s="5">
        <v>10</v>
      </c>
      <c r="C14" s="5">
        <v>168</v>
      </c>
      <c r="D14" s="7">
        <v>38</v>
      </c>
      <c r="E14" s="5">
        <v>0.53700000000000003</v>
      </c>
    </row>
    <row r="15" spans="1:5" x14ac:dyDescent="0.25">
      <c r="A15" s="6">
        <v>0</v>
      </c>
      <c r="B15" s="5">
        <v>10</v>
      </c>
      <c r="C15" s="5">
        <v>139</v>
      </c>
      <c r="D15" s="5">
        <v>27.1</v>
      </c>
      <c r="E15" s="5">
        <v>1.4410000000000001</v>
      </c>
    </row>
    <row r="16" spans="1:5" x14ac:dyDescent="0.25">
      <c r="A16" s="6">
        <v>1</v>
      </c>
      <c r="B16" s="5">
        <v>1</v>
      </c>
      <c r="C16" s="5">
        <v>189</v>
      </c>
      <c r="D16" s="5">
        <v>30.1</v>
      </c>
      <c r="E16" s="5">
        <v>0.39800000000000002</v>
      </c>
    </row>
    <row r="17" spans="1:5" x14ac:dyDescent="0.25">
      <c r="A17" s="6">
        <v>1</v>
      </c>
      <c r="B17" s="5">
        <v>5</v>
      </c>
      <c r="C17" s="5">
        <v>166</v>
      </c>
      <c r="D17" s="5">
        <v>25.8</v>
      </c>
      <c r="E17" s="5">
        <v>0.58699999999999997</v>
      </c>
    </row>
    <row r="18" spans="1:5" x14ac:dyDescent="0.25">
      <c r="A18" s="6">
        <v>1</v>
      </c>
      <c r="B18" s="5">
        <v>7</v>
      </c>
      <c r="C18" s="5">
        <v>100</v>
      </c>
      <c r="D18" s="7">
        <v>30</v>
      </c>
      <c r="E18" s="5">
        <v>0.48399999999999999</v>
      </c>
    </row>
    <row r="19" spans="1:5" x14ac:dyDescent="0.25">
      <c r="A19" s="6">
        <v>1</v>
      </c>
      <c r="B19" s="5">
        <v>0</v>
      </c>
      <c r="C19" s="5">
        <v>118</v>
      </c>
      <c r="D19" s="5">
        <v>45.8</v>
      </c>
      <c r="E19" s="5">
        <v>0.55100000000000005</v>
      </c>
    </row>
    <row r="20" spans="1:5" x14ac:dyDescent="0.25">
      <c r="A20" s="6">
        <v>1</v>
      </c>
      <c r="B20" s="5">
        <v>7</v>
      </c>
      <c r="C20" s="5">
        <v>107</v>
      </c>
      <c r="D20" s="5">
        <v>29.6</v>
      </c>
      <c r="E20" s="5">
        <v>0.254</v>
      </c>
    </row>
    <row r="21" spans="1:5" x14ac:dyDescent="0.25">
      <c r="A21" s="6">
        <v>0</v>
      </c>
      <c r="B21" s="5">
        <v>1</v>
      </c>
      <c r="C21" s="5">
        <v>103</v>
      </c>
      <c r="D21" s="5">
        <v>43.3</v>
      </c>
      <c r="E21" s="5">
        <v>0.183</v>
      </c>
    </row>
    <row r="22" spans="1:5" x14ac:dyDescent="0.25">
      <c r="A22" s="6">
        <v>1</v>
      </c>
      <c r="B22" s="5">
        <v>1</v>
      </c>
      <c r="C22" s="5">
        <v>115</v>
      </c>
      <c r="D22" s="5">
        <v>34.6</v>
      </c>
      <c r="E22" s="5">
        <v>0.52900000000000003</v>
      </c>
    </row>
    <row r="23" spans="1:5" x14ac:dyDescent="0.25">
      <c r="A23" s="6">
        <v>0</v>
      </c>
      <c r="B23" s="5">
        <v>3</v>
      </c>
      <c r="C23" s="5">
        <v>126</v>
      </c>
      <c r="D23" s="5">
        <v>39.299999999999997</v>
      </c>
      <c r="E23" s="5">
        <v>0.70399999999999996</v>
      </c>
    </row>
    <row r="24" spans="1:5" x14ac:dyDescent="0.25">
      <c r="A24" s="6">
        <v>0</v>
      </c>
      <c r="B24" s="5">
        <v>8</v>
      </c>
      <c r="C24" s="5">
        <v>99</v>
      </c>
      <c r="D24" s="5">
        <v>35.4</v>
      </c>
      <c r="E24" s="5">
        <v>0.38800000000000001</v>
      </c>
    </row>
    <row r="25" spans="1:5" x14ac:dyDescent="0.25">
      <c r="A25" s="6">
        <v>1</v>
      </c>
      <c r="B25" s="5">
        <v>7</v>
      </c>
      <c r="C25" s="5">
        <v>196</v>
      </c>
      <c r="D25" s="5">
        <v>39.799999999999997</v>
      </c>
      <c r="E25" s="5">
        <v>0.45100000000000001</v>
      </c>
    </row>
    <row r="26" spans="1:5" x14ac:dyDescent="0.25">
      <c r="A26" s="6">
        <v>1</v>
      </c>
      <c r="B26" s="5">
        <v>9</v>
      </c>
      <c r="C26" s="5">
        <v>119</v>
      </c>
      <c r="D26" s="7">
        <v>29</v>
      </c>
      <c r="E26" s="5">
        <v>0.26300000000000001</v>
      </c>
    </row>
    <row r="27" spans="1:5" x14ac:dyDescent="0.25">
      <c r="A27" s="6">
        <v>1</v>
      </c>
      <c r="B27" s="5">
        <v>11</v>
      </c>
      <c r="C27" s="5">
        <v>143</v>
      </c>
      <c r="D27" s="5">
        <v>36.6</v>
      </c>
      <c r="E27" s="5">
        <v>0.254</v>
      </c>
    </row>
    <row r="28" spans="1:5" x14ac:dyDescent="0.25">
      <c r="A28" s="6">
        <v>1</v>
      </c>
      <c r="B28" s="5">
        <v>10</v>
      </c>
      <c r="C28" s="5">
        <v>125</v>
      </c>
      <c r="D28" s="5">
        <v>31.1</v>
      </c>
      <c r="E28" s="5">
        <v>0.20499999999999999</v>
      </c>
    </row>
    <row r="29" spans="1:5" x14ac:dyDescent="0.25">
      <c r="A29" s="6">
        <v>1</v>
      </c>
      <c r="B29" s="5">
        <v>7</v>
      </c>
      <c r="C29" s="5">
        <v>147</v>
      </c>
      <c r="D29" s="5">
        <v>39.4</v>
      </c>
      <c r="E29" s="5">
        <v>0.25700000000000001</v>
      </c>
    </row>
    <row r="30" spans="1:5" x14ac:dyDescent="0.25">
      <c r="A30" s="6">
        <v>0</v>
      </c>
      <c r="B30" s="5">
        <v>1</v>
      </c>
      <c r="C30" s="5">
        <v>97</v>
      </c>
      <c r="D30" s="5">
        <v>23.2</v>
      </c>
      <c r="E30" s="5">
        <v>0.48699999999999999</v>
      </c>
    </row>
    <row r="31" spans="1:5" x14ac:dyDescent="0.25">
      <c r="A31" s="6">
        <v>0</v>
      </c>
      <c r="B31" s="5">
        <v>13</v>
      </c>
      <c r="C31" s="5">
        <v>145</v>
      </c>
      <c r="D31" s="5">
        <v>22.2</v>
      </c>
      <c r="E31" s="5">
        <v>0.245</v>
      </c>
    </row>
    <row r="32" spans="1:5" x14ac:dyDescent="0.25">
      <c r="A32" s="6">
        <v>0</v>
      </c>
      <c r="B32" s="5">
        <v>5</v>
      </c>
      <c r="C32" s="5">
        <v>117</v>
      </c>
      <c r="D32" s="5">
        <v>34.1</v>
      </c>
      <c r="E32" s="5">
        <v>0.33700000000000002</v>
      </c>
    </row>
    <row r="33" spans="1:5" x14ac:dyDescent="0.25">
      <c r="A33" s="6">
        <v>0</v>
      </c>
      <c r="B33" s="5">
        <v>5</v>
      </c>
      <c r="C33" s="5">
        <v>109</v>
      </c>
      <c r="D33" s="7">
        <v>36</v>
      </c>
      <c r="E33" s="5">
        <v>0.54600000000000004</v>
      </c>
    </row>
    <row r="34" spans="1:5" x14ac:dyDescent="0.25">
      <c r="A34" s="6">
        <v>1</v>
      </c>
      <c r="B34" s="5">
        <v>3</v>
      </c>
      <c r="C34" s="5">
        <v>158</v>
      </c>
      <c r="D34" s="5">
        <v>31.6</v>
      </c>
      <c r="E34" s="5">
        <v>0.85099999999999998</v>
      </c>
    </row>
    <row r="35" spans="1:5" x14ac:dyDescent="0.25">
      <c r="A35" s="6">
        <v>0</v>
      </c>
      <c r="B35" s="5">
        <v>3</v>
      </c>
      <c r="C35" s="5">
        <v>88</v>
      </c>
      <c r="D35" s="5">
        <v>24.8</v>
      </c>
      <c r="E35" s="5">
        <v>0.26700000000000002</v>
      </c>
    </row>
    <row r="36" spans="1:5" x14ac:dyDescent="0.25">
      <c r="A36" s="6">
        <v>0</v>
      </c>
      <c r="B36" s="5">
        <v>6</v>
      </c>
      <c r="C36" s="5">
        <v>92</v>
      </c>
      <c r="D36" s="5">
        <v>19.899999999999999</v>
      </c>
      <c r="E36" s="5">
        <v>0.188</v>
      </c>
    </row>
    <row r="37" spans="1:5" x14ac:dyDescent="0.25">
      <c r="A37" s="6">
        <v>0</v>
      </c>
      <c r="B37" s="5">
        <v>10</v>
      </c>
      <c r="C37" s="5">
        <v>122</v>
      </c>
      <c r="D37" s="5">
        <v>27.6</v>
      </c>
      <c r="E37" s="5">
        <v>0.51200000000000001</v>
      </c>
    </row>
    <row r="38" spans="1:5" x14ac:dyDescent="0.25">
      <c r="A38" s="6">
        <v>0</v>
      </c>
      <c r="B38" s="5">
        <v>4</v>
      </c>
      <c r="C38" s="5">
        <v>103</v>
      </c>
      <c r="D38" s="7">
        <v>24</v>
      </c>
      <c r="E38" s="5">
        <v>0.96599999999999997</v>
      </c>
    </row>
    <row r="39" spans="1:5" x14ac:dyDescent="0.25">
      <c r="A39" s="6">
        <v>0</v>
      </c>
      <c r="B39" s="5">
        <v>11</v>
      </c>
      <c r="C39" s="5">
        <v>138</v>
      </c>
      <c r="D39" s="5">
        <v>33.200000000000003</v>
      </c>
      <c r="E39" s="5">
        <v>0.42</v>
      </c>
    </row>
    <row r="40" spans="1:5" x14ac:dyDescent="0.25">
      <c r="A40" s="6">
        <v>1</v>
      </c>
      <c r="B40" s="5">
        <v>9</v>
      </c>
      <c r="C40" s="5">
        <v>102</v>
      </c>
      <c r="D40" s="5">
        <v>32.9</v>
      </c>
      <c r="E40" s="5">
        <v>0.66500000000000004</v>
      </c>
    </row>
    <row r="41" spans="1:5" x14ac:dyDescent="0.25">
      <c r="A41" s="6">
        <v>1</v>
      </c>
      <c r="B41" s="5">
        <v>2</v>
      </c>
      <c r="C41" s="5">
        <v>90</v>
      </c>
      <c r="D41" s="5">
        <v>38.200000000000003</v>
      </c>
      <c r="E41" s="5">
        <v>0.503</v>
      </c>
    </row>
    <row r="42" spans="1:5" x14ac:dyDescent="0.25">
      <c r="A42" s="6">
        <v>1</v>
      </c>
      <c r="B42" s="5">
        <v>4</v>
      </c>
      <c r="C42" s="5">
        <v>111</v>
      </c>
      <c r="D42" s="5">
        <v>37.1</v>
      </c>
      <c r="E42" s="5">
        <v>1.39</v>
      </c>
    </row>
    <row r="43" spans="1:5" x14ac:dyDescent="0.25">
      <c r="A43" s="6">
        <v>0</v>
      </c>
      <c r="B43" s="5">
        <v>3</v>
      </c>
      <c r="C43" s="5">
        <v>180</v>
      </c>
      <c r="D43" s="7">
        <v>34</v>
      </c>
      <c r="E43" s="5">
        <v>0.27100000000000002</v>
      </c>
    </row>
    <row r="44" spans="1:5" x14ac:dyDescent="0.25">
      <c r="A44" s="6">
        <v>0</v>
      </c>
      <c r="B44" s="5">
        <v>7</v>
      </c>
      <c r="C44" s="5">
        <v>133</v>
      </c>
      <c r="D44" s="5">
        <v>40.200000000000003</v>
      </c>
      <c r="E44" s="5">
        <v>0.69599999999999995</v>
      </c>
    </row>
    <row r="45" spans="1:5" x14ac:dyDescent="0.25">
      <c r="A45" s="6">
        <v>0</v>
      </c>
      <c r="B45" s="5">
        <v>7</v>
      </c>
      <c r="C45" s="5">
        <v>106</v>
      </c>
      <c r="D45" s="5">
        <v>22.7</v>
      </c>
      <c r="E45" s="5">
        <v>0.23499999999999999</v>
      </c>
    </row>
    <row r="46" spans="1:5" x14ac:dyDescent="0.25">
      <c r="A46" s="6">
        <v>1</v>
      </c>
      <c r="B46" s="5">
        <v>9</v>
      </c>
      <c r="C46" s="5">
        <v>171</v>
      </c>
      <c r="D46" s="5">
        <v>45.4</v>
      </c>
      <c r="E46" s="5">
        <v>0.72099999999999997</v>
      </c>
    </row>
    <row r="47" spans="1:5" x14ac:dyDescent="0.25">
      <c r="A47" s="6">
        <v>0</v>
      </c>
      <c r="B47" s="5">
        <v>7</v>
      </c>
      <c r="C47" s="5">
        <v>159</v>
      </c>
      <c r="D47" s="5">
        <v>27.4</v>
      </c>
      <c r="E47" s="5">
        <v>0.29399999999999998</v>
      </c>
    </row>
    <row r="48" spans="1:5" x14ac:dyDescent="0.25">
      <c r="A48" s="6">
        <v>1</v>
      </c>
      <c r="B48" s="5">
        <v>0</v>
      </c>
      <c r="C48" s="5">
        <v>180</v>
      </c>
      <c r="D48" s="7">
        <v>42</v>
      </c>
      <c r="E48" s="5">
        <v>1.893</v>
      </c>
    </row>
    <row r="49" spans="1:5" x14ac:dyDescent="0.25">
      <c r="A49" s="6">
        <v>0</v>
      </c>
      <c r="B49" s="5">
        <v>1</v>
      </c>
      <c r="C49" s="5">
        <v>146</v>
      </c>
      <c r="D49" s="5">
        <v>29.7</v>
      </c>
      <c r="E49" s="5">
        <v>0.56399999999999995</v>
      </c>
    </row>
    <row r="50" spans="1:5" x14ac:dyDescent="0.25">
      <c r="A50" s="6">
        <v>0</v>
      </c>
      <c r="B50" s="5">
        <v>2</v>
      </c>
      <c r="C50" s="5">
        <v>71</v>
      </c>
      <c r="D50" s="7">
        <v>28</v>
      </c>
      <c r="E50" s="5">
        <v>0.58599999999999997</v>
      </c>
    </row>
    <row r="51" spans="1:5" x14ac:dyDescent="0.25">
      <c r="A51" s="6">
        <v>1</v>
      </c>
      <c r="B51" s="5">
        <v>7</v>
      </c>
      <c r="C51" s="5">
        <v>103</v>
      </c>
      <c r="D51" s="5">
        <v>39.1</v>
      </c>
      <c r="E51" s="5">
        <v>0.34399999999999997</v>
      </c>
    </row>
    <row r="52" spans="1:5" x14ac:dyDescent="0.25">
      <c r="A52" s="6">
        <v>0</v>
      </c>
      <c r="B52" s="5">
        <v>7</v>
      </c>
      <c r="C52" s="5">
        <v>105</v>
      </c>
      <c r="D52" s="7">
        <v>0</v>
      </c>
      <c r="E52" s="5">
        <v>0.30499999999999999</v>
      </c>
    </row>
    <row r="53" spans="1:5" x14ac:dyDescent="0.25">
      <c r="A53" s="6">
        <v>0</v>
      </c>
      <c r="B53" s="5">
        <v>1</v>
      </c>
      <c r="C53" s="5">
        <v>103</v>
      </c>
      <c r="D53" s="5">
        <v>19.399999999999999</v>
      </c>
      <c r="E53" s="5">
        <v>0.49099999999999999</v>
      </c>
    </row>
    <row r="54" spans="1:5" x14ac:dyDescent="0.25">
      <c r="A54" s="6">
        <v>0</v>
      </c>
      <c r="B54" s="5">
        <v>1</v>
      </c>
      <c r="C54" s="5">
        <v>101</v>
      </c>
      <c r="D54" s="5">
        <v>24.2</v>
      </c>
      <c r="E54" s="5">
        <v>0.52600000000000002</v>
      </c>
    </row>
    <row r="55" spans="1:5" x14ac:dyDescent="0.25">
      <c r="A55" s="6">
        <v>0</v>
      </c>
      <c r="B55" s="5">
        <v>5</v>
      </c>
      <c r="C55" s="5">
        <v>88</v>
      </c>
      <c r="D55" s="5">
        <v>24.4</v>
      </c>
      <c r="E55" s="5">
        <v>0.34200000000000003</v>
      </c>
    </row>
    <row r="56" spans="1:5" x14ac:dyDescent="0.25">
      <c r="A56" s="6">
        <v>1</v>
      </c>
      <c r="B56" s="5">
        <v>8</v>
      </c>
      <c r="C56" s="5">
        <v>176</v>
      </c>
      <c r="D56" s="5">
        <v>33.700000000000003</v>
      </c>
      <c r="E56" s="5">
        <v>0.46700000000000003</v>
      </c>
    </row>
    <row r="57" spans="1:5" x14ac:dyDescent="0.25">
      <c r="A57" s="6">
        <v>0</v>
      </c>
      <c r="B57" s="5">
        <v>7</v>
      </c>
      <c r="C57" s="5">
        <v>150</v>
      </c>
      <c r="D57" s="5">
        <v>34.700000000000003</v>
      </c>
      <c r="E57" s="5">
        <v>0.71799999999999997</v>
      </c>
    </row>
    <row r="58" spans="1:5" x14ac:dyDescent="0.25">
      <c r="A58" s="6">
        <v>0</v>
      </c>
      <c r="B58" s="5">
        <v>1</v>
      </c>
      <c r="C58" s="5">
        <v>73</v>
      </c>
      <c r="D58" s="7">
        <v>23</v>
      </c>
      <c r="E58" s="5">
        <v>0.248</v>
      </c>
    </row>
    <row r="59" spans="1:5" x14ac:dyDescent="0.25">
      <c r="A59" s="6">
        <v>1</v>
      </c>
      <c r="B59" s="5">
        <v>7</v>
      </c>
      <c r="C59" s="5">
        <v>187</v>
      </c>
      <c r="D59" s="5">
        <v>37.700000000000003</v>
      </c>
      <c r="E59" s="5">
        <v>0.254</v>
      </c>
    </row>
    <row r="60" spans="1:5" x14ac:dyDescent="0.25">
      <c r="A60" s="6">
        <v>0</v>
      </c>
      <c r="B60" s="5">
        <v>0</v>
      </c>
      <c r="C60" s="5">
        <v>100</v>
      </c>
      <c r="D60" s="5">
        <v>46.8</v>
      </c>
      <c r="E60" s="5">
        <v>0.96199999999999997</v>
      </c>
    </row>
    <row r="61" spans="1:5" x14ac:dyDescent="0.25">
      <c r="A61" s="6">
        <v>0</v>
      </c>
      <c r="B61" s="5">
        <v>0</v>
      </c>
      <c r="C61" s="5">
        <v>146</v>
      </c>
      <c r="D61" s="5">
        <v>40.5</v>
      </c>
      <c r="E61" s="5">
        <v>1.7809999999999999</v>
      </c>
    </row>
    <row r="62" spans="1:5" x14ac:dyDescent="0.25">
      <c r="A62" s="6">
        <v>0</v>
      </c>
      <c r="B62" s="5">
        <v>0</v>
      </c>
      <c r="C62" s="5">
        <v>105</v>
      </c>
      <c r="D62" s="5">
        <v>41.5</v>
      </c>
      <c r="E62" s="5">
        <v>0.17299999999999999</v>
      </c>
    </row>
    <row r="63" spans="1:5" x14ac:dyDescent="0.25">
      <c r="A63" s="6">
        <v>0</v>
      </c>
      <c r="B63" s="5">
        <v>2</v>
      </c>
      <c r="C63" s="5">
        <v>84</v>
      </c>
      <c r="D63" s="7">
        <v>0</v>
      </c>
      <c r="E63" s="5">
        <v>0.30399999999999999</v>
      </c>
    </row>
    <row r="64" spans="1:5" x14ac:dyDescent="0.25">
      <c r="A64" s="6">
        <v>1</v>
      </c>
      <c r="B64" s="5">
        <v>8</v>
      </c>
      <c r="C64" s="5">
        <v>133</v>
      </c>
      <c r="D64" s="5">
        <v>32.9</v>
      </c>
      <c r="E64" s="5">
        <v>0.27</v>
      </c>
    </row>
    <row r="65" spans="1:5" x14ac:dyDescent="0.25">
      <c r="A65" s="6">
        <v>0</v>
      </c>
      <c r="B65" s="5">
        <v>5</v>
      </c>
      <c r="C65" s="5">
        <v>44</v>
      </c>
      <c r="D65" s="7">
        <v>25</v>
      </c>
      <c r="E65" s="5">
        <v>0.58699999999999997</v>
      </c>
    </row>
    <row r="66" spans="1:5" x14ac:dyDescent="0.25">
      <c r="A66" s="6">
        <v>0</v>
      </c>
      <c r="B66" s="5">
        <v>2</v>
      </c>
      <c r="C66" s="5">
        <v>141</v>
      </c>
      <c r="D66" s="5">
        <v>25.4</v>
      </c>
      <c r="E66" s="5">
        <v>0.69899999999999995</v>
      </c>
    </row>
    <row r="67" spans="1:5" x14ac:dyDescent="0.25">
      <c r="A67" s="6">
        <v>1</v>
      </c>
      <c r="B67" s="5">
        <v>7</v>
      </c>
      <c r="C67" s="5">
        <v>114</v>
      </c>
      <c r="D67" s="5">
        <v>32.799999999999997</v>
      </c>
      <c r="E67" s="5">
        <v>0.25800000000000001</v>
      </c>
    </row>
    <row r="68" spans="1:5" x14ac:dyDescent="0.25">
      <c r="A68" s="6">
        <v>0</v>
      </c>
      <c r="B68" s="5">
        <v>5</v>
      </c>
      <c r="C68" s="5">
        <v>99</v>
      </c>
      <c r="D68" s="7">
        <v>29</v>
      </c>
      <c r="E68" s="5">
        <v>0.20300000000000001</v>
      </c>
    </row>
    <row r="69" spans="1:5" x14ac:dyDescent="0.25">
      <c r="A69" s="6">
        <v>1</v>
      </c>
      <c r="B69" s="5">
        <v>0</v>
      </c>
      <c r="C69" s="5">
        <v>109</v>
      </c>
      <c r="D69" s="5">
        <v>32.5</v>
      </c>
      <c r="E69" s="5">
        <v>0.85499999999999998</v>
      </c>
    </row>
    <row r="70" spans="1:5" x14ac:dyDescent="0.25">
      <c r="A70" s="6">
        <v>0</v>
      </c>
      <c r="B70" s="5">
        <v>2</v>
      </c>
      <c r="C70" s="5">
        <v>109</v>
      </c>
      <c r="D70" s="5">
        <v>42.7</v>
      </c>
      <c r="E70" s="5">
        <v>0.84499999999999997</v>
      </c>
    </row>
    <row r="71" spans="1:5" x14ac:dyDescent="0.25">
      <c r="A71" s="6">
        <v>0</v>
      </c>
      <c r="B71" s="5">
        <v>1</v>
      </c>
      <c r="C71" s="5">
        <v>95</v>
      </c>
      <c r="D71" s="5">
        <v>19.600000000000001</v>
      </c>
      <c r="E71" s="5">
        <v>0.33400000000000002</v>
      </c>
    </row>
    <row r="72" spans="1:5" x14ac:dyDescent="0.25">
      <c r="A72" s="6">
        <v>0</v>
      </c>
      <c r="B72" s="5">
        <v>4</v>
      </c>
      <c r="C72" s="5">
        <v>146</v>
      </c>
      <c r="D72" s="5">
        <v>28.9</v>
      </c>
      <c r="E72" s="5">
        <v>0.189</v>
      </c>
    </row>
    <row r="73" spans="1:5" x14ac:dyDescent="0.25">
      <c r="A73" s="6">
        <v>1</v>
      </c>
      <c r="B73" s="5">
        <v>2</v>
      </c>
      <c r="C73" s="5">
        <v>100</v>
      </c>
      <c r="D73" s="5">
        <v>32.9</v>
      </c>
      <c r="E73" s="5">
        <v>0.86699999999999999</v>
      </c>
    </row>
    <row r="74" spans="1:5" x14ac:dyDescent="0.25">
      <c r="A74" s="6">
        <v>0</v>
      </c>
      <c r="B74" s="5">
        <v>5</v>
      </c>
      <c r="C74" s="5">
        <v>139</v>
      </c>
      <c r="D74" s="5">
        <v>28.6</v>
      </c>
      <c r="E74" s="5">
        <v>0.41099999999999998</v>
      </c>
    </row>
    <row r="75" spans="1:5" x14ac:dyDescent="0.25">
      <c r="A75" s="6">
        <v>1</v>
      </c>
      <c r="B75" s="5">
        <v>13</v>
      </c>
      <c r="C75" s="5">
        <v>126</v>
      </c>
      <c r="D75" s="5">
        <v>43.4</v>
      </c>
      <c r="E75" s="5">
        <v>0.58299999999999996</v>
      </c>
    </row>
    <row r="76" spans="1:5" x14ac:dyDescent="0.25">
      <c r="A76" s="6">
        <v>0</v>
      </c>
      <c r="B76" s="5">
        <v>4</v>
      </c>
      <c r="C76" s="5">
        <v>129</v>
      </c>
      <c r="D76" s="5">
        <v>35.1</v>
      </c>
      <c r="E76" s="5">
        <v>0.23100000000000001</v>
      </c>
    </row>
    <row r="77" spans="1:5" x14ac:dyDescent="0.25">
      <c r="A77" s="6">
        <v>0</v>
      </c>
      <c r="B77" s="5">
        <v>1</v>
      </c>
      <c r="C77" s="5">
        <v>79</v>
      </c>
      <c r="D77" s="7">
        <v>32</v>
      </c>
      <c r="E77" s="5">
        <v>0.39600000000000002</v>
      </c>
    </row>
    <row r="78" spans="1:5" x14ac:dyDescent="0.25">
      <c r="A78" s="6">
        <v>0</v>
      </c>
      <c r="B78" s="5">
        <v>1</v>
      </c>
      <c r="C78" s="5">
        <v>0</v>
      </c>
      <c r="D78" s="5">
        <v>24.7</v>
      </c>
      <c r="E78" s="5">
        <v>0.14000000000000001</v>
      </c>
    </row>
    <row r="79" spans="1:5" x14ac:dyDescent="0.25">
      <c r="A79" s="6">
        <v>0</v>
      </c>
      <c r="B79" s="5">
        <v>7</v>
      </c>
      <c r="C79" s="5">
        <v>62</v>
      </c>
      <c r="D79" s="5">
        <v>32.6</v>
      </c>
      <c r="E79" s="5">
        <v>0.39100000000000001</v>
      </c>
    </row>
    <row r="80" spans="1:5" x14ac:dyDescent="0.25">
      <c r="A80" s="6">
        <v>0</v>
      </c>
      <c r="B80" s="5">
        <v>5</v>
      </c>
      <c r="C80" s="5">
        <v>95</v>
      </c>
      <c r="D80" s="5">
        <v>37.700000000000003</v>
      </c>
      <c r="E80" s="5">
        <v>0.37</v>
      </c>
    </row>
    <row r="81" spans="1:5" x14ac:dyDescent="0.25">
      <c r="A81" s="6">
        <v>1</v>
      </c>
      <c r="B81" s="5">
        <v>0</v>
      </c>
      <c r="C81" s="5">
        <v>131</v>
      </c>
      <c r="D81" s="5">
        <v>43.2</v>
      </c>
      <c r="E81" s="5">
        <v>0.27</v>
      </c>
    </row>
    <row r="82" spans="1:5" x14ac:dyDescent="0.25">
      <c r="A82" s="6">
        <v>0</v>
      </c>
      <c r="B82" s="5">
        <v>2</v>
      </c>
      <c r="C82" s="5">
        <v>112</v>
      </c>
      <c r="D82" s="7">
        <v>25</v>
      </c>
      <c r="E82" s="5">
        <v>0.307</v>
      </c>
    </row>
    <row r="83" spans="1:5" x14ac:dyDescent="0.25">
      <c r="A83" s="6">
        <v>0</v>
      </c>
      <c r="B83" s="5">
        <v>3</v>
      </c>
      <c r="C83" s="5">
        <v>113</v>
      </c>
      <c r="D83" s="5">
        <v>22.4</v>
      </c>
      <c r="E83" s="5">
        <v>0.14000000000000001</v>
      </c>
    </row>
    <row r="84" spans="1:5" x14ac:dyDescent="0.25">
      <c r="A84" s="6">
        <v>0</v>
      </c>
      <c r="B84" s="5">
        <v>2</v>
      </c>
      <c r="C84" s="5">
        <v>74</v>
      </c>
      <c r="D84" s="7">
        <v>0</v>
      </c>
      <c r="E84" s="5">
        <v>0.10199999999999999</v>
      </c>
    </row>
    <row r="85" spans="1:5" x14ac:dyDescent="0.25">
      <c r="A85" s="6">
        <v>0</v>
      </c>
      <c r="B85" s="5">
        <v>7</v>
      </c>
      <c r="C85" s="5">
        <v>83</v>
      </c>
      <c r="D85" s="5">
        <v>29.3</v>
      </c>
      <c r="E85" s="5">
        <v>0.76700000000000002</v>
      </c>
    </row>
    <row r="86" spans="1:5" x14ac:dyDescent="0.25">
      <c r="A86" s="6">
        <v>0</v>
      </c>
      <c r="B86" s="5">
        <v>0</v>
      </c>
      <c r="C86" s="5">
        <v>101</v>
      </c>
      <c r="D86" s="5">
        <v>24.6</v>
      </c>
      <c r="E86" s="5">
        <v>0.23699999999999999</v>
      </c>
    </row>
    <row r="87" spans="1:5" x14ac:dyDescent="0.25">
      <c r="A87" s="6">
        <v>1</v>
      </c>
      <c r="B87" s="5">
        <v>5</v>
      </c>
      <c r="C87" s="5">
        <v>137</v>
      </c>
      <c r="D87" s="5">
        <v>48.8</v>
      </c>
      <c r="E87" s="5">
        <v>0.22700000000000001</v>
      </c>
    </row>
    <row r="88" spans="1:5" x14ac:dyDescent="0.25">
      <c r="A88" s="6">
        <v>0</v>
      </c>
      <c r="B88" s="5">
        <v>2</v>
      </c>
      <c r="C88" s="5">
        <v>110</v>
      </c>
      <c r="D88" s="5">
        <v>32.4</v>
      </c>
      <c r="E88" s="5">
        <v>0.69799999999999995</v>
      </c>
    </row>
    <row r="89" spans="1:5" x14ac:dyDescent="0.25">
      <c r="A89" s="6">
        <v>0</v>
      </c>
      <c r="B89" s="5">
        <v>13</v>
      </c>
      <c r="C89" s="5">
        <v>106</v>
      </c>
      <c r="D89" s="5">
        <v>36.6</v>
      </c>
      <c r="E89" s="5">
        <v>0.17799999999999999</v>
      </c>
    </row>
    <row r="90" spans="1:5" x14ac:dyDescent="0.25">
      <c r="A90" s="6">
        <v>0</v>
      </c>
      <c r="B90" s="5">
        <v>2</v>
      </c>
      <c r="C90" s="5">
        <v>100</v>
      </c>
      <c r="D90" s="5">
        <v>38.5</v>
      </c>
      <c r="E90" s="5">
        <v>0.32400000000000001</v>
      </c>
    </row>
    <row r="91" spans="1:5" x14ac:dyDescent="0.25">
      <c r="A91" s="6">
        <v>1</v>
      </c>
      <c r="B91" s="5">
        <v>15</v>
      </c>
      <c r="C91" s="5">
        <v>136</v>
      </c>
      <c r="D91" s="5">
        <v>37.1</v>
      </c>
      <c r="E91" s="5">
        <v>0.153</v>
      </c>
    </row>
    <row r="92" spans="1:5" x14ac:dyDescent="0.25">
      <c r="A92" s="6">
        <v>0</v>
      </c>
      <c r="B92" s="5">
        <v>1</v>
      </c>
      <c r="C92" s="5">
        <v>107</v>
      </c>
      <c r="D92" s="5">
        <v>26.5</v>
      </c>
      <c r="E92" s="5">
        <v>0.16500000000000001</v>
      </c>
    </row>
    <row r="93" spans="1:5" x14ac:dyDescent="0.25">
      <c r="A93" s="6">
        <v>0</v>
      </c>
      <c r="B93" s="5">
        <v>1</v>
      </c>
      <c r="C93" s="5">
        <v>80</v>
      </c>
      <c r="D93" s="5">
        <v>19.100000000000001</v>
      </c>
      <c r="E93" s="5">
        <v>0.25800000000000001</v>
      </c>
    </row>
    <row r="94" spans="1:5" x14ac:dyDescent="0.25">
      <c r="A94" s="6">
        <v>0</v>
      </c>
      <c r="B94" s="5">
        <v>4</v>
      </c>
      <c r="C94" s="5">
        <v>123</v>
      </c>
      <c r="D94" s="7">
        <v>32</v>
      </c>
      <c r="E94" s="5">
        <v>0.443</v>
      </c>
    </row>
    <row r="95" spans="1:5" x14ac:dyDescent="0.25">
      <c r="A95" s="6">
        <v>0</v>
      </c>
      <c r="B95" s="5">
        <v>7</v>
      </c>
      <c r="C95" s="5">
        <v>81</v>
      </c>
      <c r="D95" s="5">
        <v>46.7</v>
      </c>
      <c r="E95" s="5">
        <v>0.26100000000000001</v>
      </c>
    </row>
    <row r="96" spans="1:5" x14ac:dyDescent="0.25">
      <c r="A96" s="6">
        <v>1</v>
      </c>
      <c r="B96" s="5">
        <v>4</v>
      </c>
      <c r="C96" s="5">
        <v>134</v>
      </c>
      <c r="D96" s="5">
        <v>23.8</v>
      </c>
      <c r="E96" s="5">
        <v>0.27700000000000002</v>
      </c>
    </row>
    <row r="97" spans="1:5" x14ac:dyDescent="0.25">
      <c r="A97" s="6">
        <v>0</v>
      </c>
      <c r="B97" s="5">
        <v>2</v>
      </c>
      <c r="C97" s="5">
        <v>142</v>
      </c>
      <c r="D97" s="5">
        <v>24.7</v>
      </c>
      <c r="E97" s="5">
        <v>0.76100000000000001</v>
      </c>
    </row>
    <row r="98" spans="1:5" x14ac:dyDescent="0.25">
      <c r="A98" s="6">
        <v>0</v>
      </c>
      <c r="B98" s="5">
        <v>6</v>
      </c>
      <c r="C98" s="5">
        <v>144</v>
      </c>
      <c r="D98" s="5">
        <v>33.9</v>
      </c>
      <c r="E98" s="5">
        <v>0.255</v>
      </c>
    </row>
    <row r="99" spans="1:5" x14ac:dyDescent="0.25">
      <c r="A99" s="6">
        <v>0</v>
      </c>
      <c r="B99" s="5">
        <v>2</v>
      </c>
      <c r="C99" s="5">
        <v>92</v>
      </c>
      <c r="D99" s="5">
        <v>31.6</v>
      </c>
      <c r="E99" s="5">
        <v>0.13</v>
      </c>
    </row>
    <row r="100" spans="1:5" x14ac:dyDescent="0.25">
      <c r="A100" s="6">
        <v>0</v>
      </c>
      <c r="B100" s="5">
        <v>1</v>
      </c>
      <c r="C100" s="5">
        <v>71</v>
      </c>
      <c r="D100" s="5">
        <v>20.399999999999999</v>
      </c>
      <c r="E100" s="5">
        <v>0.32300000000000001</v>
      </c>
    </row>
    <row r="101" spans="1:5" x14ac:dyDescent="0.25">
      <c r="A101" s="6">
        <v>0</v>
      </c>
      <c r="B101" s="5">
        <v>6</v>
      </c>
      <c r="C101" s="5">
        <v>93</v>
      </c>
      <c r="D101" s="5">
        <v>28.7</v>
      </c>
      <c r="E101" s="5">
        <v>0.35599999999999998</v>
      </c>
    </row>
    <row r="102" spans="1:5" x14ac:dyDescent="0.25">
      <c r="A102" s="6">
        <v>1</v>
      </c>
      <c r="B102" s="5">
        <v>1</v>
      </c>
      <c r="C102" s="5">
        <v>122</v>
      </c>
      <c r="D102" s="5">
        <v>49.7</v>
      </c>
      <c r="E102" s="5">
        <v>0.32500000000000001</v>
      </c>
    </row>
    <row r="103" spans="1:5" x14ac:dyDescent="0.25">
      <c r="A103" s="6">
        <v>1</v>
      </c>
      <c r="B103" s="5">
        <v>1</v>
      </c>
      <c r="C103" s="5">
        <v>163</v>
      </c>
      <c r="D103" s="7">
        <v>39</v>
      </c>
      <c r="E103" s="5">
        <v>1.222</v>
      </c>
    </row>
    <row r="104" spans="1:5" x14ac:dyDescent="0.25">
      <c r="A104" s="6">
        <v>0</v>
      </c>
      <c r="B104" s="5">
        <v>1</v>
      </c>
      <c r="C104" s="5">
        <v>151</v>
      </c>
      <c r="D104" s="5">
        <v>26.1</v>
      </c>
      <c r="E104" s="5">
        <v>0.17899999999999999</v>
      </c>
    </row>
    <row r="105" spans="1:5" x14ac:dyDescent="0.25">
      <c r="A105" s="6">
        <v>0</v>
      </c>
      <c r="B105" s="5">
        <v>0</v>
      </c>
      <c r="C105" s="5">
        <v>125</v>
      </c>
      <c r="D105" s="5">
        <v>22.5</v>
      </c>
      <c r="E105" s="5">
        <v>0.26200000000000001</v>
      </c>
    </row>
    <row r="106" spans="1:5" x14ac:dyDescent="0.25">
      <c r="A106" s="6">
        <v>0</v>
      </c>
      <c r="B106" s="5">
        <v>1</v>
      </c>
      <c r="C106" s="5">
        <v>81</v>
      </c>
      <c r="D106" s="5">
        <v>26.6</v>
      </c>
      <c r="E106" s="5">
        <v>0.28299999999999997</v>
      </c>
    </row>
    <row r="107" spans="1:5" x14ac:dyDescent="0.25">
      <c r="A107" s="6">
        <v>0</v>
      </c>
      <c r="B107" s="5">
        <v>2</v>
      </c>
      <c r="C107" s="5">
        <v>85</v>
      </c>
      <c r="D107" s="5">
        <v>39.6</v>
      </c>
      <c r="E107" s="5">
        <v>0.93</v>
      </c>
    </row>
    <row r="108" spans="1:5" x14ac:dyDescent="0.25">
      <c r="A108" s="6">
        <v>0</v>
      </c>
      <c r="B108" s="5">
        <v>1</v>
      </c>
      <c r="C108" s="5">
        <v>126</v>
      </c>
      <c r="D108" s="5">
        <v>28.7</v>
      </c>
      <c r="E108" s="5">
        <v>0.80100000000000005</v>
      </c>
    </row>
    <row r="109" spans="1:5" x14ac:dyDescent="0.25">
      <c r="A109" s="6">
        <v>0</v>
      </c>
      <c r="B109" s="5">
        <v>1</v>
      </c>
      <c r="C109" s="5">
        <v>96</v>
      </c>
      <c r="D109" s="5">
        <v>22.4</v>
      </c>
      <c r="E109" s="5">
        <v>0.20699999999999999</v>
      </c>
    </row>
    <row r="110" spans="1:5" x14ac:dyDescent="0.25">
      <c r="A110" s="6">
        <v>0</v>
      </c>
      <c r="B110" s="5">
        <v>4</v>
      </c>
      <c r="C110" s="5">
        <v>144</v>
      </c>
      <c r="D110" s="5">
        <v>29.5</v>
      </c>
      <c r="E110" s="5">
        <v>0.28699999999999998</v>
      </c>
    </row>
    <row r="111" spans="1:5" x14ac:dyDescent="0.25">
      <c r="A111" s="6">
        <v>0</v>
      </c>
      <c r="B111" s="5">
        <v>3</v>
      </c>
      <c r="C111" s="5">
        <v>83</v>
      </c>
      <c r="D111" s="5">
        <v>34.299999999999997</v>
      </c>
      <c r="E111" s="5">
        <v>0.33600000000000002</v>
      </c>
    </row>
    <row r="112" spans="1:5" x14ac:dyDescent="0.25">
      <c r="A112" s="6">
        <v>1</v>
      </c>
      <c r="B112" s="5">
        <v>0</v>
      </c>
      <c r="C112" s="5">
        <v>95</v>
      </c>
      <c r="D112" s="5">
        <v>37.4</v>
      </c>
      <c r="E112" s="5">
        <v>0.247</v>
      </c>
    </row>
    <row r="113" spans="1:5" x14ac:dyDescent="0.25">
      <c r="A113" s="6">
        <v>1</v>
      </c>
      <c r="B113" s="5">
        <v>3</v>
      </c>
      <c r="C113" s="5">
        <v>171</v>
      </c>
      <c r="D113" s="5">
        <v>33.299999999999997</v>
      </c>
      <c r="E113" s="5">
        <v>0.19900000000000001</v>
      </c>
    </row>
    <row r="114" spans="1:5" x14ac:dyDescent="0.25">
      <c r="A114" s="6">
        <v>1</v>
      </c>
      <c r="B114" s="5">
        <v>8</v>
      </c>
      <c r="C114" s="5">
        <v>155</v>
      </c>
      <c r="D114" s="7">
        <v>34</v>
      </c>
      <c r="E114" s="5">
        <v>0.54300000000000004</v>
      </c>
    </row>
    <row r="115" spans="1:5" x14ac:dyDescent="0.25">
      <c r="A115" s="6">
        <v>0</v>
      </c>
      <c r="B115" s="5">
        <v>1</v>
      </c>
      <c r="C115" s="5">
        <v>89</v>
      </c>
      <c r="D115" s="5">
        <v>31.2</v>
      </c>
      <c r="E115" s="5">
        <v>0.192</v>
      </c>
    </row>
    <row r="116" spans="1:5" x14ac:dyDescent="0.25">
      <c r="A116" s="6">
        <v>0</v>
      </c>
      <c r="B116" s="5">
        <v>4</v>
      </c>
      <c r="C116" s="5">
        <v>76</v>
      </c>
      <c r="D116" s="7">
        <v>34</v>
      </c>
      <c r="E116" s="5">
        <v>0.39100000000000001</v>
      </c>
    </row>
    <row r="117" spans="1:5" x14ac:dyDescent="0.25">
      <c r="A117" s="6">
        <v>1</v>
      </c>
      <c r="B117" s="5">
        <v>7</v>
      </c>
      <c r="C117" s="5">
        <v>160</v>
      </c>
      <c r="D117" s="5">
        <v>30.5</v>
      </c>
      <c r="E117" s="5">
        <v>0.58799999999999997</v>
      </c>
    </row>
    <row r="118" spans="1:5" x14ac:dyDescent="0.25">
      <c r="A118" s="6">
        <v>1</v>
      </c>
      <c r="B118" s="5">
        <v>4</v>
      </c>
      <c r="C118" s="5">
        <v>146</v>
      </c>
      <c r="D118" s="5">
        <v>31.2</v>
      </c>
      <c r="E118" s="5">
        <v>0.53900000000000003</v>
      </c>
    </row>
    <row r="119" spans="1:5" x14ac:dyDescent="0.25">
      <c r="A119" s="6">
        <v>1</v>
      </c>
      <c r="B119" s="5">
        <v>5</v>
      </c>
      <c r="C119" s="5">
        <v>124</v>
      </c>
      <c r="D119" s="7">
        <v>34</v>
      </c>
      <c r="E119" s="5">
        <v>0.22</v>
      </c>
    </row>
    <row r="120" spans="1:5" x14ac:dyDescent="0.25">
      <c r="A120" s="6">
        <v>0</v>
      </c>
      <c r="B120" s="5">
        <v>5</v>
      </c>
      <c r="C120" s="5">
        <v>78</v>
      </c>
      <c r="D120" s="5">
        <v>33.700000000000003</v>
      </c>
      <c r="E120" s="5">
        <v>0.65400000000000003</v>
      </c>
    </row>
    <row r="121" spans="1:5" x14ac:dyDescent="0.25">
      <c r="A121" s="6">
        <v>0</v>
      </c>
      <c r="B121" s="5">
        <v>4</v>
      </c>
      <c r="C121" s="5">
        <v>97</v>
      </c>
      <c r="D121" s="5">
        <v>28.2</v>
      </c>
      <c r="E121" s="5">
        <v>0.443</v>
      </c>
    </row>
    <row r="122" spans="1:5" x14ac:dyDescent="0.25">
      <c r="A122" s="6">
        <v>0</v>
      </c>
      <c r="B122" s="5">
        <v>4</v>
      </c>
      <c r="C122" s="5">
        <v>99</v>
      </c>
      <c r="D122" s="5">
        <v>23.2</v>
      </c>
      <c r="E122" s="5">
        <v>0.223</v>
      </c>
    </row>
    <row r="123" spans="1:5" x14ac:dyDescent="0.25">
      <c r="A123" s="6">
        <v>1</v>
      </c>
      <c r="B123" s="5">
        <v>0</v>
      </c>
      <c r="C123" s="5">
        <v>162</v>
      </c>
      <c r="D123" s="5">
        <v>53.2</v>
      </c>
      <c r="E123" s="5">
        <v>0.75900000000000001</v>
      </c>
    </row>
    <row r="124" spans="1:5" x14ac:dyDescent="0.25">
      <c r="A124" s="6">
        <v>0</v>
      </c>
      <c r="B124" s="5">
        <v>6</v>
      </c>
      <c r="C124" s="5">
        <v>111</v>
      </c>
      <c r="D124" s="5">
        <v>34.200000000000003</v>
      </c>
      <c r="E124" s="5">
        <v>0.26</v>
      </c>
    </row>
    <row r="125" spans="1:5" x14ac:dyDescent="0.25">
      <c r="A125" s="6">
        <v>0</v>
      </c>
      <c r="B125" s="5">
        <v>2</v>
      </c>
      <c r="C125" s="5">
        <v>107</v>
      </c>
      <c r="D125" s="5">
        <v>33.6</v>
      </c>
      <c r="E125" s="5">
        <v>0.40400000000000003</v>
      </c>
    </row>
    <row r="126" spans="1:5" x14ac:dyDescent="0.25">
      <c r="A126" s="6">
        <v>0</v>
      </c>
      <c r="B126" s="5">
        <v>5</v>
      </c>
      <c r="C126" s="5">
        <v>132</v>
      </c>
      <c r="D126" s="5">
        <v>26.8</v>
      </c>
      <c r="E126" s="5">
        <v>0.186</v>
      </c>
    </row>
    <row r="127" spans="1:5" x14ac:dyDescent="0.25">
      <c r="A127" s="6">
        <v>1</v>
      </c>
      <c r="B127" s="5">
        <v>0</v>
      </c>
      <c r="C127" s="5">
        <v>113</v>
      </c>
      <c r="D127" s="5">
        <v>33.299999999999997</v>
      </c>
      <c r="E127" s="5">
        <v>0.27800000000000002</v>
      </c>
    </row>
    <row r="128" spans="1:5" x14ac:dyDescent="0.25">
      <c r="A128" s="6">
        <v>1</v>
      </c>
      <c r="B128" s="5">
        <v>1</v>
      </c>
      <c r="C128" s="5">
        <v>88</v>
      </c>
      <c r="D128" s="7">
        <v>55</v>
      </c>
      <c r="E128" s="5">
        <v>0.496</v>
      </c>
    </row>
    <row r="129" spans="1:5" x14ac:dyDescent="0.25">
      <c r="A129" s="6">
        <v>0</v>
      </c>
      <c r="B129" s="5">
        <v>3</v>
      </c>
      <c r="C129" s="5">
        <v>120</v>
      </c>
      <c r="D129" s="5">
        <v>42.9</v>
      </c>
      <c r="E129" s="5">
        <v>0.45200000000000001</v>
      </c>
    </row>
    <row r="130" spans="1:5" x14ac:dyDescent="0.25">
      <c r="A130" s="6">
        <v>0</v>
      </c>
      <c r="B130" s="5">
        <v>1</v>
      </c>
      <c r="C130" s="5">
        <v>118</v>
      </c>
      <c r="D130" s="5">
        <v>33.299999999999997</v>
      </c>
      <c r="E130" s="5">
        <v>0.26100000000000001</v>
      </c>
    </row>
    <row r="131" spans="1:5" x14ac:dyDescent="0.25">
      <c r="A131" s="6">
        <v>1</v>
      </c>
      <c r="B131" s="5">
        <v>1</v>
      </c>
      <c r="C131" s="5">
        <v>117</v>
      </c>
      <c r="D131" s="5">
        <v>34.5</v>
      </c>
      <c r="E131" s="5">
        <v>0.40300000000000002</v>
      </c>
    </row>
    <row r="132" spans="1:5" x14ac:dyDescent="0.25">
      <c r="A132" s="6">
        <v>1</v>
      </c>
      <c r="B132" s="5">
        <v>0</v>
      </c>
      <c r="C132" s="5">
        <v>105</v>
      </c>
      <c r="D132" s="5">
        <v>27.9</v>
      </c>
      <c r="E132" s="5">
        <v>0.74099999999999999</v>
      </c>
    </row>
    <row r="133" spans="1:5" x14ac:dyDescent="0.25">
      <c r="A133" s="6">
        <v>1</v>
      </c>
      <c r="B133" s="5">
        <v>4</v>
      </c>
      <c r="C133" s="5">
        <v>173</v>
      </c>
      <c r="D133" s="5">
        <v>29.7</v>
      </c>
      <c r="E133" s="5">
        <v>0.36099999999999999</v>
      </c>
    </row>
    <row r="134" spans="1:5" x14ac:dyDescent="0.25">
      <c r="A134" s="6">
        <v>1</v>
      </c>
      <c r="B134" s="5">
        <v>9</v>
      </c>
      <c r="C134" s="5">
        <v>122</v>
      </c>
      <c r="D134" s="5">
        <v>33.299999999999997</v>
      </c>
      <c r="E134" s="5">
        <v>1.1140000000000001</v>
      </c>
    </row>
    <row r="135" spans="1:5" x14ac:dyDescent="0.25">
      <c r="A135" s="6">
        <v>1</v>
      </c>
      <c r="B135" s="5">
        <v>3</v>
      </c>
      <c r="C135" s="5">
        <v>170</v>
      </c>
      <c r="D135" s="5">
        <v>34.5</v>
      </c>
      <c r="E135" s="5">
        <v>0.35599999999999998</v>
      </c>
    </row>
    <row r="136" spans="1:5" x14ac:dyDescent="0.25">
      <c r="A136" s="6">
        <v>0</v>
      </c>
      <c r="B136" s="5">
        <v>8</v>
      </c>
      <c r="C136" s="5">
        <v>84</v>
      </c>
      <c r="D136" s="5">
        <v>38.299999999999997</v>
      </c>
      <c r="E136" s="5">
        <v>0.45700000000000002</v>
      </c>
    </row>
    <row r="137" spans="1:5" x14ac:dyDescent="0.25">
      <c r="A137" s="6">
        <v>0</v>
      </c>
      <c r="B137" s="5">
        <v>2</v>
      </c>
      <c r="C137" s="5">
        <v>96</v>
      </c>
      <c r="D137" s="5">
        <v>21.1</v>
      </c>
      <c r="E137" s="5">
        <v>0.64700000000000002</v>
      </c>
    </row>
    <row r="138" spans="1:5" x14ac:dyDescent="0.25">
      <c r="A138" s="6">
        <v>0</v>
      </c>
      <c r="B138" s="5">
        <v>2</v>
      </c>
      <c r="C138" s="5">
        <v>125</v>
      </c>
      <c r="D138" s="5">
        <v>33.799999999999997</v>
      </c>
      <c r="E138" s="5">
        <v>8.7999999999999995E-2</v>
      </c>
    </row>
    <row r="139" spans="1:5" x14ac:dyDescent="0.25">
      <c r="A139" s="6">
        <v>0</v>
      </c>
      <c r="B139" s="5">
        <v>0</v>
      </c>
      <c r="C139" s="5">
        <v>100</v>
      </c>
      <c r="D139" s="5">
        <v>30.8</v>
      </c>
      <c r="E139" s="5">
        <v>0.59699999999999998</v>
      </c>
    </row>
    <row r="140" spans="1:5" x14ac:dyDescent="0.25">
      <c r="A140" s="6">
        <v>0</v>
      </c>
      <c r="B140" s="5">
        <v>0</v>
      </c>
      <c r="C140" s="5">
        <v>93</v>
      </c>
      <c r="D140" s="5">
        <v>28.7</v>
      </c>
      <c r="E140" s="5">
        <v>0.53200000000000003</v>
      </c>
    </row>
    <row r="141" spans="1:5" x14ac:dyDescent="0.25">
      <c r="A141" s="6">
        <v>0</v>
      </c>
      <c r="B141" s="5">
        <v>0</v>
      </c>
      <c r="C141" s="5">
        <v>129</v>
      </c>
      <c r="D141" s="5">
        <v>31.2</v>
      </c>
      <c r="E141" s="5">
        <v>0.70299999999999996</v>
      </c>
    </row>
    <row r="142" spans="1:5" x14ac:dyDescent="0.25">
      <c r="A142" s="6">
        <v>0</v>
      </c>
      <c r="B142" s="5">
        <v>5</v>
      </c>
      <c r="C142" s="5">
        <v>105</v>
      </c>
      <c r="D142" s="5">
        <v>36.9</v>
      </c>
      <c r="E142" s="5">
        <v>0.159</v>
      </c>
    </row>
    <row r="143" spans="1:5" x14ac:dyDescent="0.25">
      <c r="A143" s="6">
        <v>0</v>
      </c>
      <c r="B143" s="5">
        <v>3</v>
      </c>
      <c r="C143" s="5">
        <v>128</v>
      </c>
      <c r="D143" s="5">
        <v>21.1</v>
      </c>
      <c r="E143" s="5">
        <v>0.26800000000000002</v>
      </c>
    </row>
    <row r="144" spans="1:5" x14ac:dyDescent="0.25">
      <c r="A144" s="6">
        <v>0</v>
      </c>
      <c r="B144" s="5">
        <v>5</v>
      </c>
      <c r="C144" s="5">
        <v>106</v>
      </c>
      <c r="D144" s="5">
        <v>39.5</v>
      </c>
      <c r="E144" s="5">
        <v>0.28599999999999998</v>
      </c>
    </row>
    <row r="145" spans="1:5" x14ac:dyDescent="0.25">
      <c r="A145" s="6">
        <v>0</v>
      </c>
      <c r="B145" s="5">
        <v>2</v>
      </c>
      <c r="C145" s="5">
        <v>108</v>
      </c>
      <c r="D145" s="5">
        <v>32.5</v>
      </c>
      <c r="E145" s="5">
        <v>0.318</v>
      </c>
    </row>
    <row r="146" spans="1:5" x14ac:dyDescent="0.25">
      <c r="A146" s="6">
        <v>1</v>
      </c>
      <c r="B146" s="5">
        <v>10</v>
      </c>
      <c r="C146" s="5">
        <v>108</v>
      </c>
      <c r="D146" s="5">
        <v>32.4</v>
      </c>
      <c r="E146" s="5">
        <v>0.27200000000000002</v>
      </c>
    </row>
    <row r="147" spans="1:5" x14ac:dyDescent="0.25">
      <c r="A147" s="6">
        <v>0</v>
      </c>
      <c r="B147" s="5">
        <v>4</v>
      </c>
      <c r="C147" s="5">
        <v>154</v>
      </c>
      <c r="D147" s="5">
        <v>32.799999999999997</v>
      </c>
      <c r="E147" s="5">
        <v>0.23699999999999999</v>
      </c>
    </row>
    <row r="148" spans="1:5" x14ac:dyDescent="0.25">
      <c r="A148" s="6">
        <v>0</v>
      </c>
      <c r="B148" s="5">
        <v>0</v>
      </c>
      <c r="C148" s="5">
        <v>102</v>
      </c>
      <c r="D148" s="7">
        <v>0</v>
      </c>
      <c r="E148" s="5">
        <v>0.57199999999999995</v>
      </c>
    </row>
    <row r="149" spans="1:5" x14ac:dyDescent="0.25">
      <c r="A149" s="6">
        <v>0</v>
      </c>
      <c r="B149" s="5">
        <v>9</v>
      </c>
      <c r="C149" s="5">
        <v>57</v>
      </c>
      <c r="D149" s="5">
        <v>32.799999999999997</v>
      </c>
      <c r="E149" s="5">
        <v>9.6000000000000002E-2</v>
      </c>
    </row>
    <row r="150" spans="1:5" x14ac:dyDescent="0.25">
      <c r="A150" s="6">
        <v>0</v>
      </c>
      <c r="B150" s="5">
        <v>2</v>
      </c>
      <c r="C150" s="5">
        <v>106</v>
      </c>
      <c r="D150" s="5">
        <v>30.5</v>
      </c>
      <c r="E150" s="5">
        <v>1.4</v>
      </c>
    </row>
    <row r="151" spans="1:5" x14ac:dyDescent="0.25">
      <c r="A151" s="6">
        <v>0</v>
      </c>
      <c r="B151" s="5">
        <v>5</v>
      </c>
      <c r="C151" s="5">
        <v>147</v>
      </c>
      <c r="D151" s="5">
        <v>33.700000000000003</v>
      </c>
      <c r="E151" s="5">
        <v>0.218</v>
      </c>
    </row>
    <row r="152" spans="1:5" x14ac:dyDescent="0.25">
      <c r="A152" s="6">
        <v>0</v>
      </c>
      <c r="B152" s="5">
        <v>2</v>
      </c>
      <c r="C152" s="5">
        <v>90</v>
      </c>
      <c r="D152" s="5">
        <v>27.3</v>
      </c>
      <c r="E152" s="5">
        <v>8.5000000000000006E-2</v>
      </c>
    </row>
    <row r="153" spans="1:5" x14ac:dyDescent="0.25">
      <c r="A153" s="6">
        <v>0</v>
      </c>
      <c r="B153" s="5">
        <v>1</v>
      </c>
      <c r="C153" s="5">
        <v>136</v>
      </c>
      <c r="D153" s="5">
        <v>37.4</v>
      </c>
      <c r="E153" s="5">
        <v>0.39900000000000002</v>
      </c>
    </row>
    <row r="154" spans="1:5" x14ac:dyDescent="0.25">
      <c r="A154" s="6">
        <v>0</v>
      </c>
      <c r="B154" s="5">
        <v>4</v>
      </c>
      <c r="C154" s="5">
        <v>114</v>
      </c>
      <c r="D154" s="5">
        <v>21.9</v>
      </c>
      <c r="E154" s="5">
        <v>0.432</v>
      </c>
    </row>
    <row r="155" spans="1:5" x14ac:dyDescent="0.25">
      <c r="A155" s="6">
        <v>1</v>
      </c>
      <c r="B155" s="5">
        <v>9</v>
      </c>
      <c r="C155" s="5">
        <v>156</v>
      </c>
      <c r="D155" s="5">
        <v>34.299999999999997</v>
      </c>
      <c r="E155" s="5">
        <v>1.1890000000000001</v>
      </c>
    </row>
    <row r="156" spans="1:5" x14ac:dyDescent="0.25">
      <c r="A156" s="6">
        <v>0</v>
      </c>
      <c r="B156" s="5">
        <v>1</v>
      </c>
      <c r="C156" s="5">
        <v>153</v>
      </c>
      <c r="D156" s="5">
        <v>40.6</v>
      </c>
      <c r="E156" s="5">
        <v>0.68700000000000006</v>
      </c>
    </row>
    <row r="157" spans="1:5" x14ac:dyDescent="0.25">
      <c r="A157" s="6">
        <v>1</v>
      </c>
      <c r="B157" s="5">
        <v>8</v>
      </c>
      <c r="C157" s="5">
        <v>188</v>
      </c>
      <c r="D157" s="5">
        <v>47.9</v>
      </c>
      <c r="E157" s="5">
        <v>0.13700000000000001</v>
      </c>
    </row>
    <row r="158" spans="1:5" x14ac:dyDescent="0.25">
      <c r="A158" s="6">
        <v>1</v>
      </c>
      <c r="B158" s="5">
        <v>7</v>
      </c>
      <c r="C158" s="5">
        <v>152</v>
      </c>
      <c r="D158" s="7">
        <v>50</v>
      </c>
      <c r="E158" s="5">
        <v>0.33700000000000002</v>
      </c>
    </row>
    <row r="159" spans="1:5" x14ac:dyDescent="0.25">
      <c r="A159" s="6">
        <v>0</v>
      </c>
      <c r="B159" s="5">
        <v>2</v>
      </c>
      <c r="C159" s="5">
        <v>99</v>
      </c>
      <c r="D159" s="5">
        <v>24.6</v>
      </c>
      <c r="E159" s="5">
        <v>0.63700000000000001</v>
      </c>
    </row>
    <row r="160" spans="1:5" x14ac:dyDescent="0.25">
      <c r="A160" s="6">
        <v>0</v>
      </c>
      <c r="B160" s="5">
        <v>1</v>
      </c>
      <c r="C160" s="5">
        <v>109</v>
      </c>
      <c r="D160" s="5">
        <v>25.2</v>
      </c>
      <c r="E160" s="5">
        <v>0.83299999999999996</v>
      </c>
    </row>
    <row r="161" spans="1:5" x14ac:dyDescent="0.25">
      <c r="A161" s="6">
        <v>0</v>
      </c>
      <c r="B161" s="5">
        <v>2</v>
      </c>
      <c r="C161" s="5">
        <v>88</v>
      </c>
      <c r="D161" s="7">
        <v>29</v>
      </c>
      <c r="E161" s="5">
        <v>0.22900000000000001</v>
      </c>
    </row>
    <row r="162" spans="1:5" x14ac:dyDescent="0.25">
      <c r="A162" s="6">
        <v>1</v>
      </c>
      <c r="B162" s="5">
        <v>17</v>
      </c>
      <c r="C162" s="5">
        <v>163</v>
      </c>
      <c r="D162" s="5">
        <v>40.9</v>
      </c>
      <c r="E162" s="5">
        <v>0.81699999999999995</v>
      </c>
    </row>
    <row r="163" spans="1:5" x14ac:dyDescent="0.25">
      <c r="A163" s="6">
        <v>0</v>
      </c>
      <c r="B163" s="5">
        <v>4</v>
      </c>
      <c r="C163" s="5">
        <v>151</v>
      </c>
      <c r="D163" s="5">
        <v>29.7</v>
      </c>
      <c r="E163" s="5">
        <v>0.29399999999999998</v>
      </c>
    </row>
    <row r="164" spans="1:5" x14ac:dyDescent="0.25">
      <c r="A164" s="6">
        <v>0</v>
      </c>
      <c r="B164" s="5">
        <v>7</v>
      </c>
      <c r="C164" s="5">
        <v>102</v>
      </c>
      <c r="D164" s="5">
        <v>37.200000000000003</v>
      </c>
      <c r="E164" s="5">
        <v>0.20399999999999999</v>
      </c>
    </row>
    <row r="165" spans="1:5" x14ac:dyDescent="0.25">
      <c r="A165" s="6">
        <v>0</v>
      </c>
      <c r="B165" s="5">
        <v>0</v>
      </c>
      <c r="C165" s="5">
        <v>114</v>
      </c>
      <c r="D165" s="5">
        <v>44.2</v>
      </c>
      <c r="E165" s="5">
        <v>0.16700000000000001</v>
      </c>
    </row>
    <row r="166" spans="1:5" x14ac:dyDescent="0.25">
      <c r="A166" s="6">
        <v>0</v>
      </c>
      <c r="B166" s="5">
        <v>2</v>
      </c>
      <c r="C166" s="5">
        <v>100</v>
      </c>
      <c r="D166" s="5">
        <v>29.7</v>
      </c>
      <c r="E166" s="5">
        <v>0.36799999999999999</v>
      </c>
    </row>
    <row r="167" spans="1:5" x14ac:dyDescent="0.25">
      <c r="A167" s="6">
        <v>1</v>
      </c>
      <c r="B167" s="5">
        <v>0</v>
      </c>
      <c r="C167" s="5">
        <v>131</v>
      </c>
      <c r="D167" s="5">
        <v>31.6</v>
      </c>
      <c r="E167" s="5">
        <v>0.74299999999999999</v>
      </c>
    </row>
    <row r="168" spans="1:5" x14ac:dyDescent="0.25">
      <c r="A168" s="6">
        <v>1</v>
      </c>
      <c r="B168" s="5">
        <v>6</v>
      </c>
      <c r="C168" s="5">
        <v>104</v>
      </c>
      <c r="D168" s="5">
        <v>29.9</v>
      </c>
      <c r="E168" s="5">
        <v>0.72199999999999998</v>
      </c>
    </row>
    <row r="169" spans="1:5" x14ac:dyDescent="0.25">
      <c r="A169" s="6">
        <v>0</v>
      </c>
      <c r="B169" s="5">
        <v>3</v>
      </c>
      <c r="C169" s="5">
        <v>148</v>
      </c>
      <c r="D169" s="5">
        <v>32.5</v>
      </c>
      <c r="E169" s="5">
        <v>0.25600000000000001</v>
      </c>
    </row>
    <row r="170" spans="1:5" x14ac:dyDescent="0.25">
      <c r="A170" s="6">
        <v>0</v>
      </c>
      <c r="B170" s="5">
        <v>4</v>
      </c>
      <c r="C170" s="5">
        <v>120</v>
      </c>
      <c r="D170" s="5">
        <v>29.6</v>
      </c>
      <c r="E170" s="5">
        <v>0.70899999999999996</v>
      </c>
    </row>
    <row r="171" spans="1:5" x14ac:dyDescent="0.25">
      <c r="A171" s="6">
        <v>0</v>
      </c>
      <c r="B171" s="5">
        <v>4</v>
      </c>
      <c r="C171" s="5">
        <v>110</v>
      </c>
      <c r="D171" s="5">
        <v>31.9</v>
      </c>
      <c r="E171" s="5">
        <v>0.47099999999999997</v>
      </c>
    </row>
    <row r="172" spans="1:5" x14ac:dyDescent="0.25">
      <c r="A172" s="6">
        <v>0</v>
      </c>
      <c r="B172" s="5">
        <v>3</v>
      </c>
      <c r="C172" s="5">
        <v>111</v>
      </c>
      <c r="D172" s="5">
        <v>28.4</v>
      </c>
      <c r="E172" s="5">
        <v>0.495</v>
      </c>
    </row>
    <row r="173" spans="1:5" x14ac:dyDescent="0.25">
      <c r="A173" s="6">
        <v>1</v>
      </c>
      <c r="B173" s="5">
        <v>6</v>
      </c>
      <c r="C173" s="5">
        <v>102</v>
      </c>
      <c r="D173" s="5">
        <v>30.8</v>
      </c>
      <c r="E173" s="5">
        <v>0.18</v>
      </c>
    </row>
    <row r="174" spans="1:5" x14ac:dyDescent="0.25">
      <c r="A174" s="6">
        <v>1</v>
      </c>
      <c r="B174" s="5">
        <v>6</v>
      </c>
      <c r="C174" s="5">
        <v>134</v>
      </c>
      <c r="D174" s="5">
        <v>35.4</v>
      </c>
      <c r="E174" s="5">
        <v>0.54200000000000004</v>
      </c>
    </row>
    <row r="175" spans="1:5" x14ac:dyDescent="0.25">
      <c r="A175" s="6">
        <v>0</v>
      </c>
      <c r="B175" s="5">
        <v>2</v>
      </c>
      <c r="C175" s="5">
        <v>87</v>
      </c>
      <c r="D175" s="5">
        <v>28.9</v>
      </c>
      <c r="E175" s="5">
        <v>0.77300000000000002</v>
      </c>
    </row>
    <row r="176" spans="1:5" x14ac:dyDescent="0.25">
      <c r="A176" s="6">
        <v>0</v>
      </c>
      <c r="B176" s="5">
        <v>1</v>
      </c>
      <c r="C176" s="5">
        <v>79</v>
      </c>
      <c r="D176" s="5">
        <v>43.5</v>
      </c>
      <c r="E176" s="5">
        <v>0.67800000000000005</v>
      </c>
    </row>
    <row r="177" spans="1:5" x14ac:dyDescent="0.25">
      <c r="A177" s="6">
        <v>0</v>
      </c>
      <c r="B177" s="5">
        <v>2</v>
      </c>
      <c r="C177" s="5">
        <v>75</v>
      </c>
      <c r="D177" s="5">
        <v>29.7</v>
      </c>
      <c r="E177" s="5">
        <v>0.37</v>
      </c>
    </row>
    <row r="178" spans="1:5" x14ac:dyDescent="0.25">
      <c r="A178" s="6">
        <v>1</v>
      </c>
      <c r="B178" s="5">
        <v>8</v>
      </c>
      <c r="C178" s="5">
        <v>179</v>
      </c>
      <c r="D178" s="5">
        <v>32.700000000000003</v>
      </c>
      <c r="E178" s="5">
        <v>0.71899999999999997</v>
      </c>
    </row>
    <row r="179" spans="1:5" x14ac:dyDescent="0.25">
      <c r="A179" s="6">
        <v>0</v>
      </c>
      <c r="B179" s="5">
        <v>6</v>
      </c>
      <c r="C179" s="5">
        <v>85</v>
      </c>
      <c r="D179" s="5">
        <v>31.2</v>
      </c>
      <c r="E179" s="5">
        <v>0.38200000000000001</v>
      </c>
    </row>
    <row r="180" spans="1:5" x14ac:dyDescent="0.25">
      <c r="A180" s="6">
        <v>1</v>
      </c>
      <c r="B180" s="5">
        <v>0</v>
      </c>
      <c r="C180" s="5">
        <v>129</v>
      </c>
      <c r="D180" s="5">
        <v>67.099999999999994</v>
      </c>
      <c r="E180" s="5">
        <v>0.31900000000000001</v>
      </c>
    </row>
    <row r="181" spans="1:5" x14ac:dyDescent="0.25">
      <c r="A181" s="6">
        <v>0</v>
      </c>
      <c r="B181" s="5">
        <v>5</v>
      </c>
      <c r="C181" s="5">
        <v>143</v>
      </c>
      <c r="D181" s="7">
        <v>45</v>
      </c>
      <c r="E181" s="5">
        <v>0.19</v>
      </c>
    </row>
    <row r="182" spans="1:5" x14ac:dyDescent="0.25">
      <c r="A182" s="6">
        <v>1</v>
      </c>
      <c r="B182" s="5">
        <v>5</v>
      </c>
      <c r="C182" s="5">
        <v>130</v>
      </c>
      <c r="D182" s="5">
        <v>39.1</v>
      </c>
      <c r="E182" s="5">
        <v>0.95599999999999996</v>
      </c>
    </row>
    <row r="183" spans="1:5" x14ac:dyDescent="0.25">
      <c r="A183" s="6">
        <v>0</v>
      </c>
      <c r="B183" s="5">
        <v>6</v>
      </c>
      <c r="C183" s="5">
        <v>87</v>
      </c>
      <c r="D183" s="5">
        <v>23.2</v>
      </c>
      <c r="E183" s="5">
        <v>8.4000000000000005E-2</v>
      </c>
    </row>
    <row r="184" spans="1:5" x14ac:dyDescent="0.25">
      <c r="A184" s="6">
        <v>0</v>
      </c>
      <c r="B184" s="5">
        <v>0</v>
      </c>
      <c r="C184" s="5">
        <v>119</v>
      </c>
      <c r="D184" s="5">
        <v>34.9</v>
      </c>
      <c r="E184" s="5">
        <v>0.72499999999999998</v>
      </c>
    </row>
    <row r="185" spans="1:5" x14ac:dyDescent="0.25">
      <c r="A185" s="6">
        <v>0</v>
      </c>
      <c r="B185" s="5">
        <v>1</v>
      </c>
      <c r="C185" s="5">
        <v>0</v>
      </c>
      <c r="D185" s="5">
        <v>27.7</v>
      </c>
      <c r="E185" s="5">
        <v>0.29899999999999999</v>
      </c>
    </row>
    <row r="186" spans="1:5" x14ac:dyDescent="0.25">
      <c r="A186" s="6">
        <v>0</v>
      </c>
      <c r="B186" s="5">
        <v>5</v>
      </c>
      <c r="C186" s="5">
        <v>73</v>
      </c>
      <c r="D186" s="5">
        <v>26.8</v>
      </c>
      <c r="E186" s="5">
        <v>0.26800000000000002</v>
      </c>
    </row>
    <row r="187" spans="1:5" x14ac:dyDescent="0.25">
      <c r="A187" s="6">
        <v>0</v>
      </c>
      <c r="B187" s="5">
        <v>4</v>
      </c>
      <c r="C187" s="5">
        <v>141</v>
      </c>
      <c r="D187" s="5">
        <v>27.6</v>
      </c>
      <c r="E187" s="5">
        <v>0.24399999999999999</v>
      </c>
    </row>
    <row r="188" spans="1:5" x14ac:dyDescent="0.25">
      <c r="A188" s="6">
        <v>1</v>
      </c>
      <c r="B188" s="5">
        <v>7</v>
      </c>
      <c r="C188" s="5">
        <v>194</v>
      </c>
      <c r="D188" s="5">
        <v>35.9</v>
      </c>
      <c r="E188" s="5">
        <v>0.745</v>
      </c>
    </row>
    <row r="189" spans="1:5" x14ac:dyDescent="0.25">
      <c r="A189" s="6">
        <v>1</v>
      </c>
      <c r="B189" s="5">
        <v>8</v>
      </c>
      <c r="C189" s="5">
        <v>181</v>
      </c>
      <c r="D189" s="5">
        <v>30.1</v>
      </c>
      <c r="E189" s="5">
        <v>0.61499999999999999</v>
      </c>
    </row>
    <row r="190" spans="1:5" x14ac:dyDescent="0.25">
      <c r="A190" s="6">
        <v>1</v>
      </c>
      <c r="B190" s="5">
        <v>1</v>
      </c>
      <c r="C190" s="5">
        <v>128</v>
      </c>
      <c r="D190" s="7">
        <v>32</v>
      </c>
      <c r="E190" s="5">
        <v>1.321</v>
      </c>
    </row>
    <row r="191" spans="1:5" x14ac:dyDescent="0.25">
      <c r="A191" s="6">
        <v>1</v>
      </c>
      <c r="B191" s="5">
        <v>8</v>
      </c>
      <c r="C191" s="5">
        <v>109</v>
      </c>
      <c r="D191" s="5">
        <v>27.9</v>
      </c>
      <c r="E191" s="5">
        <v>0.64</v>
      </c>
    </row>
    <row r="192" spans="1:5" x14ac:dyDescent="0.25">
      <c r="A192" s="6">
        <v>1</v>
      </c>
      <c r="B192" s="5">
        <v>5</v>
      </c>
      <c r="C192" s="5">
        <v>139</v>
      </c>
      <c r="D192" s="5">
        <v>31.6</v>
      </c>
      <c r="E192" s="5">
        <v>0.36099999999999999</v>
      </c>
    </row>
    <row r="193" spans="1:5" x14ac:dyDescent="0.25">
      <c r="A193" s="6">
        <v>0</v>
      </c>
      <c r="B193" s="5">
        <v>3</v>
      </c>
      <c r="C193" s="5">
        <v>111</v>
      </c>
      <c r="D193" s="5">
        <v>22.6</v>
      </c>
      <c r="E193" s="5">
        <v>0.14199999999999999</v>
      </c>
    </row>
    <row r="194" spans="1:5" x14ac:dyDescent="0.25">
      <c r="A194" s="6">
        <v>0</v>
      </c>
      <c r="B194" s="5">
        <v>9</v>
      </c>
      <c r="C194" s="5">
        <v>123</v>
      </c>
      <c r="D194" s="5">
        <v>33.1</v>
      </c>
      <c r="E194" s="5">
        <v>0.374</v>
      </c>
    </row>
    <row r="195" spans="1:5" x14ac:dyDescent="0.25">
      <c r="A195" s="6">
        <v>1</v>
      </c>
      <c r="B195" s="5">
        <v>11</v>
      </c>
      <c r="C195" s="5">
        <v>135</v>
      </c>
      <c r="D195" s="5">
        <v>52.3</v>
      </c>
      <c r="E195" s="5">
        <v>0.57799999999999996</v>
      </c>
    </row>
    <row r="196" spans="1:5" x14ac:dyDescent="0.25">
      <c r="A196" s="6">
        <v>0</v>
      </c>
      <c r="B196" s="5">
        <v>8</v>
      </c>
      <c r="C196" s="5">
        <v>85</v>
      </c>
      <c r="D196" s="5">
        <v>24.4</v>
      </c>
      <c r="E196" s="5">
        <v>0.13600000000000001</v>
      </c>
    </row>
    <row r="197" spans="1:5" x14ac:dyDescent="0.25">
      <c r="A197" s="6">
        <v>1</v>
      </c>
      <c r="B197" s="5">
        <v>5</v>
      </c>
      <c r="C197" s="5">
        <v>158</v>
      </c>
      <c r="D197" s="5">
        <v>39.4</v>
      </c>
      <c r="E197" s="5">
        <v>0.39500000000000002</v>
      </c>
    </row>
    <row r="198" spans="1:5" x14ac:dyDescent="0.25">
      <c r="A198" s="6">
        <v>0</v>
      </c>
      <c r="B198" s="5">
        <v>1</v>
      </c>
      <c r="C198" s="5">
        <v>105</v>
      </c>
      <c r="D198" s="5">
        <v>24.3</v>
      </c>
      <c r="E198" s="5">
        <v>0.187</v>
      </c>
    </row>
    <row r="199" spans="1:5" x14ac:dyDescent="0.25">
      <c r="A199" s="6">
        <v>1</v>
      </c>
      <c r="B199" s="5">
        <v>3</v>
      </c>
      <c r="C199" s="5">
        <v>107</v>
      </c>
      <c r="D199" s="5">
        <v>22.9</v>
      </c>
      <c r="E199" s="5">
        <v>0.67800000000000005</v>
      </c>
    </row>
    <row r="200" spans="1:5" x14ac:dyDescent="0.25">
      <c r="A200" s="6">
        <v>1</v>
      </c>
      <c r="B200" s="5">
        <v>4</v>
      </c>
      <c r="C200" s="5">
        <v>109</v>
      </c>
      <c r="D200" s="5">
        <v>34.799999999999997</v>
      </c>
      <c r="E200" s="5">
        <v>0.90500000000000003</v>
      </c>
    </row>
    <row r="201" spans="1:5" x14ac:dyDescent="0.25">
      <c r="A201" s="6">
        <v>1</v>
      </c>
      <c r="B201" s="5">
        <v>4</v>
      </c>
      <c r="C201" s="5">
        <v>148</v>
      </c>
      <c r="D201" s="5">
        <v>30.9</v>
      </c>
      <c r="E201" s="5">
        <v>0.15</v>
      </c>
    </row>
    <row r="202" spans="1:5" x14ac:dyDescent="0.25">
      <c r="A202" s="6">
        <v>0</v>
      </c>
      <c r="B202" s="5">
        <v>0</v>
      </c>
      <c r="C202" s="5">
        <v>113</v>
      </c>
      <c r="D202" s="7">
        <v>31</v>
      </c>
      <c r="E202" s="5">
        <v>0.874</v>
      </c>
    </row>
    <row r="203" spans="1:5" x14ac:dyDescent="0.25">
      <c r="A203" s="6">
        <v>0</v>
      </c>
      <c r="B203" s="5">
        <v>1</v>
      </c>
      <c r="C203" s="5">
        <v>138</v>
      </c>
      <c r="D203" s="5">
        <v>40.1</v>
      </c>
      <c r="E203" s="5">
        <v>0.23599999999999999</v>
      </c>
    </row>
    <row r="204" spans="1:5" x14ac:dyDescent="0.25">
      <c r="A204" s="6">
        <v>0</v>
      </c>
      <c r="B204" s="5">
        <v>0</v>
      </c>
      <c r="C204" s="5">
        <v>108</v>
      </c>
      <c r="D204" s="5">
        <v>27.3</v>
      </c>
      <c r="E204" s="5">
        <v>0.78700000000000003</v>
      </c>
    </row>
    <row r="205" spans="1:5" x14ac:dyDescent="0.25">
      <c r="A205" s="6">
        <v>0</v>
      </c>
      <c r="B205" s="5">
        <v>2</v>
      </c>
      <c r="C205" s="5">
        <v>99</v>
      </c>
      <c r="D205" s="5">
        <v>20.399999999999999</v>
      </c>
      <c r="E205" s="5">
        <v>0.23499999999999999</v>
      </c>
    </row>
    <row r="206" spans="1:5" x14ac:dyDescent="0.25">
      <c r="A206" s="6">
        <v>0</v>
      </c>
      <c r="B206" s="5">
        <v>6</v>
      </c>
      <c r="C206" s="5">
        <v>103</v>
      </c>
      <c r="D206" s="5">
        <v>37.700000000000003</v>
      </c>
      <c r="E206" s="5">
        <v>0.32400000000000001</v>
      </c>
    </row>
    <row r="207" spans="1:5" x14ac:dyDescent="0.25">
      <c r="A207" s="6">
        <v>0</v>
      </c>
      <c r="B207" s="5">
        <v>5</v>
      </c>
      <c r="C207" s="5">
        <v>111</v>
      </c>
      <c r="D207" s="5">
        <v>23.9</v>
      </c>
      <c r="E207" s="5">
        <v>0.40699999999999997</v>
      </c>
    </row>
    <row r="208" spans="1:5" x14ac:dyDescent="0.25">
      <c r="A208" s="6">
        <v>1</v>
      </c>
      <c r="B208" s="5">
        <v>8</v>
      </c>
      <c r="C208" s="5">
        <v>196</v>
      </c>
      <c r="D208" s="5">
        <v>37.5</v>
      </c>
      <c r="E208" s="5">
        <v>0.60499999999999998</v>
      </c>
    </row>
    <row r="209" spans="1:5" x14ac:dyDescent="0.25">
      <c r="A209" s="6">
        <v>1</v>
      </c>
      <c r="B209" s="5">
        <v>5</v>
      </c>
      <c r="C209" s="5">
        <v>162</v>
      </c>
      <c r="D209" s="5">
        <v>37.700000000000003</v>
      </c>
      <c r="E209" s="5">
        <v>0.151</v>
      </c>
    </row>
    <row r="210" spans="1:5" x14ac:dyDescent="0.25">
      <c r="A210" s="6">
        <v>0</v>
      </c>
      <c r="B210" s="5">
        <v>1</v>
      </c>
      <c r="C210" s="5">
        <v>96</v>
      </c>
      <c r="D210" s="5">
        <v>33.200000000000003</v>
      </c>
      <c r="E210" s="5">
        <v>0.28899999999999998</v>
      </c>
    </row>
    <row r="211" spans="1:5" x14ac:dyDescent="0.25">
      <c r="A211" s="6">
        <v>1</v>
      </c>
      <c r="B211" s="5">
        <v>7</v>
      </c>
      <c r="C211" s="5">
        <v>184</v>
      </c>
      <c r="D211" s="5">
        <v>35.5</v>
      </c>
      <c r="E211" s="5">
        <v>0.35499999999999998</v>
      </c>
    </row>
    <row r="212" spans="1:5" x14ac:dyDescent="0.25">
      <c r="A212" s="6">
        <v>0</v>
      </c>
      <c r="B212" s="5">
        <v>2</v>
      </c>
      <c r="C212" s="5">
        <v>81</v>
      </c>
      <c r="D212" s="5">
        <v>27.7</v>
      </c>
      <c r="E212" s="5">
        <v>0.28999999999999998</v>
      </c>
    </row>
    <row r="213" spans="1:5" x14ac:dyDescent="0.25">
      <c r="A213" s="6">
        <v>0</v>
      </c>
      <c r="B213" s="5">
        <v>0</v>
      </c>
      <c r="C213" s="5">
        <v>147</v>
      </c>
      <c r="D213" s="5">
        <v>42.8</v>
      </c>
      <c r="E213" s="5">
        <v>0.375</v>
      </c>
    </row>
    <row r="214" spans="1:5" x14ac:dyDescent="0.25">
      <c r="A214" s="6">
        <v>0</v>
      </c>
      <c r="B214" s="5">
        <v>7</v>
      </c>
      <c r="C214" s="5">
        <v>179</v>
      </c>
      <c r="D214" s="5">
        <v>34.200000000000003</v>
      </c>
      <c r="E214" s="5">
        <v>0.16400000000000001</v>
      </c>
    </row>
    <row r="215" spans="1:5" x14ac:dyDescent="0.25">
      <c r="A215" s="6">
        <v>1</v>
      </c>
      <c r="B215" s="5">
        <v>0</v>
      </c>
      <c r="C215" s="5">
        <v>140</v>
      </c>
      <c r="D215" s="5">
        <v>42.6</v>
      </c>
      <c r="E215" s="5">
        <v>0.43099999999999999</v>
      </c>
    </row>
    <row r="216" spans="1:5" x14ac:dyDescent="0.25">
      <c r="A216" s="6">
        <v>1</v>
      </c>
      <c r="B216" s="5">
        <v>9</v>
      </c>
      <c r="C216" s="5">
        <v>112</v>
      </c>
      <c r="D216" s="5">
        <v>34.200000000000003</v>
      </c>
      <c r="E216" s="5">
        <v>0.26</v>
      </c>
    </row>
    <row r="217" spans="1:5" x14ac:dyDescent="0.25">
      <c r="A217" s="6">
        <v>1</v>
      </c>
      <c r="B217" s="5">
        <v>12</v>
      </c>
      <c r="C217" s="5">
        <v>151</v>
      </c>
      <c r="D217" s="5">
        <v>41.8</v>
      </c>
      <c r="E217" s="5">
        <v>0.74199999999999999</v>
      </c>
    </row>
    <row r="218" spans="1:5" x14ac:dyDescent="0.25">
      <c r="A218" s="6">
        <v>1</v>
      </c>
      <c r="B218" s="5">
        <v>5</v>
      </c>
      <c r="C218" s="5">
        <v>109</v>
      </c>
      <c r="D218" s="5">
        <v>35.799999999999997</v>
      </c>
      <c r="E218" s="5">
        <v>0.51400000000000001</v>
      </c>
    </row>
    <row r="219" spans="1:5" x14ac:dyDescent="0.25">
      <c r="A219" s="6">
        <v>0</v>
      </c>
      <c r="B219" s="5">
        <v>6</v>
      </c>
      <c r="C219" s="5">
        <v>125</v>
      </c>
      <c r="D219" s="7">
        <v>30</v>
      </c>
      <c r="E219" s="5">
        <v>0.46400000000000002</v>
      </c>
    </row>
    <row r="220" spans="1:5" x14ac:dyDescent="0.25">
      <c r="A220" s="6">
        <v>1</v>
      </c>
      <c r="B220" s="5">
        <v>5</v>
      </c>
      <c r="C220" s="5">
        <v>85</v>
      </c>
      <c r="D220" s="7">
        <v>29</v>
      </c>
      <c r="E220" s="5">
        <v>1.224</v>
      </c>
    </row>
    <row r="221" spans="1:5" x14ac:dyDescent="0.25">
      <c r="A221" s="6">
        <v>1</v>
      </c>
      <c r="B221" s="5">
        <v>5</v>
      </c>
      <c r="C221" s="5">
        <v>112</v>
      </c>
      <c r="D221" s="5">
        <v>37.799999999999997</v>
      </c>
      <c r="E221" s="5">
        <v>0.26100000000000001</v>
      </c>
    </row>
    <row r="222" spans="1:5" x14ac:dyDescent="0.25">
      <c r="A222" s="6">
        <v>1</v>
      </c>
      <c r="B222" s="5">
        <v>0</v>
      </c>
      <c r="C222" s="5">
        <v>177</v>
      </c>
      <c r="D222" s="5">
        <v>34.6</v>
      </c>
      <c r="E222" s="5">
        <v>1.0720000000000001</v>
      </c>
    </row>
    <row r="223" spans="1:5" x14ac:dyDescent="0.25">
      <c r="A223" s="6">
        <v>1</v>
      </c>
      <c r="B223" s="5">
        <v>2</v>
      </c>
      <c r="C223" s="5">
        <v>158</v>
      </c>
      <c r="D223" s="5">
        <v>31.6</v>
      </c>
      <c r="E223" s="5">
        <v>0.80500000000000005</v>
      </c>
    </row>
    <row r="224" spans="1:5" x14ac:dyDescent="0.25">
      <c r="A224" s="6">
        <v>0</v>
      </c>
      <c r="B224" s="5">
        <v>7</v>
      </c>
      <c r="C224" s="5">
        <v>119</v>
      </c>
      <c r="D224" s="5">
        <v>25.2</v>
      </c>
      <c r="E224" s="5">
        <v>0.20899999999999999</v>
      </c>
    </row>
    <row r="225" spans="1:5" x14ac:dyDescent="0.25">
      <c r="A225" s="6">
        <v>0</v>
      </c>
      <c r="B225" s="5">
        <v>7</v>
      </c>
      <c r="C225" s="5">
        <v>142</v>
      </c>
      <c r="D225" s="5">
        <v>28.8</v>
      </c>
      <c r="E225" s="5">
        <v>0.68700000000000006</v>
      </c>
    </row>
    <row r="226" spans="1:5" x14ac:dyDescent="0.25">
      <c r="A226" s="6">
        <v>0</v>
      </c>
      <c r="B226" s="5">
        <v>1</v>
      </c>
      <c r="C226" s="5">
        <v>100</v>
      </c>
      <c r="D226" s="5">
        <v>23.6</v>
      </c>
      <c r="E226" s="5">
        <v>0.66600000000000004</v>
      </c>
    </row>
    <row r="227" spans="1:5" x14ac:dyDescent="0.25">
      <c r="A227" s="6">
        <v>0</v>
      </c>
      <c r="B227" s="5">
        <v>1</v>
      </c>
      <c r="C227" s="5">
        <v>87</v>
      </c>
      <c r="D227" s="5">
        <v>34.6</v>
      </c>
      <c r="E227" s="5">
        <v>0.10100000000000001</v>
      </c>
    </row>
    <row r="228" spans="1:5" x14ac:dyDescent="0.25">
      <c r="A228" s="6">
        <v>0</v>
      </c>
      <c r="B228" s="5">
        <v>0</v>
      </c>
      <c r="C228" s="5">
        <v>101</v>
      </c>
      <c r="D228" s="5">
        <v>35.700000000000003</v>
      </c>
      <c r="E228" s="5">
        <v>0.19800000000000001</v>
      </c>
    </row>
    <row r="229" spans="1:5" x14ac:dyDescent="0.25">
      <c r="A229" s="6">
        <v>1</v>
      </c>
      <c r="B229" s="5">
        <v>3</v>
      </c>
      <c r="C229" s="5">
        <v>162</v>
      </c>
      <c r="D229" s="5">
        <v>37.200000000000003</v>
      </c>
      <c r="E229" s="5">
        <v>0.65200000000000002</v>
      </c>
    </row>
    <row r="230" spans="1:5" x14ac:dyDescent="0.25">
      <c r="A230" s="6">
        <v>0</v>
      </c>
      <c r="B230" s="5">
        <v>4</v>
      </c>
      <c r="C230" s="5">
        <v>197</v>
      </c>
      <c r="D230" s="5">
        <v>36.700000000000003</v>
      </c>
      <c r="E230" s="5">
        <v>2.3290000000000002</v>
      </c>
    </row>
    <row r="231" spans="1:5" x14ac:dyDescent="0.25">
      <c r="A231" s="6">
        <v>0</v>
      </c>
      <c r="B231" s="5">
        <v>0</v>
      </c>
      <c r="C231" s="5">
        <v>117</v>
      </c>
      <c r="D231" s="5">
        <v>45.2</v>
      </c>
      <c r="E231" s="5">
        <v>8.8999999999999996E-2</v>
      </c>
    </row>
    <row r="232" spans="1:5" x14ac:dyDescent="0.25">
      <c r="A232" s="6">
        <v>1</v>
      </c>
      <c r="B232" s="5">
        <v>4</v>
      </c>
      <c r="C232" s="5">
        <v>142</v>
      </c>
      <c r="D232" s="7">
        <v>44</v>
      </c>
      <c r="E232" s="5">
        <v>0.64500000000000002</v>
      </c>
    </row>
    <row r="233" spans="1:5" x14ac:dyDescent="0.25">
      <c r="A233" s="6">
        <v>1</v>
      </c>
      <c r="B233" s="5">
        <v>6</v>
      </c>
      <c r="C233" s="5">
        <v>134</v>
      </c>
      <c r="D233" s="5">
        <v>46.2</v>
      </c>
      <c r="E233" s="5">
        <v>0.23799999999999999</v>
      </c>
    </row>
    <row r="234" spans="1:5" x14ac:dyDescent="0.25">
      <c r="A234" s="6">
        <v>0</v>
      </c>
      <c r="B234" s="5">
        <v>1</v>
      </c>
      <c r="C234" s="5">
        <v>79</v>
      </c>
      <c r="D234" s="5">
        <v>25.4</v>
      </c>
      <c r="E234" s="5">
        <v>0.58299999999999996</v>
      </c>
    </row>
    <row r="235" spans="1:5" x14ac:dyDescent="0.25">
      <c r="A235" s="6">
        <v>0</v>
      </c>
      <c r="B235" s="5">
        <v>4</v>
      </c>
      <c r="C235" s="5">
        <v>122</v>
      </c>
      <c r="D235" s="7">
        <v>35</v>
      </c>
      <c r="E235" s="5">
        <v>0.39400000000000002</v>
      </c>
    </row>
    <row r="236" spans="1:5" x14ac:dyDescent="0.25">
      <c r="A236" s="6">
        <v>0</v>
      </c>
      <c r="B236" s="5">
        <v>3</v>
      </c>
      <c r="C236" s="5">
        <v>74</v>
      </c>
      <c r="D236" s="5">
        <v>29.7</v>
      </c>
      <c r="E236" s="5">
        <v>0.29299999999999998</v>
      </c>
    </row>
    <row r="237" spans="1:5" x14ac:dyDescent="0.25">
      <c r="A237" s="6">
        <v>1</v>
      </c>
      <c r="B237" s="5">
        <v>4</v>
      </c>
      <c r="C237" s="5">
        <v>171</v>
      </c>
      <c r="D237" s="5">
        <v>43.6</v>
      </c>
      <c r="E237" s="5">
        <v>0.47899999999999998</v>
      </c>
    </row>
    <row r="238" spans="1:5" x14ac:dyDescent="0.25">
      <c r="A238" s="6">
        <v>1</v>
      </c>
      <c r="B238" s="5">
        <v>7</v>
      </c>
      <c r="C238" s="5">
        <v>181</v>
      </c>
      <c r="D238" s="5">
        <v>35.9</v>
      </c>
      <c r="E238" s="5">
        <v>0.58599999999999997</v>
      </c>
    </row>
    <row r="239" spans="1:5" x14ac:dyDescent="0.25">
      <c r="A239" s="6">
        <v>1</v>
      </c>
      <c r="B239" s="5">
        <v>0</v>
      </c>
      <c r="C239" s="5">
        <v>179</v>
      </c>
      <c r="D239" s="5">
        <v>44.1</v>
      </c>
      <c r="E239" s="5">
        <v>0.68600000000000005</v>
      </c>
    </row>
    <row r="240" spans="1:5" x14ac:dyDescent="0.25">
      <c r="A240" s="6">
        <v>1</v>
      </c>
      <c r="B240" s="5">
        <v>9</v>
      </c>
      <c r="C240" s="5">
        <v>164</v>
      </c>
      <c r="D240" s="5">
        <v>30.8</v>
      </c>
      <c r="E240" s="5">
        <v>0.83099999999999996</v>
      </c>
    </row>
    <row r="241" spans="1:5" x14ac:dyDescent="0.25">
      <c r="A241" s="6">
        <v>0</v>
      </c>
      <c r="B241" s="5">
        <v>1</v>
      </c>
      <c r="C241" s="5">
        <v>91</v>
      </c>
      <c r="D241" s="5">
        <v>29.2</v>
      </c>
      <c r="E241" s="5">
        <v>0.192</v>
      </c>
    </row>
    <row r="242" spans="1:5" x14ac:dyDescent="0.25">
      <c r="A242" s="6">
        <v>0</v>
      </c>
      <c r="B242" s="5">
        <v>4</v>
      </c>
      <c r="C242" s="5">
        <v>91</v>
      </c>
      <c r="D242" s="5">
        <v>33.1</v>
      </c>
      <c r="E242" s="5">
        <v>0.44600000000000001</v>
      </c>
    </row>
    <row r="243" spans="1:5" x14ac:dyDescent="0.25">
      <c r="A243" s="6">
        <v>1</v>
      </c>
      <c r="B243" s="5">
        <v>3</v>
      </c>
      <c r="C243" s="5">
        <v>139</v>
      </c>
      <c r="D243" s="5">
        <v>25.6</v>
      </c>
      <c r="E243" s="5">
        <v>0.40200000000000002</v>
      </c>
    </row>
    <row r="244" spans="1:5" x14ac:dyDescent="0.25">
      <c r="A244" s="6">
        <v>1</v>
      </c>
      <c r="B244" s="5">
        <v>6</v>
      </c>
      <c r="C244" s="5">
        <v>119</v>
      </c>
      <c r="D244" s="5">
        <v>27.1</v>
      </c>
      <c r="E244" s="5">
        <v>1.3180000000000001</v>
      </c>
    </row>
    <row r="245" spans="1:5" x14ac:dyDescent="0.25">
      <c r="A245" s="6">
        <v>0</v>
      </c>
      <c r="B245" s="5">
        <v>2</v>
      </c>
      <c r="C245" s="5">
        <v>146</v>
      </c>
      <c r="D245" s="5">
        <v>38.200000000000003</v>
      </c>
      <c r="E245" s="5">
        <v>0.32900000000000001</v>
      </c>
    </row>
    <row r="246" spans="1:5" x14ac:dyDescent="0.25">
      <c r="A246" s="6">
        <v>1</v>
      </c>
      <c r="B246" s="5">
        <v>9</v>
      </c>
      <c r="C246" s="5">
        <v>184</v>
      </c>
      <c r="D246" s="7">
        <v>30</v>
      </c>
      <c r="E246" s="5">
        <v>1.2130000000000001</v>
      </c>
    </row>
    <row r="247" spans="1:5" x14ac:dyDescent="0.25">
      <c r="A247" s="6">
        <v>0</v>
      </c>
      <c r="B247" s="5">
        <v>10</v>
      </c>
      <c r="C247" s="5">
        <v>122</v>
      </c>
      <c r="D247" s="5">
        <v>31.2</v>
      </c>
      <c r="E247" s="5">
        <v>0.25800000000000001</v>
      </c>
    </row>
    <row r="248" spans="1:5" x14ac:dyDescent="0.25">
      <c r="A248" s="6">
        <v>0</v>
      </c>
      <c r="B248" s="5">
        <v>0</v>
      </c>
      <c r="C248" s="5">
        <v>165</v>
      </c>
      <c r="D248" s="5">
        <v>52.3</v>
      </c>
      <c r="E248" s="5">
        <v>0.42699999999999999</v>
      </c>
    </row>
    <row r="249" spans="1:5" x14ac:dyDescent="0.25">
      <c r="A249" s="6">
        <v>0</v>
      </c>
      <c r="B249" s="5">
        <v>9</v>
      </c>
      <c r="C249" s="5">
        <v>124</v>
      </c>
      <c r="D249" s="5">
        <v>35.4</v>
      </c>
      <c r="E249" s="5">
        <v>0.28199999999999997</v>
      </c>
    </row>
    <row r="250" spans="1:5" x14ac:dyDescent="0.25">
      <c r="A250" s="6">
        <v>0</v>
      </c>
      <c r="B250" s="5">
        <v>1</v>
      </c>
      <c r="C250" s="5">
        <v>111</v>
      </c>
      <c r="D250" s="5">
        <v>30.1</v>
      </c>
      <c r="E250" s="5">
        <v>0.14299999999999999</v>
      </c>
    </row>
    <row r="251" spans="1:5" x14ac:dyDescent="0.25">
      <c r="A251" s="6">
        <v>0</v>
      </c>
      <c r="B251" s="5">
        <v>9</v>
      </c>
      <c r="C251" s="5">
        <v>106</v>
      </c>
      <c r="D251" s="5">
        <v>31.2</v>
      </c>
      <c r="E251" s="5">
        <v>0.38</v>
      </c>
    </row>
    <row r="252" spans="1:5" x14ac:dyDescent="0.25">
      <c r="A252" s="6">
        <v>0</v>
      </c>
      <c r="B252" s="5">
        <v>2</v>
      </c>
      <c r="C252" s="5">
        <v>129</v>
      </c>
      <c r="D252" s="7">
        <v>28</v>
      </c>
      <c r="E252" s="5">
        <v>0.28399999999999997</v>
      </c>
    </row>
    <row r="253" spans="1:5" x14ac:dyDescent="0.25">
      <c r="A253" s="6">
        <v>0</v>
      </c>
      <c r="B253" s="5">
        <v>2</v>
      </c>
      <c r="C253" s="5">
        <v>90</v>
      </c>
      <c r="D253" s="5">
        <v>24.4</v>
      </c>
      <c r="E253" s="5">
        <v>0.249</v>
      </c>
    </row>
    <row r="254" spans="1:5" x14ac:dyDescent="0.25">
      <c r="A254" s="6">
        <v>0</v>
      </c>
      <c r="B254" s="5">
        <v>0</v>
      </c>
      <c r="C254" s="5">
        <v>86</v>
      </c>
      <c r="D254" s="5">
        <v>35.799999999999997</v>
      </c>
      <c r="E254" s="5">
        <v>0.23799999999999999</v>
      </c>
    </row>
    <row r="255" spans="1:5" x14ac:dyDescent="0.25">
      <c r="A255" s="6">
        <v>1</v>
      </c>
      <c r="B255" s="5">
        <v>12</v>
      </c>
      <c r="C255" s="5">
        <v>92</v>
      </c>
      <c r="D255" s="5">
        <v>27.6</v>
      </c>
      <c r="E255" s="5">
        <v>0.92600000000000005</v>
      </c>
    </row>
    <row r="256" spans="1:5" x14ac:dyDescent="0.25">
      <c r="A256" s="6">
        <v>1</v>
      </c>
      <c r="B256" s="5">
        <v>1</v>
      </c>
      <c r="C256" s="5">
        <v>113</v>
      </c>
      <c r="D256" s="5">
        <v>33.6</v>
      </c>
      <c r="E256" s="5">
        <v>0.54300000000000004</v>
      </c>
    </row>
    <row r="257" spans="1:5" x14ac:dyDescent="0.25">
      <c r="A257" s="6">
        <v>0</v>
      </c>
      <c r="B257" s="5">
        <v>3</v>
      </c>
      <c r="C257" s="5">
        <v>111</v>
      </c>
      <c r="D257" s="5">
        <v>30.1</v>
      </c>
      <c r="E257" s="5">
        <v>0.55700000000000005</v>
      </c>
    </row>
    <row r="258" spans="1:5" x14ac:dyDescent="0.25">
      <c r="A258" s="6">
        <v>0</v>
      </c>
      <c r="B258" s="5">
        <v>2</v>
      </c>
      <c r="C258" s="5">
        <v>114</v>
      </c>
      <c r="D258" s="5">
        <v>28.7</v>
      </c>
      <c r="E258" s="5">
        <v>9.1999999999999998E-2</v>
      </c>
    </row>
    <row r="259" spans="1:5" x14ac:dyDescent="0.25">
      <c r="A259" s="6">
        <v>0</v>
      </c>
      <c r="B259" s="5">
        <v>1</v>
      </c>
      <c r="C259" s="5">
        <v>193</v>
      </c>
      <c r="D259" s="5">
        <v>25.9</v>
      </c>
      <c r="E259" s="5">
        <v>0.65500000000000003</v>
      </c>
    </row>
    <row r="260" spans="1:5" x14ac:dyDescent="0.25">
      <c r="A260" s="6">
        <v>1</v>
      </c>
      <c r="B260" s="5">
        <v>11</v>
      </c>
      <c r="C260" s="5">
        <v>155</v>
      </c>
      <c r="D260" s="5">
        <v>33.299999999999997</v>
      </c>
      <c r="E260" s="5">
        <v>1.353</v>
      </c>
    </row>
    <row r="261" spans="1:5" x14ac:dyDescent="0.25">
      <c r="A261" s="6">
        <v>0</v>
      </c>
      <c r="B261" s="5">
        <v>3</v>
      </c>
      <c r="C261" s="5">
        <v>191</v>
      </c>
      <c r="D261" s="5">
        <v>30.9</v>
      </c>
      <c r="E261" s="5">
        <v>0.29899999999999999</v>
      </c>
    </row>
    <row r="262" spans="1:5" x14ac:dyDescent="0.25">
      <c r="A262" s="6">
        <v>1</v>
      </c>
      <c r="B262" s="5">
        <v>3</v>
      </c>
      <c r="C262" s="5">
        <v>141</v>
      </c>
      <c r="D262" s="7">
        <v>30</v>
      </c>
      <c r="E262" s="5">
        <v>0.76100000000000001</v>
      </c>
    </row>
    <row r="263" spans="1:5" x14ac:dyDescent="0.25">
      <c r="A263" s="6">
        <v>0</v>
      </c>
      <c r="B263" s="5">
        <v>4</v>
      </c>
      <c r="C263" s="5">
        <v>95</v>
      </c>
      <c r="D263" s="5">
        <v>32.1</v>
      </c>
      <c r="E263" s="5">
        <v>0.61199999999999999</v>
      </c>
    </row>
    <row r="264" spans="1:5" x14ac:dyDescent="0.25">
      <c r="A264" s="6">
        <v>0</v>
      </c>
      <c r="B264" s="5">
        <v>3</v>
      </c>
      <c r="C264" s="5">
        <v>142</v>
      </c>
      <c r="D264" s="5">
        <v>32.4</v>
      </c>
      <c r="E264" s="5">
        <v>0.2</v>
      </c>
    </row>
    <row r="265" spans="1:5" x14ac:dyDescent="0.25">
      <c r="A265" s="6">
        <v>1</v>
      </c>
      <c r="B265" s="5">
        <v>4</v>
      </c>
      <c r="C265" s="5">
        <v>123</v>
      </c>
      <c r="D265" s="7">
        <v>32</v>
      </c>
      <c r="E265" s="5">
        <v>0.22600000000000001</v>
      </c>
    </row>
    <row r="266" spans="1:5" x14ac:dyDescent="0.25">
      <c r="A266" s="6">
        <v>0</v>
      </c>
      <c r="B266" s="5">
        <v>5</v>
      </c>
      <c r="C266" s="5">
        <v>96</v>
      </c>
      <c r="D266" s="5">
        <v>33.6</v>
      </c>
      <c r="E266" s="5">
        <v>0.997</v>
      </c>
    </row>
    <row r="267" spans="1:5" x14ac:dyDescent="0.25">
      <c r="A267" s="6">
        <v>1</v>
      </c>
      <c r="B267" s="5">
        <v>0</v>
      </c>
      <c r="C267" s="5">
        <v>138</v>
      </c>
      <c r="D267" s="5">
        <v>36.299999999999997</v>
      </c>
      <c r="E267" s="5">
        <v>0.93300000000000005</v>
      </c>
    </row>
    <row r="268" spans="1:5" x14ac:dyDescent="0.25">
      <c r="A268" s="6">
        <v>0</v>
      </c>
      <c r="B268" s="5">
        <v>2</v>
      </c>
      <c r="C268" s="5">
        <v>128</v>
      </c>
      <c r="D268" s="7">
        <v>40</v>
      </c>
      <c r="E268" s="5">
        <v>1.101</v>
      </c>
    </row>
    <row r="269" spans="1:5" x14ac:dyDescent="0.25">
      <c r="A269" s="6">
        <v>0</v>
      </c>
      <c r="B269" s="5">
        <v>0</v>
      </c>
      <c r="C269" s="5">
        <v>102</v>
      </c>
      <c r="D269" s="5">
        <v>25.1</v>
      </c>
      <c r="E269" s="5">
        <v>7.8E-2</v>
      </c>
    </row>
    <row r="270" spans="1:5" x14ac:dyDescent="0.25">
      <c r="A270" s="6">
        <v>1</v>
      </c>
      <c r="B270" s="5">
        <v>2</v>
      </c>
      <c r="C270" s="5">
        <v>146</v>
      </c>
      <c r="D270" s="5">
        <v>27.5</v>
      </c>
      <c r="E270" s="5">
        <v>0.24</v>
      </c>
    </row>
    <row r="271" spans="1:5" x14ac:dyDescent="0.25">
      <c r="A271" s="6">
        <v>1</v>
      </c>
      <c r="B271" s="5">
        <v>10</v>
      </c>
      <c r="C271" s="5">
        <v>101</v>
      </c>
      <c r="D271" s="5">
        <v>45.6</v>
      </c>
      <c r="E271" s="5">
        <v>1.1359999999999999</v>
      </c>
    </row>
    <row r="272" spans="1:5" x14ac:dyDescent="0.25">
      <c r="A272" s="6">
        <v>0</v>
      </c>
      <c r="B272" s="5">
        <v>2</v>
      </c>
      <c r="C272" s="5">
        <v>108</v>
      </c>
      <c r="D272" s="5">
        <v>25.2</v>
      </c>
      <c r="E272" s="5">
        <v>0.128</v>
      </c>
    </row>
    <row r="273" spans="1:5" x14ac:dyDescent="0.25">
      <c r="A273" s="6">
        <v>0</v>
      </c>
      <c r="B273" s="5">
        <v>3</v>
      </c>
      <c r="C273" s="5">
        <v>122</v>
      </c>
      <c r="D273" s="7">
        <v>23</v>
      </c>
      <c r="E273" s="5">
        <v>0.254</v>
      </c>
    </row>
    <row r="274" spans="1:5" x14ac:dyDescent="0.25">
      <c r="A274" s="6">
        <v>0</v>
      </c>
      <c r="B274" s="5">
        <v>13</v>
      </c>
      <c r="C274" s="5">
        <v>106</v>
      </c>
      <c r="D274" s="5">
        <v>34.200000000000003</v>
      </c>
      <c r="E274" s="5">
        <v>0.251</v>
      </c>
    </row>
    <row r="275" spans="1:5" x14ac:dyDescent="0.25">
      <c r="A275" s="6">
        <v>0</v>
      </c>
      <c r="B275" s="5">
        <v>2</v>
      </c>
      <c r="C275" s="5">
        <v>100</v>
      </c>
      <c r="D275" s="5">
        <v>40.5</v>
      </c>
      <c r="E275" s="5">
        <v>0.67700000000000005</v>
      </c>
    </row>
    <row r="276" spans="1:5" x14ac:dyDescent="0.25">
      <c r="A276" s="6">
        <v>1</v>
      </c>
      <c r="B276" s="5">
        <v>7</v>
      </c>
      <c r="C276" s="5">
        <v>106</v>
      </c>
      <c r="D276" s="5">
        <v>26.5</v>
      </c>
      <c r="E276" s="5">
        <v>0.29599999999999999</v>
      </c>
    </row>
    <row r="277" spans="1:5" x14ac:dyDescent="0.25">
      <c r="A277" s="6">
        <v>0</v>
      </c>
      <c r="B277" s="5">
        <v>0</v>
      </c>
      <c r="C277" s="5">
        <v>104</v>
      </c>
      <c r="D277" s="5">
        <v>27.8</v>
      </c>
      <c r="E277" s="5">
        <v>0.45400000000000001</v>
      </c>
    </row>
    <row r="278" spans="1:5" x14ac:dyDescent="0.25">
      <c r="A278" s="6">
        <v>0</v>
      </c>
      <c r="B278" s="5">
        <v>5</v>
      </c>
      <c r="C278" s="5">
        <v>114</v>
      </c>
      <c r="D278" s="5">
        <v>24.9</v>
      </c>
      <c r="E278" s="5">
        <v>0.74399999999999999</v>
      </c>
    </row>
    <row r="279" spans="1:5" x14ac:dyDescent="0.25">
      <c r="A279" s="6">
        <v>0</v>
      </c>
      <c r="B279" s="5">
        <v>2</v>
      </c>
      <c r="C279" s="5">
        <v>108</v>
      </c>
      <c r="D279" s="5">
        <v>25.3</v>
      </c>
      <c r="E279" s="5">
        <v>0.88100000000000001</v>
      </c>
    </row>
    <row r="280" spans="1:5" x14ac:dyDescent="0.25">
      <c r="A280" s="6">
        <v>1</v>
      </c>
      <c r="B280" s="5">
        <v>0</v>
      </c>
      <c r="C280" s="5">
        <v>146</v>
      </c>
      <c r="D280" s="5">
        <v>37.9</v>
      </c>
      <c r="E280" s="5">
        <v>0.33400000000000002</v>
      </c>
    </row>
    <row r="281" spans="1:5" x14ac:dyDescent="0.25">
      <c r="A281" s="6">
        <v>0</v>
      </c>
      <c r="B281" s="5">
        <v>7</v>
      </c>
      <c r="C281" s="5">
        <v>133</v>
      </c>
      <c r="D281" s="5">
        <v>32.4</v>
      </c>
      <c r="E281" s="5">
        <v>0.26200000000000001</v>
      </c>
    </row>
    <row r="282" spans="1:5" x14ac:dyDescent="0.25">
      <c r="A282" s="6">
        <v>1</v>
      </c>
      <c r="B282" s="5">
        <v>7</v>
      </c>
      <c r="C282" s="5">
        <v>161</v>
      </c>
      <c r="D282" s="5">
        <v>30.4</v>
      </c>
      <c r="E282" s="5">
        <v>0.16500000000000001</v>
      </c>
    </row>
    <row r="283" spans="1:5" x14ac:dyDescent="0.25">
      <c r="A283" s="6">
        <v>1</v>
      </c>
      <c r="B283" s="5">
        <v>2</v>
      </c>
      <c r="C283" s="5">
        <v>108</v>
      </c>
      <c r="D283" s="7">
        <v>27</v>
      </c>
      <c r="E283" s="5">
        <v>0.25900000000000001</v>
      </c>
    </row>
    <row r="284" spans="1:5" x14ac:dyDescent="0.25">
      <c r="A284" s="6">
        <v>0</v>
      </c>
      <c r="B284" s="5">
        <v>7</v>
      </c>
      <c r="C284" s="5">
        <v>136</v>
      </c>
      <c r="D284" s="7">
        <v>26</v>
      </c>
      <c r="E284" s="5">
        <v>0.64700000000000002</v>
      </c>
    </row>
    <row r="285" spans="1:5" x14ac:dyDescent="0.25">
      <c r="A285" s="6">
        <v>0</v>
      </c>
      <c r="B285" s="5">
        <v>5</v>
      </c>
      <c r="C285" s="5">
        <v>155</v>
      </c>
      <c r="D285" s="5">
        <v>38.700000000000003</v>
      </c>
      <c r="E285" s="5">
        <v>0.61899999999999999</v>
      </c>
    </row>
    <row r="286" spans="1:5" x14ac:dyDescent="0.25">
      <c r="A286" s="6">
        <v>1</v>
      </c>
      <c r="B286" s="5">
        <v>1</v>
      </c>
      <c r="C286" s="5">
        <v>119</v>
      </c>
      <c r="D286" s="5">
        <v>45.6</v>
      </c>
      <c r="E286" s="5">
        <v>0.80800000000000005</v>
      </c>
    </row>
    <row r="287" spans="1:5" x14ac:dyDescent="0.25">
      <c r="A287" s="6">
        <v>0</v>
      </c>
      <c r="B287" s="5">
        <v>4</v>
      </c>
      <c r="C287" s="5">
        <v>96</v>
      </c>
      <c r="D287" s="5">
        <v>20.8</v>
      </c>
      <c r="E287" s="5">
        <v>0.34</v>
      </c>
    </row>
    <row r="288" spans="1:5" x14ac:dyDescent="0.25">
      <c r="A288" s="6">
        <v>0</v>
      </c>
      <c r="B288" s="5">
        <v>5</v>
      </c>
      <c r="C288" s="5">
        <v>108</v>
      </c>
      <c r="D288" s="5">
        <v>36.1</v>
      </c>
      <c r="E288" s="5">
        <v>0.26300000000000001</v>
      </c>
    </row>
    <row r="289" spans="1:5" x14ac:dyDescent="0.25">
      <c r="A289" s="6">
        <v>0</v>
      </c>
      <c r="B289" s="5">
        <v>0</v>
      </c>
      <c r="C289" s="5">
        <v>78</v>
      </c>
      <c r="D289" s="5">
        <v>36.9</v>
      </c>
      <c r="E289" s="5">
        <v>0.434</v>
      </c>
    </row>
    <row r="290" spans="1:5" x14ac:dyDescent="0.25">
      <c r="A290" s="6">
        <v>1</v>
      </c>
      <c r="B290" s="5">
        <v>0</v>
      </c>
      <c r="C290" s="5">
        <v>107</v>
      </c>
      <c r="D290" s="5">
        <v>36.6</v>
      </c>
      <c r="E290" s="5">
        <v>0.75700000000000001</v>
      </c>
    </row>
    <row r="291" spans="1:5" x14ac:dyDescent="0.25">
      <c r="A291" s="6">
        <v>1</v>
      </c>
      <c r="B291" s="5">
        <v>2</v>
      </c>
      <c r="C291" s="5">
        <v>128</v>
      </c>
      <c r="D291" s="5">
        <v>43.3</v>
      </c>
      <c r="E291" s="5">
        <v>1.224</v>
      </c>
    </row>
    <row r="292" spans="1:5" x14ac:dyDescent="0.25">
      <c r="A292" s="6">
        <v>1</v>
      </c>
      <c r="B292" s="5">
        <v>1</v>
      </c>
      <c r="C292" s="5">
        <v>128</v>
      </c>
      <c r="D292" s="5">
        <v>40.5</v>
      </c>
      <c r="E292" s="5">
        <v>0.61299999999999999</v>
      </c>
    </row>
    <row r="293" spans="1:5" x14ac:dyDescent="0.25">
      <c r="A293" s="6">
        <v>0</v>
      </c>
      <c r="B293" s="5">
        <v>0</v>
      </c>
      <c r="C293" s="5">
        <v>161</v>
      </c>
      <c r="D293" s="5">
        <v>21.9</v>
      </c>
      <c r="E293" s="5">
        <v>0.254</v>
      </c>
    </row>
    <row r="294" spans="1:5" x14ac:dyDescent="0.25">
      <c r="A294" s="6">
        <v>0</v>
      </c>
      <c r="B294" s="5">
        <v>6</v>
      </c>
      <c r="C294" s="5">
        <v>151</v>
      </c>
      <c r="D294" s="5">
        <v>35.5</v>
      </c>
      <c r="E294" s="5">
        <v>0.69199999999999995</v>
      </c>
    </row>
    <row r="295" spans="1:5" x14ac:dyDescent="0.25">
      <c r="A295" s="6">
        <v>1</v>
      </c>
      <c r="B295" s="5">
        <v>2</v>
      </c>
      <c r="C295" s="5">
        <v>146</v>
      </c>
      <c r="D295" s="7">
        <v>28</v>
      </c>
      <c r="E295" s="5">
        <v>0.33700000000000002</v>
      </c>
    </row>
    <row r="296" spans="1:5" x14ac:dyDescent="0.25">
      <c r="A296" s="6">
        <v>0</v>
      </c>
      <c r="B296" s="5">
        <v>0</v>
      </c>
      <c r="C296" s="5">
        <v>126</v>
      </c>
      <c r="D296" s="5">
        <v>30.7</v>
      </c>
      <c r="E296" s="5">
        <v>0.52</v>
      </c>
    </row>
    <row r="297" spans="1:5" x14ac:dyDescent="0.25">
      <c r="A297" s="6">
        <v>1</v>
      </c>
      <c r="B297" s="5">
        <v>14</v>
      </c>
      <c r="C297" s="5">
        <v>100</v>
      </c>
      <c r="D297" s="5">
        <v>36.6</v>
      </c>
      <c r="E297" s="5">
        <v>0.41199999999999998</v>
      </c>
    </row>
    <row r="298" spans="1:5" x14ac:dyDescent="0.25">
      <c r="A298" s="6">
        <v>0</v>
      </c>
      <c r="B298" s="5">
        <v>8</v>
      </c>
      <c r="C298" s="5">
        <v>112</v>
      </c>
      <c r="D298" s="5">
        <v>23.6</v>
      </c>
      <c r="E298" s="5">
        <v>0.84</v>
      </c>
    </row>
    <row r="299" spans="1:5" x14ac:dyDescent="0.25">
      <c r="A299" s="6">
        <v>1</v>
      </c>
      <c r="B299" s="5">
        <v>0</v>
      </c>
      <c r="C299" s="5">
        <v>167</v>
      </c>
      <c r="D299" s="5">
        <v>32.299999999999997</v>
      </c>
      <c r="E299" s="5">
        <v>0.83899999999999997</v>
      </c>
    </row>
    <row r="300" spans="1:5" x14ac:dyDescent="0.25">
      <c r="A300" s="6">
        <v>1</v>
      </c>
      <c r="B300" s="5">
        <v>2</v>
      </c>
      <c r="C300" s="5">
        <v>144</v>
      </c>
      <c r="D300" s="5">
        <v>31.6</v>
      </c>
      <c r="E300" s="5">
        <v>0.42199999999999999</v>
      </c>
    </row>
    <row r="301" spans="1:5" x14ac:dyDescent="0.25">
      <c r="A301" s="6">
        <v>0</v>
      </c>
      <c r="B301" s="5">
        <v>5</v>
      </c>
      <c r="C301" s="5">
        <v>77</v>
      </c>
      <c r="D301" s="5">
        <v>35.799999999999997</v>
      </c>
      <c r="E301" s="5">
        <v>0.156</v>
      </c>
    </row>
    <row r="302" spans="1:5" x14ac:dyDescent="0.25">
      <c r="A302" s="6">
        <v>1</v>
      </c>
      <c r="B302" s="5">
        <v>5</v>
      </c>
      <c r="C302" s="5">
        <v>115</v>
      </c>
      <c r="D302" s="5">
        <v>52.9</v>
      </c>
      <c r="E302" s="5">
        <v>0.20899999999999999</v>
      </c>
    </row>
    <row r="303" spans="1:5" x14ac:dyDescent="0.25">
      <c r="A303" s="6">
        <v>0</v>
      </c>
      <c r="B303" s="5">
        <v>3</v>
      </c>
      <c r="C303" s="5">
        <v>150</v>
      </c>
      <c r="D303" s="7">
        <v>21</v>
      </c>
      <c r="E303" s="5">
        <v>0.20699999999999999</v>
      </c>
    </row>
    <row r="304" spans="1:5" x14ac:dyDescent="0.25">
      <c r="A304" s="6">
        <v>0</v>
      </c>
      <c r="B304" s="5">
        <v>2</v>
      </c>
      <c r="C304" s="5">
        <v>120</v>
      </c>
      <c r="D304" s="5">
        <v>39.700000000000003</v>
      </c>
      <c r="E304" s="5">
        <v>0.215</v>
      </c>
    </row>
    <row r="305" spans="1:5" x14ac:dyDescent="0.25">
      <c r="A305" s="6">
        <v>1</v>
      </c>
      <c r="B305" s="5">
        <v>10</v>
      </c>
      <c r="C305" s="5">
        <v>161</v>
      </c>
      <c r="D305" s="5">
        <v>25.5</v>
      </c>
      <c r="E305" s="5">
        <v>0.32600000000000001</v>
      </c>
    </row>
    <row r="306" spans="1:5" x14ac:dyDescent="0.25">
      <c r="A306" s="6">
        <v>0</v>
      </c>
      <c r="B306" s="5">
        <v>0</v>
      </c>
      <c r="C306" s="5">
        <v>137</v>
      </c>
      <c r="D306" s="5">
        <v>24.8</v>
      </c>
      <c r="E306" s="5">
        <v>0.14299999999999999</v>
      </c>
    </row>
    <row r="307" spans="1:5" x14ac:dyDescent="0.25">
      <c r="A307" s="6">
        <v>1</v>
      </c>
      <c r="B307" s="5">
        <v>0</v>
      </c>
      <c r="C307" s="5">
        <v>128</v>
      </c>
      <c r="D307" s="5">
        <v>30.5</v>
      </c>
      <c r="E307" s="5">
        <v>1.391</v>
      </c>
    </row>
    <row r="308" spans="1:5" x14ac:dyDescent="0.25">
      <c r="A308" s="6">
        <v>1</v>
      </c>
      <c r="B308" s="5">
        <v>2</v>
      </c>
      <c r="C308" s="5">
        <v>124</v>
      </c>
      <c r="D308" s="5">
        <v>32.9</v>
      </c>
      <c r="E308" s="5">
        <v>0.875</v>
      </c>
    </row>
    <row r="309" spans="1:5" x14ac:dyDescent="0.25">
      <c r="A309" s="6">
        <v>0</v>
      </c>
      <c r="B309" s="5">
        <v>6</v>
      </c>
      <c r="C309" s="5">
        <v>80</v>
      </c>
      <c r="D309" s="5">
        <v>26.2</v>
      </c>
      <c r="E309" s="5">
        <v>0.313</v>
      </c>
    </row>
    <row r="310" spans="1:5" x14ac:dyDescent="0.25">
      <c r="A310" s="6">
        <v>0</v>
      </c>
      <c r="B310" s="5">
        <v>0</v>
      </c>
      <c r="C310" s="5">
        <v>106</v>
      </c>
      <c r="D310" s="5">
        <v>39.4</v>
      </c>
      <c r="E310" s="5">
        <v>0.60499999999999998</v>
      </c>
    </row>
    <row r="311" spans="1:5" x14ac:dyDescent="0.25">
      <c r="A311" s="6">
        <v>1</v>
      </c>
      <c r="B311" s="5">
        <v>2</v>
      </c>
      <c r="C311" s="5">
        <v>155</v>
      </c>
      <c r="D311" s="5">
        <v>26.6</v>
      </c>
      <c r="E311" s="5">
        <v>0.433</v>
      </c>
    </row>
    <row r="312" spans="1:5" x14ac:dyDescent="0.25">
      <c r="A312" s="6">
        <v>0</v>
      </c>
      <c r="B312" s="5">
        <v>3</v>
      </c>
      <c r="C312" s="5">
        <v>113</v>
      </c>
      <c r="D312" s="5">
        <v>29.5</v>
      </c>
      <c r="E312" s="5">
        <v>0.626</v>
      </c>
    </row>
    <row r="313" spans="1:5" x14ac:dyDescent="0.25">
      <c r="A313" s="6">
        <v>1</v>
      </c>
      <c r="B313" s="5">
        <v>7</v>
      </c>
      <c r="C313" s="5">
        <v>109</v>
      </c>
      <c r="D313" s="5">
        <v>35.9</v>
      </c>
      <c r="E313" s="5">
        <v>1.127</v>
      </c>
    </row>
    <row r="314" spans="1:5" x14ac:dyDescent="0.25">
      <c r="A314" s="6">
        <v>0</v>
      </c>
      <c r="B314" s="5">
        <v>2</v>
      </c>
      <c r="C314" s="5">
        <v>112</v>
      </c>
      <c r="D314" s="5">
        <v>34.1</v>
      </c>
      <c r="E314" s="5">
        <v>0.315</v>
      </c>
    </row>
    <row r="315" spans="1:5" x14ac:dyDescent="0.25">
      <c r="A315" s="6">
        <v>0</v>
      </c>
      <c r="B315" s="5">
        <v>3</v>
      </c>
      <c r="C315" s="5">
        <v>99</v>
      </c>
      <c r="D315" s="5">
        <v>19.3</v>
      </c>
      <c r="E315" s="5">
        <v>0.28399999999999997</v>
      </c>
    </row>
    <row r="316" spans="1:5" x14ac:dyDescent="0.25">
      <c r="A316" s="6">
        <v>1</v>
      </c>
      <c r="B316" s="5">
        <v>3</v>
      </c>
      <c r="C316" s="5">
        <v>182</v>
      </c>
      <c r="D316" s="5">
        <v>30.5</v>
      </c>
      <c r="E316" s="5">
        <v>0.34499999999999997</v>
      </c>
    </row>
    <row r="317" spans="1:5" x14ac:dyDescent="0.25">
      <c r="A317" s="6">
        <v>0</v>
      </c>
      <c r="B317" s="5">
        <v>3</v>
      </c>
      <c r="C317" s="5">
        <v>115</v>
      </c>
      <c r="D317" s="5">
        <v>38.1</v>
      </c>
      <c r="E317" s="5">
        <v>0.15</v>
      </c>
    </row>
    <row r="318" spans="1:5" x14ac:dyDescent="0.25">
      <c r="A318" s="6">
        <v>1</v>
      </c>
      <c r="B318" s="5">
        <v>6</v>
      </c>
      <c r="C318" s="5">
        <v>194</v>
      </c>
      <c r="D318" s="5">
        <v>23.5</v>
      </c>
      <c r="E318" s="5">
        <v>0.129</v>
      </c>
    </row>
    <row r="319" spans="1:5" x14ac:dyDescent="0.25">
      <c r="A319" s="6">
        <v>0</v>
      </c>
      <c r="B319" s="5">
        <v>4</v>
      </c>
      <c r="C319" s="5">
        <v>129</v>
      </c>
      <c r="D319" s="5">
        <v>27.5</v>
      </c>
      <c r="E319" s="5">
        <v>0.52700000000000002</v>
      </c>
    </row>
    <row r="320" spans="1:5" x14ac:dyDescent="0.25">
      <c r="A320" s="6">
        <v>1</v>
      </c>
      <c r="B320" s="5">
        <v>3</v>
      </c>
      <c r="C320" s="5">
        <v>112</v>
      </c>
      <c r="D320" s="5">
        <v>31.6</v>
      </c>
      <c r="E320" s="5">
        <v>0.19700000000000001</v>
      </c>
    </row>
    <row r="321" spans="1:5" x14ac:dyDescent="0.25">
      <c r="A321" s="6">
        <v>1</v>
      </c>
      <c r="B321" s="5">
        <v>0</v>
      </c>
      <c r="C321" s="5">
        <v>124</v>
      </c>
      <c r="D321" s="5">
        <v>27.4</v>
      </c>
      <c r="E321" s="5">
        <v>0.254</v>
      </c>
    </row>
    <row r="322" spans="1:5" x14ac:dyDescent="0.25">
      <c r="A322" s="6">
        <v>1</v>
      </c>
      <c r="B322" s="5">
        <v>13</v>
      </c>
      <c r="C322" s="5">
        <v>152</v>
      </c>
      <c r="D322" s="5">
        <v>26.8</v>
      </c>
      <c r="E322" s="5">
        <v>0.73099999999999998</v>
      </c>
    </row>
    <row r="323" spans="1:5" x14ac:dyDescent="0.25">
      <c r="A323" s="6">
        <v>0</v>
      </c>
      <c r="B323" s="5">
        <v>2</v>
      </c>
      <c r="C323" s="5">
        <v>112</v>
      </c>
      <c r="D323" s="5">
        <v>35.700000000000003</v>
      </c>
      <c r="E323" s="5">
        <v>0.14799999999999999</v>
      </c>
    </row>
    <row r="324" spans="1:5" x14ac:dyDescent="0.25">
      <c r="A324" s="6">
        <v>0</v>
      </c>
      <c r="B324" s="5">
        <v>1</v>
      </c>
      <c r="C324" s="5">
        <v>157</v>
      </c>
      <c r="D324" s="5">
        <v>25.6</v>
      </c>
      <c r="E324" s="5">
        <v>0.123</v>
      </c>
    </row>
    <row r="325" spans="1:5" x14ac:dyDescent="0.25">
      <c r="A325" s="6">
        <v>1</v>
      </c>
      <c r="B325" s="5">
        <v>1</v>
      </c>
      <c r="C325" s="5">
        <v>122</v>
      </c>
      <c r="D325" s="5">
        <v>35.1</v>
      </c>
      <c r="E325" s="5">
        <v>0.69199999999999995</v>
      </c>
    </row>
    <row r="326" spans="1:5" x14ac:dyDescent="0.25">
      <c r="A326" s="6">
        <v>0</v>
      </c>
      <c r="B326" s="5">
        <v>10</v>
      </c>
      <c r="C326" s="5">
        <v>179</v>
      </c>
      <c r="D326" s="5">
        <v>35.1</v>
      </c>
      <c r="E326" s="5">
        <v>0.2</v>
      </c>
    </row>
    <row r="327" spans="1:5" x14ac:dyDescent="0.25">
      <c r="A327" s="6">
        <v>1</v>
      </c>
      <c r="B327" s="5">
        <v>2</v>
      </c>
      <c r="C327" s="5">
        <v>102</v>
      </c>
      <c r="D327" s="5">
        <v>45.5</v>
      </c>
      <c r="E327" s="5">
        <v>0.127</v>
      </c>
    </row>
    <row r="328" spans="1:5" x14ac:dyDescent="0.25">
      <c r="A328" s="6">
        <v>0</v>
      </c>
      <c r="B328" s="5">
        <v>6</v>
      </c>
      <c r="C328" s="5">
        <v>105</v>
      </c>
      <c r="D328" s="5">
        <v>30.8</v>
      </c>
      <c r="E328" s="5">
        <v>0.122</v>
      </c>
    </row>
    <row r="329" spans="1:5" x14ac:dyDescent="0.25">
      <c r="A329" s="6">
        <v>0</v>
      </c>
      <c r="B329" s="5">
        <v>8</v>
      </c>
      <c r="C329" s="5">
        <v>118</v>
      </c>
      <c r="D329" s="5">
        <v>23.1</v>
      </c>
      <c r="E329" s="5">
        <v>1.476</v>
      </c>
    </row>
    <row r="330" spans="1:5" x14ac:dyDescent="0.25">
      <c r="A330" s="6">
        <v>0</v>
      </c>
      <c r="B330" s="5">
        <v>2</v>
      </c>
      <c r="C330" s="5">
        <v>87</v>
      </c>
      <c r="D330" s="5">
        <v>32.700000000000003</v>
      </c>
      <c r="E330" s="5">
        <v>0.16600000000000001</v>
      </c>
    </row>
    <row r="331" spans="1:5" x14ac:dyDescent="0.25">
      <c r="A331" s="6">
        <v>1</v>
      </c>
      <c r="B331" s="5">
        <v>1</v>
      </c>
      <c r="C331" s="5">
        <v>180</v>
      </c>
      <c r="D331" s="5">
        <v>43.3</v>
      </c>
      <c r="E331" s="5">
        <v>0.28199999999999997</v>
      </c>
    </row>
    <row r="332" spans="1:5" x14ac:dyDescent="0.25">
      <c r="A332" s="6">
        <v>0</v>
      </c>
      <c r="B332" s="5">
        <v>12</v>
      </c>
      <c r="C332" s="5">
        <v>106</v>
      </c>
      <c r="D332" s="5">
        <v>23.6</v>
      </c>
      <c r="E332" s="5">
        <v>0.13700000000000001</v>
      </c>
    </row>
    <row r="333" spans="1:5" x14ac:dyDescent="0.25">
      <c r="A333" s="6">
        <v>0</v>
      </c>
      <c r="B333" s="5">
        <v>1</v>
      </c>
      <c r="C333" s="5">
        <v>95</v>
      </c>
      <c r="D333" s="5">
        <v>23.9</v>
      </c>
      <c r="E333" s="5">
        <v>0.26</v>
      </c>
    </row>
    <row r="334" spans="1:5" x14ac:dyDescent="0.25">
      <c r="A334" s="6">
        <v>0</v>
      </c>
      <c r="B334" s="5">
        <v>0</v>
      </c>
      <c r="C334" s="5">
        <v>165</v>
      </c>
      <c r="D334" s="5">
        <v>47.9</v>
      </c>
      <c r="E334" s="5">
        <v>0.25900000000000001</v>
      </c>
    </row>
    <row r="335" spans="1:5" x14ac:dyDescent="0.25">
      <c r="A335" s="6">
        <v>0</v>
      </c>
      <c r="B335" s="5">
        <v>0</v>
      </c>
      <c r="C335" s="5">
        <v>117</v>
      </c>
      <c r="D335" s="5">
        <v>33.799999999999997</v>
      </c>
      <c r="E335" s="5">
        <v>0.93200000000000005</v>
      </c>
    </row>
    <row r="336" spans="1:5" x14ac:dyDescent="0.25">
      <c r="A336" s="6">
        <v>1</v>
      </c>
      <c r="B336" s="5">
        <v>5</v>
      </c>
      <c r="C336" s="5">
        <v>115</v>
      </c>
      <c r="D336" s="5">
        <v>31.2</v>
      </c>
      <c r="E336" s="5">
        <v>0.34300000000000003</v>
      </c>
    </row>
    <row r="337" spans="1:5" x14ac:dyDescent="0.25">
      <c r="A337" s="6">
        <v>1</v>
      </c>
      <c r="B337" s="5">
        <v>9</v>
      </c>
      <c r="C337" s="5">
        <v>152</v>
      </c>
      <c r="D337" s="5">
        <v>34.200000000000003</v>
      </c>
      <c r="E337" s="5">
        <v>0.89300000000000002</v>
      </c>
    </row>
    <row r="338" spans="1:5" x14ac:dyDescent="0.25">
      <c r="A338" s="6">
        <v>1</v>
      </c>
      <c r="B338" s="5">
        <v>7</v>
      </c>
      <c r="C338" s="5">
        <v>178</v>
      </c>
      <c r="D338" s="5">
        <v>39.9</v>
      </c>
      <c r="E338" s="5">
        <v>0.33100000000000002</v>
      </c>
    </row>
    <row r="339" spans="1:5" x14ac:dyDescent="0.25">
      <c r="A339" s="6">
        <v>0</v>
      </c>
      <c r="B339" s="5">
        <v>1</v>
      </c>
      <c r="C339" s="5">
        <v>95</v>
      </c>
      <c r="D339" s="5">
        <v>25.9</v>
      </c>
      <c r="E339" s="5">
        <v>0.67300000000000004</v>
      </c>
    </row>
    <row r="340" spans="1:5" x14ac:dyDescent="0.25">
      <c r="A340" s="6">
        <v>0</v>
      </c>
      <c r="B340" s="5">
        <v>1</v>
      </c>
      <c r="C340" s="5">
        <v>0</v>
      </c>
      <c r="D340" s="7">
        <v>32</v>
      </c>
      <c r="E340" s="5">
        <v>0.38900000000000001</v>
      </c>
    </row>
    <row r="341" spans="1:5" x14ac:dyDescent="0.25">
      <c r="A341" s="6">
        <v>0</v>
      </c>
      <c r="B341" s="5">
        <v>5</v>
      </c>
      <c r="C341" s="5">
        <v>122</v>
      </c>
      <c r="D341" s="5">
        <v>34.700000000000003</v>
      </c>
      <c r="E341" s="5">
        <v>0.28999999999999998</v>
      </c>
    </row>
    <row r="342" spans="1:5" x14ac:dyDescent="0.25">
      <c r="A342" s="6">
        <v>0</v>
      </c>
      <c r="B342" s="5">
        <v>8</v>
      </c>
      <c r="C342" s="5">
        <v>95</v>
      </c>
      <c r="D342" s="5">
        <v>36.799999999999997</v>
      </c>
      <c r="E342" s="5">
        <v>0.48499999999999999</v>
      </c>
    </row>
    <row r="343" spans="1:5" x14ac:dyDescent="0.25">
      <c r="A343" s="6">
        <v>0</v>
      </c>
      <c r="B343" s="5">
        <v>8</v>
      </c>
      <c r="C343" s="5">
        <v>126</v>
      </c>
      <c r="D343" s="5">
        <v>38.5</v>
      </c>
      <c r="E343" s="5">
        <v>0.34899999999999998</v>
      </c>
    </row>
    <row r="344" spans="1:5" x14ac:dyDescent="0.25">
      <c r="A344" s="6">
        <v>0</v>
      </c>
      <c r="B344" s="5">
        <v>1</v>
      </c>
      <c r="C344" s="5">
        <v>139</v>
      </c>
      <c r="D344" s="5">
        <v>28.7</v>
      </c>
      <c r="E344" s="5">
        <v>0.65400000000000003</v>
      </c>
    </row>
    <row r="345" spans="1:5" x14ac:dyDescent="0.25">
      <c r="A345" s="6">
        <v>0</v>
      </c>
      <c r="B345" s="5">
        <v>3</v>
      </c>
      <c r="C345" s="5">
        <v>116</v>
      </c>
      <c r="D345" s="5">
        <v>23.5</v>
      </c>
      <c r="E345" s="5">
        <v>0.187</v>
      </c>
    </row>
    <row r="346" spans="1:5" x14ac:dyDescent="0.25">
      <c r="A346" s="6">
        <v>0</v>
      </c>
      <c r="B346" s="5">
        <v>3</v>
      </c>
      <c r="C346" s="5">
        <v>99</v>
      </c>
      <c r="D346" s="5">
        <v>21.8</v>
      </c>
      <c r="E346" s="5">
        <v>0.27900000000000003</v>
      </c>
    </row>
    <row r="347" spans="1:5" x14ac:dyDescent="0.25">
      <c r="A347" s="6">
        <v>1</v>
      </c>
      <c r="B347" s="5">
        <v>5</v>
      </c>
      <c r="C347" s="5">
        <v>0</v>
      </c>
      <c r="D347" s="7">
        <v>41</v>
      </c>
      <c r="E347" s="5">
        <v>0.34599999999999997</v>
      </c>
    </row>
    <row r="348" spans="1:5" x14ac:dyDescent="0.25">
      <c r="A348" s="6">
        <v>0</v>
      </c>
      <c r="B348" s="5">
        <v>4</v>
      </c>
      <c r="C348" s="5">
        <v>92</v>
      </c>
      <c r="D348" s="5">
        <v>42.2</v>
      </c>
      <c r="E348" s="5">
        <v>0.23699999999999999</v>
      </c>
    </row>
    <row r="349" spans="1:5" x14ac:dyDescent="0.25">
      <c r="A349" s="6">
        <v>0</v>
      </c>
      <c r="B349" s="5">
        <v>4</v>
      </c>
      <c r="C349" s="5">
        <v>137</v>
      </c>
      <c r="D349" s="5">
        <v>31.2</v>
      </c>
      <c r="E349" s="5">
        <v>0.252</v>
      </c>
    </row>
    <row r="350" spans="1:5" x14ac:dyDescent="0.25">
      <c r="A350" s="6">
        <v>0</v>
      </c>
      <c r="B350" s="5">
        <v>3</v>
      </c>
      <c r="C350" s="5">
        <v>61</v>
      </c>
      <c r="D350" s="5">
        <v>34.4</v>
      </c>
      <c r="E350" s="5">
        <v>0.24299999999999999</v>
      </c>
    </row>
    <row r="351" spans="1:5" x14ac:dyDescent="0.25">
      <c r="A351" s="6">
        <v>0</v>
      </c>
      <c r="B351" s="5">
        <v>1</v>
      </c>
      <c r="C351" s="5">
        <v>90</v>
      </c>
      <c r="D351" s="5">
        <v>27.2</v>
      </c>
      <c r="E351" s="5">
        <v>0.57999999999999996</v>
      </c>
    </row>
    <row r="352" spans="1:5" x14ac:dyDescent="0.25">
      <c r="A352" s="6">
        <v>0</v>
      </c>
      <c r="B352" s="5">
        <v>3</v>
      </c>
      <c r="C352" s="5">
        <v>90</v>
      </c>
      <c r="D352" s="5">
        <v>42.7</v>
      </c>
      <c r="E352" s="5">
        <v>0.55900000000000005</v>
      </c>
    </row>
    <row r="353" spans="1:5" x14ac:dyDescent="0.25">
      <c r="A353" s="6">
        <v>1</v>
      </c>
      <c r="B353" s="5">
        <v>9</v>
      </c>
      <c r="C353" s="5">
        <v>165</v>
      </c>
      <c r="D353" s="5">
        <v>30.4</v>
      </c>
      <c r="E353" s="5">
        <v>0.30199999999999999</v>
      </c>
    </row>
    <row r="354" spans="1:5" x14ac:dyDescent="0.25">
      <c r="A354" s="6">
        <v>1</v>
      </c>
      <c r="B354" s="5">
        <v>1</v>
      </c>
      <c r="C354" s="5">
        <v>125</v>
      </c>
      <c r="D354" s="5">
        <v>33.299999999999997</v>
      </c>
      <c r="E354" s="5">
        <v>0.96199999999999997</v>
      </c>
    </row>
    <row r="355" spans="1:5" x14ac:dyDescent="0.25">
      <c r="A355" s="6">
        <v>1</v>
      </c>
      <c r="B355" s="5">
        <v>13</v>
      </c>
      <c r="C355" s="5">
        <v>129</v>
      </c>
      <c r="D355" s="5">
        <v>39.9</v>
      </c>
      <c r="E355" s="5">
        <v>0.56899999999999995</v>
      </c>
    </row>
    <row r="356" spans="1:5" x14ac:dyDescent="0.25">
      <c r="A356" s="6">
        <v>0</v>
      </c>
      <c r="B356" s="5">
        <v>12</v>
      </c>
      <c r="C356" s="5">
        <v>88</v>
      </c>
      <c r="D356" s="5">
        <v>35.299999999999997</v>
      </c>
      <c r="E356" s="5">
        <v>0.378</v>
      </c>
    </row>
    <row r="357" spans="1:5" x14ac:dyDescent="0.25">
      <c r="A357" s="6">
        <v>1</v>
      </c>
      <c r="B357" s="5">
        <v>1</v>
      </c>
      <c r="C357" s="5">
        <v>196</v>
      </c>
      <c r="D357" s="5">
        <v>36.5</v>
      </c>
      <c r="E357" s="5">
        <v>0.875</v>
      </c>
    </row>
    <row r="358" spans="1:5" x14ac:dyDescent="0.25">
      <c r="A358" s="6">
        <v>1</v>
      </c>
      <c r="B358" s="5">
        <v>5</v>
      </c>
      <c r="C358" s="5">
        <v>189</v>
      </c>
      <c r="D358" s="5">
        <v>31.2</v>
      </c>
      <c r="E358" s="5">
        <v>0.58299999999999996</v>
      </c>
    </row>
    <row r="359" spans="1:5" x14ac:dyDescent="0.25">
      <c r="A359" s="6">
        <v>0</v>
      </c>
      <c r="B359" s="5">
        <v>5</v>
      </c>
      <c r="C359" s="5">
        <v>158</v>
      </c>
      <c r="D359" s="5">
        <v>29.8</v>
      </c>
      <c r="E359" s="5">
        <v>0.20699999999999999</v>
      </c>
    </row>
    <row r="360" spans="1:5" x14ac:dyDescent="0.25">
      <c r="A360" s="6">
        <v>0</v>
      </c>
      <c r="B360" s="5">
        <v>5</v>
      </c>
      <c r="C360" s="5">
        <v>103</v>
      </c>
      <c r="D360" s="5">
        <v>39.200000000000003</v>
      </c>
      <c r="E360" s="5">
        <v>0.30499999999999999</v>
      </c>
    </row>
    <row r="361" spans="1:5" x14ac:dyDescent="0.25">
      <c r="A361" s="6">
        <v>1</v>
      </c>
      <c r="B361" s="5">
        <v>4</v>
      </c>
      <c r="C361" s="5">
        <v>146</v>
      </c>
      <c r="D361" s="5">
        <v>38.5</v>
      </c>
      <c r="E361" s="5">
        <v>0.52</v>
      </c>
    </row>
    <row r="362" spans="1:5" x14ac:dyDescent="0.25">
      <c r="A362" s="6">
        <v>0</v>
      </c>
      <c r="B362" s="5">
        <v>4</v>
      </c>
      <c r="C362" s="5">
        <v>147</v>
      </c>
      <c r="D362" s="5">
        <v>34.9</v>
      </c>
      <c r="E362" s="5">
        <v>0.38500000000000001</v>
      </c>
    </row>
    <row r="363" spans="1:5" x14ac:dyDescent="0.25">
      <c r="A363" s="6">
        <v>0</v>
      </c>
      <c r="B363" s="5">
        <v>5</v>
      </c>
      <c r="C363" s="5">
        <v>99</v>
      </c>
      <c r="D363" s="7">
        <v>34</v>
      </c>
      <c r="E363" s="5">
        <v>0.499</v>
      </c>
    </row>
    <row r="364" spans="1:5" x14ac:dyDescent="0.25">
      <c r="A364" s="6">
        <v>1</v>
      </c>
      <c r="B364" s="5">
        <v>6</v>
      </c>
      <c r="C364" s="5">
        <v>124</v>
      </c>
      <c r="D364" s="5">
        <v>27.6</v>
      </c>
      <c r="E364" s="5">
        <v>0.36799999999999999</v>
      </c>
    </row>
    <row r="365" spans="1:5" x14ac:dyDescent="0.25">
      <c r="A365" s="6">
        <v>0</v>
      </c>
      <c r="B365" s="5">
        <v>0</v>
      </c>
      <c r="C365" s="5">
        <v>101</v>
      </c>
      <c r="D365" s="7">
        <v>21</v>
      </c>
      <c r="E365" s="5">
        <v>0.252</v>
      </c>
    </row>
    <row r="366" spans="1:5" x14ac:dyDescent="0.25">
      <c r="A366" s="6">
        <v>0</v>
      </c>
      <c r="B366" s="5">
        <v>3</v>
      </c>
      <c r="C366" s="5">
        <v>81</v>
      </c>
      <c r="D366" s="5">
        <v>27.5</v>
      </c>
      <c r="E366" s="5">
        <v>0.30599999999999999</v>
      </c>
    </row>
    <row r="367" spans="1:5" x14ac:dyDescent="0.25">
      <c r="A367" s="6">
        <v>1</v>
      </c>
      <c r="B367" s="5">
        <v>1</v>
      </c>
      <c r="C367" s="5">
        <v>133</v>
      </c>
      <c r="D367" s="5">
        <v>32.799999999999997</v>
      </c>
      <c r="E367" s="5">
        <v>0.23400000000000001</v>
      </c>
    </row>
    <row r="368" spans="1:5" x14ac:dyDescent="0.25">
      <c r="A368" s="6">
        <v>1</v>
      </c>
      <c r="B368" s="5">
        <v>3</v>
      </c>
      <c r="C368" s="5">
        <v>173</v>
      </c>
      <c r="D368" s="5">
        <v>38.4</v>
      </c>
      <c r="E368" s="5">
        <v>2.137</v>
      </c>
    </row>
    <row r="369" spans="1:5" x14ac:dyDescent="0.25">
      <c r="A369" s="6">
        <v>0</v>
      </c>
      <c r="B369" s="5">
        <v>0</v>
      </c>
      <c r="C369" s="5">
        <v>118</v>
      </c>
      <c r="D369" s="7">
        <v>0</v>
      </c>
      <c r="E369" s="5">
        <v>1.7310000000000001</v>
      </c>
    </row>
    <row r="370" spans="1:5" x14ac:dyDescent="0.25">
      <c r="A370" s="6">
        <v>0</v>
      </c>
      <c r="B370" s="5">
        <v>0</v>
      </c>
      <c r="C370" s="5">
        <v>84</v>
      </c>
      <c r="D370" s="5">
        <v>35.799999999999997</v>
      </c>
      <c r="E370" s="5">
        <v>0.54500000000000004</v>
      </c>
    </row>
    <row r="371" spans="1:5" x14ac:dyDescent="0.25">
      <c r="A371" s="6">
        <v>0</v>
      </c>
      <c r="B371" s="5">
        <v>2</v>
      </c>
      <c r="C371" s="5">
        <v>105</v>
      </c>
      <c r="D371" s="5">
        <v>34.9</v>
      </c>
      <c r="E371" s="5">
        <v>0.22500000000000001</v>
      </c>
    </row>
    <row r="372" spans="1:5" x14ac:dyDescent="0.25">
      <c r="A372" s="6">
        <v>0</v>
      </c>
      <c r="B372" s="5">
        <v>2</v>
      </c>
      <c r="C372" s="5">
        <v>122</v>
      </c>
      <c r="D372" s="5">
        <v>36.200000000000003</v>
      </c>
      <c r="E372" s="5">
        <v>0.81599999999999995</v>
      </c>
    </row>
    <row r="373" spans="1:5" x14ac:dyDescent="0.25">
      <c r="A373" s="6">
        <v>1</v>
      </c>
      <c r="B373" s="5">
        <v>12</v>
      </c>
      <c r="C373" s="5">
        <v>140</v>
      </c>
      <c r="D373" s="5">
        <v>39.200000000000003</v>
      </c>
      <c r="E373" s="5">
        <v>0.52800000000000002</v>
      </c>
    </row>
    <row r="374" spans="1:5" x14ac:dyDescent="0.25">
      <c r="A374" s="6">
        <v>0</v>
      </c>
      <c r="B374" s="5">
        <v>0</v>
      </c>
      <c r="C374" s="5">
        <v>98</v>
      </c>
      <c r="D374" s="5">
        <v>25.2</v>
      </c>
      <c r="E374" s="5">
        <v>0.29899999999999999</v>
      </c>
    </row>
    <row r="375" spans="1:5" x14ac:dyDescent="0.25">
      <c r="A375" s="6">
        <v>0</v>
      </c>
      <c r="B375" s="5">
        <v>1</v>
      </c>
      <c r="C375" s="5">
        <v>87</v>
      </c>
      <c r="D375" s="5">
        <v>37.200000000000003</v>
      </c>
      <c r="E375" s="5">
        <v>0.50900000000000001</v>
      </c>
    </row>
    <row r="376" spans="1:5" x14ac:dyDescent="0.25">
      <c r="A376" s="6">
        <v>1</v>
      </c>
      <c r="B376" s="5">
        <v>4</v>
      </c>
      <c r="C376" s="5">
        <v>156</v>
      </c>
      <c r="D376" s="5">
        <v>48.3</v>
      </c>
      <c r="E376" s="5">
        <v>0.23799999999999999</v>
      </c>
    </row>
    <row r="377" spans="1:5" x14ac:dyDescent="0.25">
      <c r="A377" s="6">
        <v>0</v>
      </c>
      <c r="B377" s="5">
        <v>0</v>
      </c>
      <c r="C377" s="5">
        <v>93</v>
      </c>
      <c r="D377" s="5">
        <v>43.4</v>
      </c>
      <c r="E377" s="5">
        <v>1.0209999999999999</v>
      </c>
    </row>
    <row r="378" spans="1:5" x14ac:dyDescent="0.25">
      <c r="A378" s="6">
        <v>0</v>
      </c>
      <c r="B378" s="5">
        <v>1</v>
      </c>
      <c r="C378" s="5">
        <v>107</v>
      </c>
      <c r="D378" s="5">
        <v>30.8</v>
      </c>
      <c r="E378" s="5">
        <v>0.82099999999999995</v>
      </c>
    </row>
    <row r="379" spans="1:5" x14ac:dyDescent="0.25">
      <c r="A379" s="6">
        <v>0</v>
      </c>
      <c r="B379" s="5">
        <v>0</v>
      </c>
      <c r="C379" s="5">
        <v>105</v>
      </c>
      <c r="D379" s="7">
        <v>20</v>
      </c>
      <c r="E379" s="5">
        <v>0.23599999999999999</v>
      </c>
    </row>
    <row r="380" spans="1:5" x14ac:dyDescent="0.25">
      <c r="A380" s="6">
        <v>0</v>
      </c>
      <c r="B380" s="5">
        <v>1</v>
      </c>
      <c r="C380" s="5">
        <v>109</v>
      </c>
      <c r="D380" s="5">
        <v>25.4</v>
      </c>
      <c r="E380" s="5">
        <v>0.94699999999999995</v>
      </c>
    </row>
    <row r="381" spans="1:5" x14ac:dyDescent="0.25">
      <c r="A381" s="6">
        <v>0</v>
      </c>
      <c r="B381" s="5">
        <v>1</v>
      </c>
      <c r="C381" s="5">
        <v>90</v>
      </c>
      <c r="D381" s="5">
        <v>25.1</v>
      </c>
      <c r="E381" s="5">
        <v>1.268</v>
      </c>
    </row>
    <row r="382" spans="1:5" x14ac:dyDescent="0.25">
      <c r="A382" s="6">
        <v>0</v>
      </c>
      <c r="B382" s="5">
        <v>1</v>
      </c>
      <c r="C382" s="5">
        <v>125</v>
      </c>
      <c r="D382" s="5">
        <v>24.3</v>
      </c>
      <c r="E382" s="5">
        <v>0.221</v>
      </c>
    </row>
    <row r="383" spans="1:5" x14ac:dyDescent="0.25">
      <c r="A383" s="6">
        <v>0</v>
      </c>
      <c r="B383" s="5">
        <v>1</v>
      </c>
      <c r="C383" s="5">
        <v>119</v>
      </c>
      <c r="D383" s="5">
        <v>22.3</v>
      </c>
      <c r="E383" s="5">
        <v>0.20499999999999999</v>
      </c>
    </row>
    <row r="384" spans="1:5" x14ac:dyDescent="0.25">
      <c r="A384" s="6">
        <v>1</v>
      </c>
      <c r="B384" s="5">
        <v>5</v>
      </c>
      <c r="C384" s="5">
        <v>116</v>
      </c>
      <c r="D384" s="5">
        <v>32.299999999999997</v>
      </c>
      <c r="E384" s="5">
        <v>0.66</v>
      </c>
    </row>
    <row r="385" spans="1:5" x14ac:dyDescent="0.25">
      <c r="A385" s="6">
        <v>1</v>
      </c>
      <c r="B385" s="5">
        <v>8</v>
      </c>
      <c r="C385" s="5">
        <v>105</v>
      </c>
      <c r="D385" s="5">
        <v>43.3</v>
      </c>
      <c r="E385" s="5">
        <v>0.23899999999999999</v>
      </c>
    </row>
    <row r="386" spans="1:5" x14ac:dyDescent="0.25">
      <c r="A386" s="6">
        <v>1</v>
      </c>
      <c r="B386" s="5">
        <v>5</v>
      </c>
      <c r="C386" s="5">
        <v>144</v>
      </c>
      <c r="D386" s="7">
        <v>32</v>
      </c>
      <c r="E386" s="5">
        <v>0.45200000000000001</v>
      </c>
    </row>
    <row r="387" spans="1:5" x14ac:dyDescent="0.25">
      <c r="A387" s="6">
        <v>0</v>
      </c>
      <c r="B387" s="5">
        <v>3</v>
      </c>
      <c r="C387" s="5">
        <v>100</v>
      </c>
      <c r="D387" s="5">
        <v>31.6</v>
      </c>
      <c r="E387" s="5">
        <v>0.94899999999999995</v>
      </c>
    </row>
    <row r="388" spans="1:5" x14ac:dyDescent="0.25">
      <c r="A388" s="6">
        <v>0</v>
      </c>
      <c r="B388" s="5">
        <v>1</v>
      </c>
      <c r="C388" s="5">
        <v>100</v>
      </c>
      <c r="D388" s="7">
        <v>32</v>
      </c>
      <c r="E388" s="5">
        <v>0.44400000000000001</v>
      </c>
    </row>
    <row r="389" spans="1:5" x14ac:dyDescent="0.25">
      <c r="A389" s="6">
        <v>1</v>
      </c>
      <c r="B389" s="5">
        <v>5</v>
      </c>
      <c r="C389" s="5">
        <v>166</v>
      </c>
      <c r="D389" s="5">
        <v>45.7</v>
      </c>
      <c r="E389" s="5">
        <v>0.34</v>
      </c>
    </row>
    <row r="390" spans="1:5" x14ac:dyDescent="0.25">
      <c r="A390" s="6">
        <v>0</v>
      </c>
      <c r="B390" s="5">
        <v>1</v>
      </c>
      <c r="C390" s="5">
        <v>131</v>
      </c>
      <c r="D390" s="5">
        <v>23.7</v>
      </c>
      <c r="E390" s="5">
        <v>0.38900000000000001</v>
      </c>
    </row>
    <row r="391" spans="1:5" x14ac:dyDescent="0.25">
      <c r="A391" s="6">
        <v>0</v>
      </c>
      <c r="B391" s="5">
        <v>4</v>
      </c>
      <c r="C391" s="5">
        <v>116</v>
      </c>
      <c r="D391" s="5">
        <v>22.1</v>
      </c>
      <c r="E391" s="5">
        <v>0.46300000000000002</v>
      </c>
    </row>
    <row r="392" spans="1:5" x14ac:dyDescent="0.25">
      <c r="A392" s="6">
        <v>1</v>
      </c>
      <c r="B392" s="5">
        <v>4</v>
      </c>
      <c r="C392" s="5">
        <v>158</v>
      </c>
      <c r="D392" s="5">
        <v>32.9</v>
      </c>
      <c r="E392" s="5">
        <v>0.80300000000000005</v>
      </c>
    </row>
    <row r="393" spans="1:5" x14ac:dyDescent="0.25">
      <c r="A393" s="6">
        <v>0</v>
      </c>
      <c r="B393" s="5">
        <v>2</v>
      </c>
      <c r="C393" s="5">
        <v>127</v>
      </c>
      <c r="D393" s="5">
        <v>27.7</v>
      </c>
      <c r="E393" s="5">
        <v>1.6</v>
      </c>
    </row>
    <row r="394" spans="1:5" x14ac:dyDescent="0.25">
      <c r="A394" s="6">
        <v>0</v>
      </c>
      <c r="B394" s="5">
        <v>3</v>
      </c>
      <c r="C394" s="5">
        <v>96</v>
      </c>
      <c r="D394" s="5">
        <v>24.7</v>
      </c>
      <c r="E394" s="5">
        <v>0.94399999999999995</v>
      </c>
    </row>
    <row r="395" spans="1:5" x14ac:dyDescent="0.25">
      <c r="A395" s="6">
        <v>1</v>
      </c>
      <c r="B395" s="5">
        <v>0</v>
      </c>
      <c r="C395" s="5">
        <v>131</v>
      </c>
      <c r="D395" s="5">
        <v>34.299999999999997</v>
      </c>
      <c r="E395" s="5">
        <v>0.19600000000000001</v>
      </c>
    </row>
    <row r="396" spans="1:5" x14ac:dyDescent="0.25">
      <c r="A396" s="6">
        <v>1</v>
      </c>
      <c r="B396" s="5">
        <v>3</v>
      </c>
      <c r="C396" s="5">
        <v>193</v>
      </c>
      <c r="D396" s="5">
        <v>34.9</v>
      </c>
      <c r="E396" s="5">
        <v>0.24099999999999999</v>
      </c>
    </row>
    <row r="397" spans="1:5" x14ac:dyDescent="0.25">
      <c r="A397" s="6">
        <v>1</v>
      </c>
      <c r="B397" s="5">
        <v>4</v>
      </c>
      <c r="C397" s="5">
        <v>95</v>
      </c>
      <c r="D397" s="7">
        <v>32</v>
      </c>
      <c r="E397" s="5">
        <v>0.161</v>
      </c>
    </row>
    <row r="398" spans="1:5" x14ac:dyDescent="0.25">
      <c r="A398" s="6">
        <v>0</v>
      </c>
      <c r="B398" s="5">
        <v>6</v>
      </c>
      <c r="C398" s="5">
        <v>137</v>
      </c>
      <c r="D398" s="5">
        <v>24.2</v>
      </c>
      <c r="E398" s="5">
        <v>0.151</v>
      </c>
    </row>
    <row r="399" spans="1:5" x14ac:dyDescent="0.25">
      <c r="A399" s="6">
        <v>1</v>
      </c>
      <c r="B399" s="5">
        <v>5</v>
      </c>
      <c r="C399" s="5">
        <v>136</v>
      </c>
      <c r="D399" s="7">
        <v>35</v>
      </c>
      <c r="E399" s="5">
        <v>0.28599999999999998</v>
      </c>
    </row>
    <row r="400" spans="1:5" x14ac:dyDescent="0.25">
      <c r="A400" s="6">
        <v>0</v>
      </c>
      <c r="B400" s="5">
        <v>9</v>
      </c>
      <c r="C400" s="5">
        <v>72</v>
      </c>
      <c r="D400" s="5">
        <v>31.6</v>
      </c>
      <c r="E400" s="5">
        <v>0.28000000000000003</v>
      </c>
    </row>
    <row r="401" spans="1:5" x14ac:dyDescent="0.25">
      <c r="A401" s="6">
        <v>1</v>
      </c>
      <c r="B401" s="5">
        <v>5</v>
      </c>
      <c r="C401" s="5">
        <v>168</v>
      </c>
      <c r="D401" s="5">
        <v>32.9</v>
      </c>
      <c r="E401" s="5">
        <v>0.13500000000000001</v>
      </c>
    </row>
    <row r="402" spans="1:5" x14ac:dyDescent="0.25">
      <c r="A402" s="6">
        <v>0</v>
      </c>
      <c r="B402" s="5">
        <v>2</v>
      </c>
      <c r="C402" s="5">
        <v>123</v>
      </c>
      <c r="D402" s="5">
        <v>42.1</v>
      </c>
      <c r="E402" s="5">
        <v>0.52</v>
      </c>
    </row>
    <row r="403" spans="1:5" x14ac:dyDescent="0.25">
      <c r="A403" s="6">
        <v>1</v>
      </c>
      <c r="B403" s="5">
        <v>4</v>
      </c>
      <c r="C403" s="5">
        <v>115</v>
      </c>
      <c r="D403" s="5">
        <v>28.9</v>
      </c>
      <c r="E403" s="5">
        <v>0.376</v>
      </c>
    </row>
    <row r="404" spans="1:5" x14ac:dyDescent="0.25">
      <c r="A404" s="6">
        <v>0</v>
      </c>
      <c r="B404" s="5">
        <v>0</v>
      </c>
      <c r="C404" s="5">
        <v>101</v>
      </c>
      <c r="D404" s="5">
        <v>21.9</v>
      </c>
      <c r="E404" s="5">
        <v>0.33600000000000002</v>
      </c>
    </row>
    <row r="405" spans="1:5" x14ac:dyDescent="0.25">
      <c r="A405" s="6">
        <v>1</v>
      </c>
      <c r="B405" s="5">
        <v>8</v>
      </c>
      <c r="C405" s="5">
        <v>197</v>
      </c>
      <c r="D405" s="5">
        <v>25.9</v>
      </c>
      <c r="E405" s="5">
        <v>1.1910000000000001</v>
      </c>
    </row>
    <row r="406" spans="1:5" x14ac:dyDescent="0.25">
      <c r="A406" s="6">
        <v>1</v>
      </c>
      <c r="B406" s="5">
        <v>1</v>
      </c>
      <c r="C406" s="5">
        <v>172</v>
      </c>
      <c r="D406" s="5">
        <v>42.4</v>
      </c>
      <c r="E406" s="5">
        <v>0.70199999999999996</v>
      </c>
    </row>
    <row r="407" spans="1:5" x14ac:dyDescent="0.25">
      <c r="A407" s="6">
        <v>0</v>
      </c>
      <c r="B407" s="5">
        <v>6</v>
      </c>
      <c r="C407" s="5">
        <v>102</v>
      </c>
      <c r="D407" s="5">
        <v>35.700000000000003</v>
      </c>
      <c r="E407" s="5">
        <v>0.67400000000000004</v>
      </c>
    </row>
    <row r="408" spans="1:5" x14ac:dyDescent="0.25">
      <c r="A408" s="6">
        <v>0</v>
      </c>
      <c r="B408" s="5">
        <v>1</v>
      </c>
      <c r="C408" s="5">
        <v>112</v>
      </c>
      <c r="D408" s="5">
        <v>34.4</v>
      </c>
      <c r="E408" s="5">
        <v>0.52800000000000002</v>
      </c>
    </row>
    <row r="409" spans="1:5" x14ac:dyDescent="0.25">
      <c r="A409" s="6">
        <v>0</v>
      </c>
      <c r="B409" s="5">
        <v>1</v>
      </c>
      <c r="C409" s="5">
        <v>143</v>
      </c>
      <c r="D409" s="5">
        <v>42.4</v>
      </c>
      <c r="E409" s="5">
        <v>1.0760000000000001</v>
      </c>
    </row>
    <row r="410" spans="1:5" x14ac:dyDescent="0.25">
      <c r="A410" s="6">
        <v>0</v>
      </c>
      <c r="B410" s="5">
        <v>1</v>
      </c>
      <c r="C410" s="5">
        <v>143</v>
      </c>
      <c r="D410" s="5">
        <v>26.2</v>
      </c>
      <c r="E410" s="5">
        <v>0.25600000000000001</v>
      </c>
    </row>
    <row r="411" spans="1:5" x14ac:dyDescent="0.25">
      <c r="A411" s="6">
        <v>1</v>
      </c>
      <c r="B411" s="5">
        <v>0</v>
      </c>
      <c r="C411" s="5">
        <v>138</v>
      </c>
      <c r="D411" s="5">
        <v>34.6</v>
      </c>
      <c r="E411" s="5">
        <v>0.53400000000000003</v>
      </c>
    </row>
    <row r="412" spans="1:5" x14ac:dyDescent="0.25">
      <c r="A412" s="6">
        <v>1</v>
      </c>
      <c r="B412" s="5">
        <v>3</v>
      </c>
      <c r="C412" s="5">
        <v>173</v>
      </c>
      <c r="D412" s="5">
        <v>35.700000000000003</v>
      </c>
      <c r="E412" s="5">
        <v>0.25800000000000001</v>
      </c>
    </row>
    <row r="413" spans="1:5" x14ac:dyDescent="0.25">
      <c r="A413" s="6">
        <v>0</v>
      </c>
      <c r="B413" s="5">
        <v>1</v>
      </c>
      <c r="C413" s="5">
        <v>97</v>
      </c>
      <c r="D413" s="5">
        <v>27.2</v>
      </c>
      <c r="E413" s="5">
        <v>1.095</v>
      </c>
    </row>
    <row r="414" spans="1:5" x14ac:dyDescent="0.25">
      <c r="A414" s="6">
        <v>1</v>
      </c>
      <c r="B414" s="5">
        <v>4</v>
      </c>
      <c r="C414" s="5">
        <v>144</v>
      </c>
      <c r="D414" s="5">
        <v>38.5</v>
      </c>
      <c r="E414" s="5">
        <v>0.55400000000000005</v>
      </c>
    </row>
    <row r="415" spans="1:5" x14ac:dyDescent="0.25">
      <c r="A415" s="6">
        <v>1</v>
      </c>
      <c r="B415" s="5">
        <v>3</v>
      </c>
      <c r="C415" s="5">
        <v>129</v>
      </c>
      <c r="D415" s="5">
        <v>26.4</v>
      </c>
      <c r="E415" s="5">
        <v>0.219</v>
      </c>
    </row>
    <row r="416" spans="1:5" x14ac:dyDescent="0.25">
      <c r="A416" s="6">
        <v>0</v>
      </c>
      <c r="B416" s="5">
        <v>1</v>
      </c>
      <c r="C416" s="5">
        <v>119</v>
      </c>
      <c r="D416" s="5">
        <v>45.3</v>
      </c>
      <c r="E416" s="5">
        <v>0.50700000000000001</v>
      </c>
    </row>
    <row r="417" spans="1:5" x14ac:dyDescent="0.25">
      <c r="A417" s="6">
        <v>0</v>
      </c>
      <c r="B417" s="5">
        <v>2</v>
      </c>
      <c r="C417" s="5">
        <v>94</v>
      </c>
      <c r="D417" s="7">
        <v>26</v>
      </c>
      <c r="E417" s="5">
        <v>0.56100000000000005</v>
      </c>
    </row>
    <row r="418" spans="1:5" x14ac:dyDescent="0.25">
      <c r="A418" s="6">
        <v>0</v>
      </c>
      <c r="B418" s="5">
        <v>0</v>
      </c>
      <c r="C418" s="5">
        <v>102</v>
      </c>
      <c r="D418" s="5">
        <v>40.6</v>
      </c>
      <c r="E418" s="5">
        <v>0.496</v>
      </c>
    </row>
    <row r="419" spans="1:5" x14ac:dyDescent="0.25">
      <c r="A419" s="6">
        <v>0</v>
      </c>
      <c r="B419" s="5">
        <v>2</v>
      </c>
      <c r="C419" s="5">
        <v>115</v>
      </c>
      <c r="D419" s="5">
        <v>30.8</v>
      </c>
      <c r="E419" s="5">
        <v>0.42099999999999999</v>
      </c>
    </row>
    <row r="420" spans="1:5" x14ac:dyDescent="0.25">
      <c r="A420" s="6">
        <v>1</v>
      </c>
      <c r="B420" s="5">
        <v>8</v>
      </c>
      <c r="C420" s="5">
        <v>151</v>
      </c>
      <c r="D420" s="5">
        <v>42.9</v>
      </c>
      <c r="E420" s="5">
        <v>0.51600000000000001</v>
      </c>
    </row>
    <row r="421" spans="1:5" x14ac:dyDescent="0.25">
      <c r="A421" s="6">
        <v>1</v>
      </c>
      <c r="B421" s="5">
        <v>4</v>
      </c>
      <c r="C421" s="5">
        <v>184</v>
      </c>
      <c r="D421" s="7">
        <v>37</v>
      </c>
      <c r="E421" s="5">
        <v>0.26400000000000001</v>
      </c>
    </row>
    <row r="422" spans="1:5" x14ac:dyDescent="0.25">
      <c r="A422" s="6">
        <v>0</v>
      </c>
      <c r="B422" s="5">
        <v>0</v>
      </c>
      <c r="C422" s="5">
        <v>94</v>
      </c>
      <c r="D422" s="7">
        <v>0</v>
      </c>
      <c r="E422" s="5">
        <v>0.25600000000000001</v>
      </c>
    </row>
    <row r="423" spans="1:5" x14ac:dyDescent="0.25">
      <c r="A423" s="6">
        <v>1</v>
      </c>
      <c r="B423" s="5">
        <v>1</v>
      </c>
      <c r="C423" s="5">
        <v>181</v>
      </c>
      <c r="D423" s="5">
        <v>34.1</v>
      </c>
      <c r="E423" s="5">
        <v>0.32800000000000001</v>
      </c>
    </row>
    <row r="424" spans="1:5" x14ac:dyDescent="0.25">
      <c r="A424" s="6">
        <v>0</v>
      </c>
      <c r="B424" s="5">
        <v>0</v>
      </c>
      <c r="C424" s="5">
        <v>135</v>
      </c>
      <c r="D424" s="5">
        <v>40.6</v>
      </c>
      <c r="E424" s="5">
        <v>0.28399999999999997</v>
      </c>
    </row>
    <row r="425" spans="1:5" x14ac:dyDescent="0.25">
      <c r="A425" s="6">
        <v>1</v>
      </c>
      <c r="B425" s="5">
        <v>1</v>
      </c>
      <c r="C425" s="5">
        <v>95</v>
      </c>
      <c r="D425" s="7">
        <v>35</v>
      </c>
      <c r="E425" s="5">
        <v>0.23300000000000001</v>
      </c>
    </row>
    <row r="426" spans="1:5" x14ac:dyDescent="0.25">
      <c r="A426" s="6">
        <v>0</v>
      </c>
      <c r="B426" s="5">
        <v>2</v>
      </c>
      <c r="C426" s="5">
        <v>99</v>
      </c>
      <c r="D426" s="5">
        <v>22.2</v>
      </c>
      <c r="E426" s="5">
        <v>0.108</v>
      </c>
    </row>
    <row r="427" spans="1:5" x14ac:dyDescent="0.25">
      <c r="A427" s="6">
        <v>0</v>
      </c>
      <c r="B427" s="5">
        <v>3</v>
      </c>
      <c r="C427" s="5">
        <v>89</v>
      </c>
      <c r="D427" s="5">
        <v>30.4</v>
      </c>
      <c r="E427" s="5">
        <v>0.55100000000000005</v>
      </c>
    </row>
    <row r="428" spans="1:5" x14ac:dyDescent="0.25">
      <c r="A428" s="6">
        <v>0</v>
      </c>
      <c r="B428" s="5">
        <v>1</v>
      </c>
      <c r="C428" s="5">
        <v>80</v>
      </c>
      <c r="D428" s="7">
        <v>30</v>
      </c>
      <c r="E428" s="5">
        <v>0.52700000000000002</v>
      </c>
    </row>
    <row r="429" spans="1:5" x14ac:dyDescent="0.25">
      <c r="A429" s="6">
        <v>0</v>
      </c>
      <c r="B429" s="5">
        <v>2</v>
      </c>
      <c r="C429" s="5">
        <v>139</v>
      </c>
      <c r="D429" s="5">
        <v>25.6</v>
      </c>
      <c r="E429" s="5">
        <v>0.16700000000000001</v>
      </c>
    </row>
    <row r="430" spans="1:5" x14ac:dyDescent="0.25">
      <c r="A430" s="6">
        <v>0</v>
      </c>
      <c r="B430" s="5">
        <v>1</v>
      </c>
      <c r="C430" s="5">
        <v>90</v>
      </c>
      <c r="D430" s="5">
        <v>24.5</v>
      </c>
      <c r="E430" s="5">
        <v>1.1379999999999999</v>
      </c>
    </row>
    <row r="431" spans="1:5" x14ac:dyDescent="0.25">
      <c r="A431" s="6">
        <v>1</v>
      </c>
      <c r="B431" s="5">
        <v>0</v>
      </c>
      <c r="C431" s="5">
        <v>141</v>
      </c>
      <c r="D431" s="5">
        <v>42.4</v>
      </c>
      <c r="E431" s="5">
        <v>0.20499999999999999</v>
      </c>
    </row>
    <row r="432" spans="1:5" x14ac:dyDescent="0.25">
      <c r="A432" s="6">
        <v>0</v>
      </c>
      <c r="B432" s="5">
        <v>12</v>
      </c>
      <c r="C432" s="5">
        <v>140</v>
      </c>
      <c r="D432" s="5">
        <v>37.4</v>
      </c>
      <c r="E432" s="5">
        <v>0.24399999999999999</v>
      </c>
    </row>
    <row r="433" spans="1:5" x14ac:dyDescent="0.25">
      <c r="A433" s="6">
        <v>0</v>
      </c>
      <c r="B433" s="5">
        <v>5</v>
      </c>
      <c r="C433" s="5">
        <v>147</v>
      </c>
      <c r="D433" s="5">
        <v>29.9</v>
      </c>
      <c r="E433" s="5">
        <v>0.434</v>
      </c>
    </row>
    <row r="434" spans="1:5" x14ac:dyDescent="0.25">
      <c r="A434" s="6">
        <v>0</v>
      </c>
      <c r="B434" s="5">
        <v>1</v>
      </c>
      <c r="C434" s="5">
        <v>97</v>
      </c>
      <c r="D434" s="5">
        <v>18.2</v>
      </c>
      <c r="E434" s="5">
        <v>0.14699999999999999</v>
      </c>
    </row>
    <row r="435" spans="1:5" x14ac:dyDescent="0.25">
      <c r="A435" s="6">
        <v>0</v>
      </c>
      <c r="B435" s="5">
        <v>6</v>
      </c>
      <c r="C435" s="5">
        <v>107</v>
      </c>
      <c r="D435" s="5">
        <v>36.799999999999997</v>
      </c>
      <c r="E435" s="5">
        <v>0.72699999999999998</v>
      </c>
    </row>
    <row r="436" spans="1:5" x14ac:dyDescent="0.25">
      <c r="A436" s="6">
        <v>1</v>
      </c>
      <c r="B436" s="5">
        <v>0</v>
      </c>
      <c r="C436" s="5">
        <v>189</v>
      </c>
      <c r="D436" s="5">
        <v>34.299999999999997</v>
      </c>
      <c r="E436" s="5">
        <v>0.435</v>
      </c>
    </row>
    <row r="437" spans="1:5" x14ac:dyDescent="0.25">
      <c r="A437" s="6">
        <v>0</v>
      </c>
      <c r="B437" s="5">
        <v>2</v>
      </c>
      <c r="C437" s="5">
        <v>83</v>
      </c>
      <c r="D437" s="5">
        <v>32.200000000000003</v>
      </c>
      <c r="E437" s="5">
        <v>0.497</v>
      </c>
    </row>
    <row r="438" spans="1:5" x14ac:dyDescent="0.25">
      <c r="A438" s="6">
        <v>0</v>
      </c>
      <c r="B438" s="5">
        <v>4</v>
      </c>
      <c r="C438" s="5">
        <v>117</v>
      </c>
      <c r="D438" s="5">
        <v>33.200000000000003</v>
      </c>
      <c r="E438" s="5">
        <v>0.23</v>
      </c>
    </row>
    <row r="439" spans="1:5" x14ac:dyDescent="0.25">
      <c r="A439" s="6">
        <v>1</v>
      </c>
      <c r="B439" s="5">
        <v>8</v>
      </c>
      <c r="C439" s="5">
        <v>108</v>
      </c>
      <c r="D439" s="5">
        <v>30.5</v>
      </c>
      <c r="E439" s="5">
        <v>0.95499999999999996</v>
      </c>
    </row>
    <row r="440" spans="1:5" x14ac:dyDescent="0.25">
      <c r="A440" s="6">
        <v>1</v>
      </c>
      <c r="B440" s="5">
        <v>4</v>
      </c>
      <c r="C440" s="5">
        <v>117</v>
      </c>
      <c r="D440" s="5">
        <v>29.7</v>
      </c>
      <c r="E440" s="5">
        <v>0.38</v>
      </c>
    </row>
    <row r="441" spans="1:5" x14ac:dyDescent="0.25">
      <c r="A441" s="6">
        <v>1</v>
      </c>
      <c r="B441" s="5">
        <v>0</v>
      </c>
      <c r="C441" s="5">
        <v>180</v>
      </c>
      <c r="D441" s="5">
        <v>59.4</v>
      </c>
      <c r="E441" s="5">
        <v>2.42</v>
      </c>
    </row>
    <row r="442" spans="1:5" x14ac:dyDescent="0.25">
      <c r="A442" s="6">
        <v>0</v>
      </c>
      <c r="B442" s="5">
        <v>1</v>
      </c>
      <c r="C442" s="5">
        <v>100</v>
      </c>
      <c r="D442" s="5">
        <v>25.3</v>
      </c>
      <c r="E442" s="5">
        <v>0.65800000000000003</v>
      </c>
    </row>
    <row r="443" spans="1:5" x14ac:dyDescent="0.25">
      <c r="A443" s="6">
        <v>0</v>
      </c>
      <c r="B443" s="5">
        <v>0</v>
      </c>
      <c r="C443" s="5">
        <v>95</v>
      </c>
      <c r="D443" s="5">
        <v>36.5</v>
      </c>
      <c r="E443" s="5">
        <v>0.33</v>
      </c>
    </row>
    <row r="444" spans="1:5" x14ac:dyDescent="0.25">
      <c r="A444" s="6">
        <v>1</v>
      </c>
      <c r="B444" s="5">
        <v>0</v>
      </c>
      <c r="C444" s="5">
        <v>104</v>
      </c>
      <c r="D444" s="5">
        <v>33.6</v>
      </c>
      <c r="E444" s="5">
        <v>0.51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</vt:lpstr>
      <vt:lpstr>Задание</vt:lpstr>
      <vt:lpstr>Корреляционная матрица </vt:lpstr>
      <vt:lpstr>Множественная регрессия</vt:lpstr>
      <vt:lpstr>Частные коэффициенты</vt:lpstr>
      <vt:lpstr>Теснота связи</vt:lpstr>
      <vt:lpstr>Множественная регрессия 2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Илья</cp:lastModifiedBy>
  <dcterms:created xsi:type="dcterms:W3CDTF">2024-06-06T16:13:38Z</dcterms:created>
  <dcterms:modified xsi:type="dcterms:W3CDTF">2024-06-24T20:43:17Z</dcterms:modified>
</cp:coreProperties>
</file>