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a\Desktop\варианты АБД\"/>
    </mc:Choice>
  </mc:AlternateContent>
  <xr:revisionPtr revIDLastSave="0" documentId="8_{4B1474A9-1011-497B-9DF6-D8472FC277A3}" xr6:coauthVersionLast="47" xr6:coauthVersionMax="47" xr10:uidLastSave="{00000000-0000-0000-0000-000000000000}"/>
  <bookViews>
    <workbookView xWindow="2232" yWindow="2232" windowWidth="17280" windowHeight="9960" firstSheet="1" activeTab="2" xr2:uid="{8C7F0B51-4EB3-4AA6-932F-9D97BAC25119}"/>
  </bookViews>
  <sheets>
    <sheet name="Данные" sheetId="1" r:id="rId1"/>
    <sheet name="Задание" sheetId="2" r:id="rId2"/>
    <sheet name="Расчет" sheetId="3" r:id="rId3"/>
    <sheet name="Корреляция признаков" sheetId="4" r:id="rId4"/>
    <sheet name="Регрессия" sheetId="5" r:id="rId5"/>
    <sheet name="Отобранные признаки" sheetId="6" r:id="rId6"/>
    <sheet name="Корр_отобранные" sheetId="7" r:id="rId7"/>
    <sheet name="Регр_отобранные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3" l="1"/>
  <c r="I12" i="5"/>
  <c r="I455" i="1" l="1"/>
  <c r="H455" i="1"/>
  <c r="G455" i="1"/>
  <c r="F455" i="1"/>
  <c r="E455" i="1"/>
  <c r="D455" i="1"/>
  <c r="C455" i="1"/>
  <c r="B455" i="1"/>
  <c r="A455" i="1"/>
  <c r="I452" i="1"/>
  <c r="H452" i="1"/>
  <c r="G452" i="1"/>
  <c r="F452" i="1"/>
  <c r="E452" i="1"/>
  <c r="D452" i="1"/>
  <c r="C452" i="1"/>
  <c r="B452" i="1"/>
  <c r="A452" i="1"/>
</calcChain>
</file>

<file path=xl/sharedStrings.xml><?xml version="1.0" encoding="utf-8"?>
<sst xmlns="http://schemas.openxmlformats.org/spreadsheetml/2006/main" count="185" uniqueCount="87">
  <si>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</si>
  <si>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</si>
  <si>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</si>
  <si>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</si>
  <si>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</si>
  <si>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</si>
  <si>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</si>
  <si>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</si>
  <si>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</si>
  <si>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r>
      <t>Цель работы: </t>
    </r>
    <r>
      <rPr>
        <sz val="14"/>
        <color rgb="FF000000"/>
        <rFont val="Times New Roman"/>
        <family val="1"/>
      </rPr>
      <t>продемонстрировать навык построения линейных моделей множественной регрессии, оценки их существенности и значимости, расчетом показателей множественной регрессии и корреляции.</t>
    </r>
  </si>
  <si>
    <t xml:space="preserve">1. Постановка задачи.  </t>
  </si>
  <si>
    <t>2. Предобработка датасета (по необходимости).</t>
  </si>
  <si>
    <t>3. Построить диаграмму рассеяния, сделать вывод о форме зависимости.</t>
  </si>
  <si>
    <t>4. Построить корреляционную матрицу. Сделать вывод о взаимозависимости признаков-факторов.</t>
  </si>
  <si>
    <t>5. Оценить параметры (найти частные коэффициенты) уравнения линейной регрессии, сделать вывод.</t>
  </si>
  <si>
    <t>6. Оценить тесноту связи между признаками, сделать вывод.</t>
  </si>
  <si>
    <t>7. Оценить значимость уравнения регрессии с помощью F-критерия Фишера, сделать вывод.</t>
  </si>
  <si>
    <t>8. Составить регрессионную модель. Объяснить включение факторов в модель.</t>
  </si>
  <si>
    <t>Уровень значимости принять = 0,05</t>
  </si>
  <si>
    <t>Вывод разместить на листе с расчетом регрессионной статистики</t>
  </si>
  <si>
    <t>Средние значения:</t>
  </si>
  <si>
    <t>Пропущенные значения:</t>
  </si>
  <si>
    <t>1. Целевая переменная - outcome. 
H0: cтатистически значимой связи нет между наличием заболевания и  признаками (pregnancies, glucose, bloodpressure, skinthickness, insulin, BMI, DiabetesPedigreeFunction, age). 
H1: связь есть.</t>
  </si>
  <si>
    <t>2. Пропущенные значения в датасете заменены на средние значения.</t>
  </si>
  <si>
    <t>3. Диаграмма рассеяния. Поскольку целевая переменная принимает только два значения 0 или 1, данные распределены по двум областям. Явной формы зависимости нет</t>
  </si>
  <si>
    <t>4. Корреляционная матрица на листе "Корреляция признаков". Вывод: мультиколлинеарности между объясняющими переменными нет, так значения корреляции меньше 0.7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</si>
  <si>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</si>
  <si>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</si>
  <si>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</si>
  <si>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</si>
  <si>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</si>
  <si>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</si>
  <si>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</si>
  <si>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</si>
  <si>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</si>
  <si>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</si>
  <si>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</si>
  <si>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</si>
  <si>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</si>
  <si>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</si>
  <si>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</si>
  <si>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</si>
  <si>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</si>
  <si>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</si>
  <si>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</si>
  <si>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</si>
  <si>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</si>
  <si>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</si>
  <si>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</si>
  <si>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</si>
  <si>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5. Расчет частных коэффициентов на листе "Регрессия"</t>
  </si>
  <si>
    <t>свободный член b0 (показывает точку пересечения графика с осью ОУ)</t>
  </si>
  <si>
    <t>при увеличении значения признака Pregnancies значение целевой переменной увеличится на 0,017</t>
  </si>
  <si>
    <t>при увеличении значения признака Glucose значение целевой переменной увеличится на 0,005</t>
  </si>
  <si>
    <t>при увеличении значения признака BloodPressure значение целевой переменной уменьшится на 0,0017</t>
  </si>
  <si>
    <t>при увеличении значения признака SkinThickness значение целевой переменной увеличится на 0,0001</t>
  </si>
  <si>
    <t>при увеличении значения признака Insulin значение целевой переменной уменьшится на 0,0002</t>
  </si>
  <si>
    <t>при увеличении значения признака BMI значение целевой переменной увеличится на 0,013</t>
  </si>
  <si>
    <t>при увеличении значения признака DiabetesPedigreeFunction значение целевой переменной увеличится на 0,14</t>
  </si>
  <si>
    <t>при увеличении значения признака Age значение целевой переменной увеличится на 0,003</t>
  </si>
  <si>
    <t>Показатель тесноты связи</t>
  </si>
  <si>
    <t>Коэффициент детерминации</t>
  </si>
  <si>
    <t xml:space="preserve">6. Теснота связи между признаками.  Для измерения степени тесноты связи между изменениями величины результативного признака (у) и изменениями значений факторных признаков определяется коэффициент множественной (совокупной) корреляции (R).						</t>
  </si>
  <si>
    <t>Вывод: теснота связи заметная, так как находится в промежутке [0,5; 0,7]</t>
  </si>
  <si>
    <t>7. Значимость уравнения регрессии с помощью F-критерия Фишера</t>
  </si>
  <si>
    <t>Fрасч</t>
  </si>
  <si>
    <t>Fтабл</t>
  </si>
  <si>
    <t>Вывод: Fрасч &gt; Fтабл, значит с вероятностью 0,95 можно утверждать, что уравнение регрессии статистически значимое и гипотеза H0 отвергается в пользу гипотезы H1</t>
  </si>
  <si>
    <t>8. Регрессионная модель</t>
  </si>
  <si>
    <t>Вывод:</t>
  </si>
  <si>
    <t>связь между результативным и факторными признаками существенна</t>
  </si>
  <si>
    <t>Р-значение должно быть меньше 0.05 (уровня значимости)</t>
  </si>
  <si>
    <t>Смотрим знаки p-значения и t-статистики</t>
  </si>
  <si>
    <t>Знаки нижние 95% и верхние 95% должны быть одинаковые</t>
  </si>
  <si>
    <t>Выделенные желтым признаки исключаем</t>
  </si>
  <si>
    <t>На листе "Регрессия" был произведен отбор признаков на основе анализа p-значений, t-статистики, нижние и верхние 95%. Исключены признаки BloodPressure, SkinThickness, Insulin, Age. Призаки, которые включены в модель на листе "Отобранные признаки".</t>
  </si>
  <si>
    <t>мультиколлинеарности между объясняющими переменными нет, так значения корреляции меньше 0.7</t>
  </si>
  <si>
    <t>Мультиколлинеарности между отобранными признаками нет, расчет на листе "Корр_отобранные"</t>
  </si>
  <si>
    <t>Параметры уравнения линейной регрессии:</t>
  </si>
  <si>
    <t>Регрессионная модель:</t>
  </si>
  <si>
    <t>X1</t>
  </si>
  <si>
    <t>X2</t>
  </si>
  <si>
    <t>X3</t>
  </si>
  <si>
    <t>X4</t>
  </si>
  <si>
    <t>y=-0,816+0,023*X1+0,005*X2+0,012*X3+0,141*X4</t>
  </si>
  <si>
    <t>Частные коэффициенты показывают, как изменение факторных признаков влияет на изменение целевой функции</t>
  </si>
  <si>
    <t>В модель включены именно эти признаки, поскольку они не мультиколлинеарны, связь между признаками и целевой переменной существенная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</si>
</sst>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1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34">
    <xf numFmtId="0" fontId="0" fillId="0" borderId="0" xfId="0"/>
    <xf numFmtId="2" fontId="1" fillId="2" borderId="1" xfId="0" applyNumberFormat="1" applyFont="1" applyFill="1" applyBorder="1"/>
    <xf numFmtId="2" fontId="1" fillId="2" borderId="2" xfId="0" applyNumberFormat="1" applyFont="1" applyFill="1" applyBorder="1"/>
    <xf numFmtId="2" fontId="0" fillId="0" borderId="0" xfId="0" applyNumberFormat="1"/>
    <xf numFmtId="1" fontId="1" fillId="2" borderId="3" xfId="0" applyNumberFormat="1" applyFont="1" applyFill="1" applyBorder="1"/>
    <xf numFmtId="2" fontId="1" fillId="2" borderId="4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5" xfId="0" applyBorder="1"/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Continuous"/>
    </xf>
    <xf numFmtId="0" fontId="0" fillId="0" borderId="4" xfId="0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wrapText="1"/>
    </xf>
    <xf numFmtId="0" fontId="5" fillId="0" borderId="0" xfId="1" applyFont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0" fontId="0" fillId="4" borderId="5" xfId="0" applyFill="1" applyBorder="1"/>
    <xf numFmtId="164" fontId="0" fillId="4" borderId="5" xfId="0" applyNumberFormat="1" applyFill="1" applyBorder="1"/>
    <xf numFmtId="0" fontId="0" fillId="0" borderId="7" xfId="0" applyBorder="1"/>
    <xf numFmtId="0" fontId="4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</cellXfs>
  <cellStyles count="2">
    <cellStyle name="Обычный" xfId="0" builtinId="0"/>
    <cellStyle name="Обычный 2" xfId="1" xr:uid="{E10C37AD-16EB-4178-B220-6A15B23AA0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рассения для </a:t>
            </a:r>
            <a:r>
              <a:rPr lang="en-US"/>
              <a:t>Age </a:t>
            </a:r>
            <a:r>
              <a:rPr lang="ru-RU"/>
              <a:t>и</a:t>
            </a:r>
            <a:r>
              <a:rPr lang="ru-RU" baseline="0"/>
              <a:t> </a:t>
            </a:r>
            <a:r>
              <a:rPr lang="en-US" baseline="0"/>
              <a:t>Outcome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Расчет!$H$2:$H$450</c:f>
              <c:numCache>
                <c:formatCode>0.00</c:formatCode>
                <c:ptCount val="449"/>
                <c:pt idx="0">
                  <c:v>50</c:v>
                </c:pt>
                <c:pt idx="1">
                  <c:v>31</c:v>
                </c:pt>
                <c:pt idx="2">
                  <c:v>32</c:v>
                </c:pt>
                <c:pt idx="3">
                  <c:v>21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29</c:v>
                </c:pt>
                <c:pt idx="8">
                  <c:v>53</c:v>
                </c:pt>
                <c:pt idx="9">
                  <c:v>54</c:v>
                </c:pt>
                <c:pt idx="10">
                  <c:v>30</c:v>
                </c:pt>
                <c:pt idx="11">
                  <c:v>34</c:v>
                </c:pt>
                <c:pt idx="12">
                  <c:v>57</c:v>
                </c:pt>
                <c:pt idx="13">
                  <c:v>59</c:v>
                </c:pt>
                <c:pt idx="14">
                  <c:v>51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32</c:v>
                </c:pt>
                <c:pt idx="20">
                  <c:v>27</c:v>
                </c:pt>
                <c:pt idx="21">
                  <c:v>50</c:v>
                </c:pt>
                <c:pt idx="22">
                  <c:v>41</c:v>
                </c:pt>
                <c:pt idx="23">
                  <c:v>29</c:v>
                </c:pt>
                <c:pt idx="24">
                  <c:v>51</c:v>
                </c:pt>
                <c:pt idx="25">
                  <c:v>41</c:v>
                </c:pt>
                <c:pt idx="26">
                  <c:v>43</c:v>
                </c:pt>
                <c:pt idx="27">
                  <c:v>22</c:v>
                </c:pt>
                <c:pt idx="28">
                  <c:v>57</c:v>
                </c:pt>
                <c:pt idx="29">
                  <c:v>38</c:v>
                </c:pt>
                <c:pt idx="30">
                  <c:v>60</c:v>
                </c:pt>
                <c:pt idx="31">
                  <c:v>28</c:v>
                </c:pt>
                <c:pt idx="32">
                  <c:v>22</c:v>
                </c:pt>
                <c:pt idx="33">
                  <c:v>28</c:v>
                </c:pt>
                <c:pt idx="34">
                  <c:v>45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27</c:v>
                </c:pt>
                <c:pt idx="39">
                  <c:v>56</c:v>
                </c:pt>
                <c:pt idx="40">
                  <c:v>26</c:v>
                </c:pt>
                <c:pt idx="41">
                  <c:v>37</c:v>
                </c:pt>
                <c:pt idx="42">
                  <c:v>48</c:v>
                </c:pt>
                <c:pt idx="43">
                  <c:v>54</c:v>
                </c:pt>
                <c:pt idx="44">
                  <c:v>40</c:v>
                </c:pt>
                <c:pt idx="45">
                  <c:v>25</c:v>
                </c:pt>
                <c:pt idx="46">
                  <c:v>29</c:v>
                </c:pt>
                <c:pt idx="47">
                  <c:v>22</c:v>
                </c:pt>
                <c:pt idx="48">
                  <c:v>31</c:v>
                </c:pt>
                <c:pt idx="49">
                  <c:v>24</c:v>
                </c:pt>
                <c:pt idx="50">
                  <c:v>22</c:v>
                </c:pt>
                <c:pt idx="51">
                  <c:v>26</c:v>
                </c:pt>
                <c:pt idx="52">
                  <c:v>30</c:v>
                </c:pt>
                <c:pt idx="53">
                  <c:v>58</c:v>
                </c:pt>
                <c:pt idx="54">
                  <c:v>42</c:v>
                </c:pt>
                <c:pt idx="55">
                  <c:v>21</c:v>
                </c:pt>
                <c:pt idx="56">
                  <c:v>41</c:v>
                </c:pt>
                <c:pt idx="57">
                  <c:v>31</c:v>
                </c:pt>
                <c:pt idx="58">
                  <c:v>44</c:v>
                </c:pt>
                <c:pt idx="59">
                  <c:v>22</c:v>
                </c:pt>
                <c:pt idx="60">
                  <c:v>21</c:v>
                </c:pt>
                <c:pt idx="61">
                  <c:v>39</c:v>
                </c:pt>
                <c:pt idx="62">
                  <c:v>36</c:v>
                </c:pt>
                <c:pt idx="63">
                  <c:v>24</c:v>
                </c:pt>
                <c:pt idx="64">
                  <c:v>42</c:v>
                </c:pt>
                <c:pt idx="65">
                  <c:v>32</c:v>
                </c:pt>
                <c:pt idx="66">
                  <c:v>38</c:v>
                </c:pt>
                <c:pt idx="67">
                  <c:v>54</c:v>
                </c:pt>
                <c:pt idx="68">
                  <c:v>25</c:v>
                </c:pt>
                <c:pt idx="69">
                  <c:v>27</c:v>
                </c:pt>
                <c:pt idx="70">
                  <c:v>28</c:v>
                </c:pt>
                <c:pt idx="71">
                  <c:v>26</c:v>
                </c:pt>
                <c:pt idx="72">
                  <c:v>42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41</c:v>
                </c:pt>
                <c:pt idx="77">
                  <c:v>27</c:v>
                </c:pt>
                <c:pt idx="78">
                  <c:v>26</c:v>
                </c:pt>
                <c:pt idx="79">
                  <c:v>24</c:v>
                </c:pt>
                <c:pt idx="80">
                  <c:v>22</c:v>
                </c:pt>
                <c:pt idx="81">
                  <c:v>22</c:v>
                </c:pt>
                <c:pt idx="82">
                  <c:v>36</c:v>
                </c:pt>
                <c:pt idx="83">
                  <c:v>22</c:v>
                </c:pt>
                <c:pt idx="84">
                  <c:v>37</c:v>
                </c:pt>
                <c:pt idx="85">
                  <c:v>27</c:v>
                </c:pt>
                <c:pt idx="86">
                  <c:v>45</c:v>
                </c:pt>
                <c:pt idx="87">
                  <c:v>26</c:v>
                </c:pt>
                <c:pt idx="88">
                  <c:v>43</c:v>
                </c:pt>
                <c:pt idx="89">
                  <c:v>24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60</c:v>
                </c:pt>
                <c:pt idx="94">
                  <c:v>21</c:v>
                </c:pt>
                <c:pt idx="95">
                  <c:v>40</c:v>
                </c:pt>
                <c:pt idx="96">
                  <c:v>24</c:v>
                </c:pt>
                <c:pt idx="97">
                  <c:v>22</c:v>
                </c:pt>
                <c:pt idx="98">
                  <c:v>23</c:v>
                </c:pt>
                <c:pt idx="99">
                  <c:v>31</c:v>
                </c:pt>
                <c:pt idx="100">
                  <c:v>33</c:v>
                </c:pt>
                <c:pt idx="101">
                  <c:v>22</c:v>
                </c:pt>
                <c:pt idx="102">
                  <c:v>21</c:v>
                </c:pt>
                <c:pt idx="103">
                  <c:v>24</c:v>
                </c:pt>
                <c:pt idx="104">
                  <c:v>27</c:v>
                </c:pt>
                <c:pt idx="105">
                  <c:v>21</c:v>
                </c:pt>
                <c:pt idx="106">
                  <c:v>27</c:v>
                </c:pt>
                <c:pt idx="107">
                  <c:v>37</c:v>
                </c:pt>
                <c:pt idx="108">
                  <c:v>25</c:v>
                </c:pt>
                <c:pt idx="109">
                  <c:v>24</c:v>
                </c:pt>
                <c:pt idx="110">
                  <c:v>24</c:v>
                </c:pt>
                <c:pt idx="111">
                  <c:v>46</c:v>
                </c:pt>
                <c:pt idx="112">
                  <c:v>23</c:v>
                </c:pt>
                <c:pt idx="113">
                  <c:v>25</c:v>
                </c:pt>
                <c:pt idx="114">
                  <c:v>39</c:v>
                </c:pt>
                <c:pt idx="115">
                  <c:v>61</c:v>
                </c:pt>
                <c:pt idx="116">
                  <c:v>38</c:v>
                </c:pt>
                <c:pt idx="117">
                  <c:v>25</c:v>
                </c:pt>
                <c:pt idx="118">
                  <c:v>22</c:v>
                </c:pt>
                <c:pt idx="119">
                  <c:v>21</c:v>
                </c:pt>
                <c:pt idx="120">
                  <c:v>25</c:v>
                </c:pt>
                <c:pt idx="121">
                  <c:v>24</c:v>
                </c:pt>
                <c:pt idx="122">
                  <c:v>23</c:v>
                </c:pt>
                <c:pt idx="123">
                  <c:v>69</c:v>
                </c:pt>
                <c:pt idx="124">
                  <c:v>23</c:v>
                </c:pt>
                <c:pt idx="125">
                  <c:v>26</c:v>
                </c:pt>
                <c:pt idx="126">
                  <c:v>30</c:v>
                </c:pt>
                <c:pt idx="127">
                  <c:v>23</c:v>
                </c:pt>
                <c:pt idx="128">
                  <c:v>40</c:v>
                </c:pt>
                <c:pt idx="129">
                  <c:v>62</c:v>
                </c:pt>
                <c:pt idx="130">
                  <c:v>33</c:v>
                </c:pt>
                <c:pt idx="131">
                  <c:v>33</c:v>
                </c:pt>
                <c:pt idx="132">
                  <c:v>30</c:v>
                </c:pt>
                <c:pt idx="133">
                  <c:v>39</c:v>
                </c:pt>
                <c:pt idx="134">
                  <c:v>26</c:v>
                </c:pt>
                <c:pt idx="135">
                  <c:v>31</c:v>
                </c:pt>
                <c:pt idx="136">
                  <c:v>21</c:v>
                </c:pt>
                <c:pt idx="137">
                  <c:v>22</c:v>
                </c:pt>
                <c:pt idx="138">
                  <c:v>29</c:v>
                </c:pt>
                <c:pt idx="139">
                  <c:v>28</c:v>
                </c:pt>
                <c:pt idx="140">
                  <c:v>55</c:v>
                </c:pt>
                <c:pt idx="141">
                  <c:v>38</c:v>
                </c:pt>
                <c:pt idx="142">
                  <c:v>22</c:v>
                </c:pt>
                <c:pt idx="143">
                  <c:v>42</c:v>
                </c:pt>
                <c:pt idx="144">
                  <c:v>23</c:v>
                </c:pt>
                <c:pt idx="145">
                  <c:v>21</c:v>
                </c:pt>
                <c:pt idx="146">
                  <c:v>41</c:v>
                </c:pt>
                <c:pt idx="147">
                  <c:v>34</c:v>
                </c:pt>
                <c:pt idx="148">
                  <c:v>65</c:v>
                </c:pt>
                <c:pt idx="149">
                  <c:v>22</c:v>
                </c:pt>
                <c:pt idx="150">
                  <c:v>24</c:v>
                </c:pt>
                <c:pt idx="151">
                  <c:v>37</c:v>
                </c:pt>
                <c:pt idx="152">
                  <c:v>42</c:v>
                </c:pt>
                <c:pt idx="153">
                  <c:v>23</c:v>
                </c:pt>
                <c:pt idx="154">
                  <c:v>43</c:v>
                </c:pt>
                <c:pt idx="155">
                  <c:v>36</c:v>
                </c:pt>
                <c:pt idx="156">
                  <c:v>21</c:v>
                </c:pt>
                <c:pt idx="157">
                  <c:v>23</c:v>
                </c:pt>
                <c:pt idx="158">
                  <c:v>22</c:v>
                </c:pt>
                <c:pt idx="159">
                  <c:v>47</c:v>
                </c:pt>
                <c:pt idx="160">
                  <c:v>36</c:v>
                </c:pt>
                <c:pt idx="161">
                  <c:v>45</c:v>
                </c:pt>
                <c:pt idx="162">
                  <c:v>27</c:v>
                </c:pt>
                <c:pt idx="163">
                  <c:v>21</c:v>
                </c:pt>
                <c:pt idx="164">
                  <c:v>32</c:v>
                </c:pt>
                <c:pt idx="165">
                  <c:v>41</c:v>
                </c:pt>
                <c:pt idx="166">
                  <c:v>22</c:v>
                </c:pt>
                <c:pt idx="167">
                  <c:v>34</c:v>
                </c:pt>
                <c:pt idx="168">
                  <c:v>29</c:v>
                </c:pt>
                <c:pt idx="169">
                  <c:v>29</c:v>
                </c:pt>
                <c:pt idx="170">
                  <c:v>36</c:v>
                </c:pt>
                <c:pt idx="171">
                  <c:v>29</c:v>
                </c:pt>
                <c:pt idx="172">
                  <c:v>25</c:v>
                </c:pt>
                <c:pt idx="173">
                  <c:v>23</c:v>
                </c:pt>
                <c:pt idx="174">
                  <c:v>33</c:v>
                </c:pt>
                <c:pt idx="175">
                  <c:v>36</c:v>
                </c:pt>
                <c:pt idx="176">
                  <c:v>42</c:v>
                </c:pt>
                <c:pt idx="177">
                  <c:v>26</c:v>
                </c:pt>
                <c:pt idx="178">
                  <c:v>47</c:v>
                </c:pt>
                <c:pt idx="179">
                  <c:v>37</c:v>
                </c:pt>
                <c:pt idx="180">
                  <c:v>32</c:v>
                </c:pt>
                <c:pt idx="181">
                  <c:v>23</c:v>
                </c:pt>
                <c:pt idx="182">
                  <c:v>21</c:v>
                </c:pt>
                <c:pt idx="183">
                  <c:v>27</c:v>
                </c:pt>
                <c:pt idx="184">
                  <c:v>40</c:v>
                </c:pt>
                <c:pt idx="185">
                  <c:v>41</c:v>
                </c:pt>
                <c:pt idx="186">
                  <c:v>60</c:v>
                </c:pt>
                <c:pt idx="187">
                  <c:v>33</c:v>
                </c:pt>
                <c:pt idx="188">
                  <c:v>31</c:v>
                </c:pt>
                <c:pt idx="189">
                  <c:v>25</c:v>
                </c:pt>
                <c:pt idx="190">
                  <c:v>21</c:v>
                </c:pt>
                <c:pt idx="191">
                  <c:v>40</c:v>
                </c:pt>
                <c:pt idx="192">
                  <c:v>36</c:v>
                </c:pt>
                <c:pt idx="193">
                  <c:v>40</c:v>
                </c:pt>
                <c:pt idx="194">
                  <c:v>42</c:v>
                </c:pt>
                <c:pt idx="195">
                  <c:v>29</c:v>
                </c:pt>
                <c:pt idx="196">
                  <c:v>21</c:v>
                </c:pt>
                <c:pt idx="197">
                  <c:v>23</c:v>
                </c:pt>
                <c:pt idx="198">
                  <c:v>26</c:v>
                </c:pt>
                <c:pt idx="199">
                  <c:v>29</c:v>
                </c:pt>
                <c:pt idx="200">
                  <c:v>21</c:v>
                </c:pt>
                <c:pt idx="201">
                  <c:v>28</c:v>
                </c:pt>
                <c:pt idx="202">
                  <c:v>32</c:v>
                </c:pt>
                <c:pt idx="203">
                  <c:v>27</c:v>
                </c:pt>
                <c:pt idx="204">
                  <c:v>55</c:v>
                </c:pt>
                <c:pt idx="205">
                  <c:v>27</c:v>
                </c:pt>
                <c:pt idx="206">
                  <c:v>57</c:v>
                </c:pt>
                <c:pt idx="207">
                  <c:v>52</c:v>
                </c:pt>
                <c:pt idx="208">
                  <c:v>21</c:v>
                </c:pt>
                <c:pt idx="209">
                  <c:v>41</c:v>
                </c:pt>
                <c:pt idx="210">
                  <c:v>25</c:v>
                </c:pt>
                <c:pt idx="211">
                  <c:v>24</c:v>
                </c:pt>
                <c:pt idx="212">
                  <c:v>60</c:v>
                </c:pt>
                <c:pt idx="213">
                  <c:v>24</c:v>
                </c:pt>
                <c:pt idx="214">
                  <c:v>36</c:v>
                </c:pt>
                <c:pt idx="215">
                  <c:v>38</c:v>
                </c:pt>
                <c:pt idx="216">
                  <c:v>25</c:v>
                </c:pt>
                <c:pt idx="217">
                  <c:v>32</c:v>
                </c:pt>
                <c:pt idx="218">
                  <c:v>32</c:v>
                </c:pt>
                <c:pt idx="219">
                  <c:v>41</c:v>
                </c:pt>
                <c:pt idx="220">
                  <c:v>21</c:v>
                </c:pt>
                <c:pt idx="221">
                  <c:v>66</c:v>
                </c:pt>
                <c:pt idx="222">
                  <c:v>37</c:v>
                </c:pt>
                <c:pt idx="223">
                  <c:v>61</c:v>
                </c:pt>
                <c:pt idx="224">
                  <c:v>26</c:v>
                </c:pt>
                <c:pt idx="225">
                  <c:v>22</c:v>
                </c:pt>
                <c:pt idx="226">
                  <c:v>26</c:v>
                </c:pt>
                <c:pt idx="227">
                  <c:v>24</c:v>
                </c:pt>
                <c:pt idx="228">
                  <c:v>31</c:v>
                </c:pt>
                <c:pt idx="229">
                  <c:v>24</c:v>
                </c:pt>
                <c:pt idx="230">
                  <c:v>22</c:v>
                </c:pt>
                <c:pt idx="231">
                  <c:v>46</c:v>
                </c:pt>
                <c:pt idx="232">
                  <c:v>22</c:v>
                </c:pt>
                <c:pt idx="233">
                  <c:v>29</c:v>
                </c:pt>
                <c:pt idx="234">
                  <c:v>23</c:v>
                </c:pt>
                <c:pt idx="235">
                  <c:v>26</c:v>
                </c:pt>
                <c:pt idx="236">
                  <c:v>51</c:v>
                </c:pt>
                <c:pt idx="237">
                  <c:v>23</c:v>
                </c:pt>
                <c:pt idx="238">
                  <c:v>32</c:v>
                </c:pt>
                <c:pt idx="239">
                  <c:v>27</c:v>
                </c:pt>
                <c:pt idx="240">
                  <c:v>21</c:v>
                </c:pt>
                <c:pt idx="241">
                  <c:v>22</c:v>
                </c:pt>
                <c:pt idx="242">
                  <c:v>22</c:v>
                </c:pt>
                <c:pt idx="243">
                  <c:v>33</c:v>
                </c:pt>
                <c:pt idx="244">
                  <c:v>29</c:v>
                </c:pt>
                <c:pt idx="245">
                  <c:v>49</c:v>
                </c:pt>
                <c:pt idx="246">
                  <c:v>41</c:v>
                </c:pt>
                <c:pt idx="247">
                  <c:v>23</c:v>
                </c:pt>
                <c:pt idx="248">
                  <c:v>34</c:v>
                </c:pt>
                <c:pt idx="249">
                  <c:v>23</c:v>
                </c:pt>
                <c:pt idx="250">
                  <c:v>42</c:v>
                </c:pt>
                <c:pt idx="251">
                  <c:v>27</c:v>
                </c:pt>
                <c:pt idx="252">
                  <c:v>24</c:v>
                </c:pt>
                <c:pt idx="253">
                  <c:v>25</c:v>
                </c:pt>
                <c:pt idx="254">
                  <c:v>44</c:v>
                </c:pt>
                <c:pt idx="255">
                  <c:v>21</c:v>
                </c:pt>
                <c:pt idx="256">
                  <c:v>30</c:v>
                </c:pt>
                <c:pt idx="257">
                  <c:v>25</c:v>
                </c:pt>
                <c:pt idx="258">
                  <c:v>24</c:v>
                </c:pt>
                <c:pt idx="259">
                  <c:v>51</c:v>
                </c:pt>
                <c:pt idx="260">
                  <c:v>34</c:v>
                </c:pt>
                <c:pt idx="261">
                  <c:v>27</c:v>
                </c:pt>
                <c:pt idx="262">
                  <c:v>24</c:v>
                </c:pt>
                <c:pt idx="263">
                  <c:v>63</c:v>
                </c:pt>
                <c:pt idx="264">
                  <c:v>35</c:v>
                </c:pt>
                <c:pt idx="265">
                  <c:v>43</c:v>
                </c:pt>
                <c:pt idx="266">
                  <c:v>25</c:v>
                </c:pt>
                <c:pt idx="267">
                  <c:v>24</c:v>
                </c:pt>
                <c:pt idx="268">
                  <c:v>21</c:v>
                </c:pt>
                <c:pt idx="269">
                  <c:v>28</c:v>
                </c:pt>
                <c:pt idx="270">
                  <c:v>38</c:v>
                </c:pt>
                <c:pt idx="271">
                  <c:v>21</c:v>
                </c:pt>
                <c:pt idx="272">
                  <c:v>40</c:v>
                </c:pt>
                <c:pt idx="273">
                  <c:v>21</c:v>
                </c:pt>
                <c:pt idx="274">
                  <c:v>52</c:v>
                </c:pt>
                <c:pt idx="275">
                  <c:v>25</c:v>
                </c:pt>
                <c:pt idx="276">
                  <c:v>29</c:v>
                </c:pt>
                <c:pt idx="277">
                  <c:v>23</c:v>
                </c:pt>
                <c:pt idx="278">
                  <c:v>57</c:v>
                </c:pt>
                <c:pt idx="279">
                  <c:v>22</c:v>
                </c:pt>
                <c:pt idx="280">
                  <c:v>28</c:v>
                </c:pt>
                <c:pt idx="281">
                  <c:v>39</c:v>
                </c:pt>
                <c:pt idx="282">
                  <c:v>37</c:v>
                </c:pt>
                <c:pt idx="283">
                  <c:v>47</c:v>
                </c:pt>
                <c:pt idx="284">
                  <c:v>52</c:v>
                </c:pt>
                <c:pt idx="285">
                  <c:v>51</c:v>
                </c:pt>
                <c:pt idx="286">
                  <c:v>34</c:v>
                </c:pt>
                <c:pt idx="287">
                  <c:v>29</c:v>
                </c:pt>
                <c:pt idx="288">
                  <c:v>26</c:v>
                </c:pt>
                <c:pt idx="289">
                  <c:v>33</c:v>
                </c:pt>
                <c:pt idx="290">
                  <c:v>21</c:v>
                </c:pt>
                <c:pt idx="291">
                  <c:v>25</c:v>
                </c:pt>
                <c:pt idx="292">
                  <c:v>31</c:v>
                </c:pt>
                <c:pt idx="293">
                  <c:v>24</c:v>
                </c:pt>
                <c:pt idx="294">
                  <c:v>65</c:v>
                </c:pt>
                <c:pt idx="295">
                  <c:v>28</c:v>
                </c:pt>
                <c:pt idx="296">
                  <c:v>29</c:v>
                </c:pt>
                <c:pt idx="297">
                  <c:v>24</c:v>
                </c:pt>
                <c:pt idx="298">
                  <c:v>46</c:v>
                </c:pt>
                <c:pt idx="299">
                  <c:v>58</c:v>
                </c:pt>
                <c:pt idx="300">
                  <c:v>30</c:v>
                </c:pt>
                <c:pt idx="301">
                  <c:v>25</c:v>
                </c:pt>
                <c:pt idx="302">
                  <c:v>35</c:v>
                </c:pt>
                <c:pt idx="303">
                  <c:v>28</c:v>
                </c:pt>
                <c:pt idx="304">
                  <c:v>37</c:v>
                </c:pt>
                <c:pt idx="305">
                  <c:v>29</c:v>
                </c:pt>
                <c:pt idx="306">
                  <c:v>47</c:v>
                </c:pt>
                <c:pt idx="307">
                  <c:v>21</c:v>
                </c:pt>
                <c:pt idx="308">
                  <c:v>25</c:v>
                </c:pt>
                <c:pt idx="309">
                  <c:v>30</c:v>
                </c:pt>
                <c:pt idx="310">
                  <c:v>41</c:v>
                </c:pt>
                <c:pt idx="311">
                  <c:v>22</c:v>
                </c:pt>
                <c:pt idx="312">
                  <c:v>27</c:v>
                </c:pt>
                <c:pt idx="313">
                  <c:v>25</c:v>
                </c:pt>
                <c:pt idx="314">
                  <c:v>43</c:v>
                </c:pt>
                <c:pt idx="315">
                  <c:v>26</c:v>
                </c:pt>
                <c:pt idx="316">
                  <c:v>30</c:v>
                </c:pt>
                <c:pt idx="317">
                  <c:v>29</c:v>
                </c:pt>
                <c:pt idx="318">
                  <c:v>28</c:v>
                </c:pt>
                <c:pt idx="319">
                  <c:v>59</c:v>
                </c:pt>
                <c:pt idx="320">
                  <c:v>31</c:v>
                </c:pt>
                <c:pt idx="321">
                  <c:v>25</c:v>
                </c:pt>
                <c:pt idx="322">
                  <c:v>36</c:v>
                </c:pt>
                <c:pt idx="323">
                  <c:v>43</c:v>
                </c:pt>
                <c:pt idx="324">
                  <c:v>21</c:v>
                </c:pt>
                <c:pt idx="325">
                  <c:v>24</c:v>
                </c:pt>
                <c:pt idx="326">
                  <c:v>30</c:v>
                </c:pt>
                <c:pt idx="327">
                  <c:v>37</c:v>
                </c:pt>
                <c:pt idx="328">
                  <c:v>23</c:v>
                </c:pt>
                <c:pt idx="329">
                  <c:v>37</c:v>
                </c:pt>
                <c:pt idx="330">
                  <c:v>46</c:v>
                </c:pt>
                <c:pt idx="331">
                  <c:v>25</c:v>
                </c:pt>
                <c:pt idx="332">
                  <c:v>41</c:v>
                </c:pt>
                <c:pt idx="333">
                  <c:v>44</c:v>
                </c:pt>
                <c:pt idx="334">
                  <c:v>22</c:v>
                </c:pt>
                <c:pt idx="335">
                  <c:v>26</c:v>
                </c:pt>
                <c:pt idx="336">
                  <c:v>44</c:v>
                </c:pt>
                <c:pt idx="337">
                  <c:v>44</c:v>
                </c:pt>
                <c:pt idx="338">
                  <c:v>33</c:v>
                </c:pt>
                <c:pt idx="339">
                  <c:v>41</c:v>
                </c:pt>
                <c:pt idx="340">
                  <c:v>22</c:v>
                </c:pt>
                <c:pt idx="341">
                  <c:v>36</c:v>
                </c:pt>
                <c:pt idx="342">
                  <c:v>22</c:v>
                </c:pt>
                <c:pt idx="343">
                  <c:v>33</c:v>
                </c:pt>
                <c:pt idx="344">
                  <c:v>57</c:v>
                </c:pt>
                <c:pt idx="345">
                  <c:v>49</c:v>
                </c:pt>
                <c:pt idx="346">
                  <c:v>22</c:v>
                </c:pt>
                <c:pt idx="347">
                  <c:v>23</c:v>
                </c:pt>
                <c:pt idx="348">
                  <c:v>26</c:v>
                </c:pt>
                <c:pt idx="349">
                  <c:v>37</c:v>
                </c:pt>
                <c:pt idx="350">
                  <c:v>29</c:v>
                </c:pt>
                <c:pt idx="351">
                  <c:v>30</c:v>
                </c:pt>
                <c:pt idx="352">
                  <c:v>46</c:v>
                </c:pt>
                <c:pt idx="353">
                  <c:v>24</c:v>
                </c:pt>
                <c:pt idx="354">
                  <c:v>21</c:v>
                </c:pt>
                <c:pt idx="355">
                  <c:v>49</c:v>
                </c:pt>
                <c:pt idx="356">
                  <c:v>28</c:v>
                </c:pt>
                <c:pt idx="357">
                  <c:v>44</c:v>
                </c:pt>
                <c:pt idx="358">
                  <c:v>48</c:v>
                </c:pt>
                <c:pt idx="359">
                  <c:v>29</c:v>
                </c:pt>
                <c:pt idx="360">
                  <c:v>29</c:v>
                </c:pt>
                <c:pt idx="361">
                  <c:v>63</c:v>
                </c:pt>
                <c:pt idx="362">
                  <c:v>65</c:v>
                </c:pt>
                <c:pt idx="363">
                  <c:v>67</c:v>
                </c:pt>
                <c:pt idx="364">
                  <c:v>30</c:v>
                </c:pt>
                <c:pt idx="365">
                  <c:v>30</c:v>
                </c:pt>
                <c:pt idx="366">
                  <c:v>29</c:v>
                </c:pt>
                <c:pt idx="367">
                  <c:v>21</c:v>
                </c:pt>
                <c:pt idx="368">
                  <c:v>22</c:v>
                </c:pt>
                <c:pt idx="369">
                  <c:v>45</c:v>
                </c:pt>
                <c:pt idx="370">
                  <c:v>25</c:v>
                </c:pt>
                <c:pt idx="371">
                  <c:v>21</c:v>
                </c:pt>
                <c:pt idx="372">
                  <c:v>21</c:v>
                </c:pt>
                <c:pt idx="373">
                  <c:v>25</c:v>
                </c:pt>
                <c:pt idx="374">
                  <c:v>28</c:v>
                </c:pt>
                <c:pt idx="375">
                  <c:v>58</c:v>
                </c:pt>
                <c:pt idx="376">
                  <c:v>22</c:v>
                </c:pt>
                <c:pt idx="377">
                  <c:v>22</c:v>
                </c:pt>
                <c:pt idx="378">
                  <c:v>32</c:v>
                </c:pt>
                <c:pt idx="379">
                  <c:v>35</c:v>
                </c:pt>
                <c:pt idx="380">
                  <c:v>24</c:v>
                </c:pt>
                <c:pt idx="381">
                  <c:v>22</c:v>
                </c:pt>
                <c:pt idx="382">
                  <c:v>21</c:v>
                </c:pt>
                <c:pt idx="383">
                  <c:v>25</c:v>
                </c:pt>
                <c:pt idx="384">
                  <c:v>25</c:v>
                </c:pt>
                <c:pt idx="385">
                  <c:v>24</c:v>
                </c:pt>
                <c:pt idx="386">
                  <c:v>35</c:v>
                </c:pt>
                <c:pt idx="387">
                  <c:v>45</c:v>
                </c:pt>
                <c:pt idx="388">
                  <c:v>58</c:v>
                </c:pt>
                <c:pt idx="389">
                  <c:v>28</c:v>
                </c:pt>
                <c:pt idx="390">
                  <c:v>42</c:v>
                </c:pt>
                <c:pt idx="391">
                  <c:v>27</c:v>
                </c:pt>
                <c:pt idx="392">
                  <c:v>21</c:v>
                </c:pt>
                <c:pt idx="393">
                  <c:v>37</c:v>
                </c:pt>
                <c:pt idx="394">
                  <c:v>31</c:v>
                </c:pt>
                <c:pt idx="395">
                  <c:v>25</c:v>
                </c:pt>
                <c:pt idx="396">
                  <c:v>39</c:v>
                </c:pt>
                <c:pt idx="397">
                  <c:v>22</c:v>
                </c:pt>
                <c:pt idx="398">
                  <c:v>25</c:v>
                </c:pt>
                <c:pt idx="399">
                  <c:v>25</c:v>
                </c:pt>
                <c:pt idx="400">
                  <c:v>31</c:v>
                </c:pt>
                <c:pt idx="401">
                  <c:v>55</c:v>
                </c:pt>
                <c:pt idx="402">
                  <c:v>35</c:v>
                </c:pt>
                <c:pt idx="403">
                  <c:v>38</c:v>
                </c:pt>
                <c:pt idx="404">
                  <c:v>41</c:v>
                </c:pt>
                <c:pt idx="405">
                  <c:v>26</c:v>
                </c:pt>
                <c:pt idx="406">
                  <c:v>46</c:v>
                </c:pt>
                <c:pt idx="407">
                  <c:v>25</c:v>
                </c:pt>
                <c:pt idx="408">
                  <c:v>39</c:v>
                </c:pt>
                <c:pt idx="409">
                  <c:v>28</c:v>
                </c:pt>
                <c:pt idx="410">
                  <c:v>28</c:v>
                </c:pt>
                <c:pt idx="411">
                  <c:v>25</c:v>
                </c:pt>
                <c:pt idx="412">
                  <c:v>22</c:v>
                </c:pt>
                <c:pt idx="413">
                  <c:v>21</c:v>
                </c:pt>
                <c:pt idx="414">
                  <c:v>21</c:v>
                </c:pt>
                <c:pt idx="415">
                  <c:v>22</c:v>
                </c:pt>
                <c:pt idx="416">
                  <c:v>22</c:v>
                </c:pt>
                <c:pt idx="417">
                  <c:v>37</c:v>
                </c:pt>
                <c:pt idx="418">
                  <c:v>27</c:v>
                </c:pt>
                <c:pt idx="419">
                  <c:v>28</c:v>
                </c:pt>
                <c:pt idx="420">
                  <c:v>26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36</c:v>
                </c:pt>
                <c:pt idx="425">
                  <c:v>31</c:v>
                </c:pt>
                <c:pt idx="426">
                  <c:v>25</c:v>
                </c:pt>
                <c:pt idx="427">
                  <c:v>38</c:v>
                </c:pt>
                <c:pt idx="428">
                  <c:v>26</c:v>
                </c:pt>
                <c:pt idx="429">
                  <c:v>43</c:v>
                </c:pt>
                <c:pt idx="430">
                  <c:v>23</c:v>
                </c:pt>
                <c:pt idx="431">
                  <c:v>38</c:v>
                </c:pt>
                <c:pt idx="432">
                  <c:v>22</c:v>
                </c:pt>
                <c:pt idx="433">
                  <c:v>29</c:v>
                </c:pt>
                <c:pt idx="434">
                  <c:v>36</c:v>
                </c:pt>
                <c:pt idx="435">
                  <c:v>29</c:v>
                </c:pt>
                <c:pt idx="436">
                  <c:v>41</c:v>
                </c:pt>
                <c:pt idx="437">
                  <c:v>28</c:v>
                </c:pt>
                <c:pt idx="438">
                  <c:v>21</c:v>
                </c:pt>
                <c:pt idx="439">
                  <c:v>31</c:v>
                </c:pt>
                <c:pt idx="440">
                  <c:v>41</c:v>
                </c:pt>
                <c:pt idx="441">
                  <c:v>22</c:v>
                </c:pt>
                <c:pt idx="442">
                  <c:v>24</c:v>
                </c:pt>
                <c:pt idx="443">
                  <c:v>33</c:v>
                </c:pt>
                <c:pt idx="444">
                  <c:v>30</c:v>
                </c:pt>
                <c:pt idx="445">
                  <c:v>25</c:v>
                </c:pt>
                <c:pt idx="446">
                  <c:v>28</c:v>
                </c:pt>
                <c:pt idx="447">
                  <c:v>26</c:v>
                </c:pt>
                <c:pt idx="448">
                  <c:v>22</c:v>
                </c:pt>
              </c:numCache>
            </c:numRef>
          </c:xVal>
          <c:yVal>
            <c:numRef>
              <c:f>Расчет!$I$2:$I$450</c:f>
              <c:numCache>
                <c:formatCode>0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A-4D50-99E1-8832B075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08896"/>
        <c:axId val="582235792"/>
      </c:scatterChart>
      <c:valAx>
        <c:axId val="5890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235792"/>
        <c:crosses val="autoZero"/>
        <c:crossBetween val="midCat"/>
      </c:valAx>
      <c:valAx>
        <c:axId val="582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151180</xdr:colOff>
      <xdr:row>8</xdr:row>
      <xdr:rowOff>142148</xdr:rowOff>
    </xdr:from>
    <xdr:to>
      <xdr:col>16</xdr:col>
      <xdr:colOff>765634</xdr:colOff>
      <xdr:row>23</xdr:row>
      <xdr:rowOff>142149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A7A472-CFA6-6ED6-68D1-DBCB748B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B052-DBDB-4A26-BDE6-B4658D5D920A}">
  <dimension ref="A1:I769"/>
  <sheetViews>
    <sheetView topLeftCell="A421" zoomScale="95" zoomScaleNormal="114" workbookViewId="0">
      <selection activeCell="K445" sqref="K445"/>
    </sheetView>
  </sheetViews>
  <sheetFormatPr defaultColWidth="8.77734375" defaultRowHeight="14.4" x14ac:dyDescent="0.3"/>
  <cols>
    <col min="1" max="1" width="11.33203125" customWidth="1"/>
    <col min="3" max="3" width="13.109375" customWidth="1"/>
    <col min="4" max="4" width="14.109375" customWidth="1"/>
    <col min="5" max="5" width="9.77734375" customWidth="1"/>
    <col min="6" max="6" width="10.6640625" customWidth="1"/>
    <col min="9" max="9" width="8.6640625" style="3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3">
      <c r="A2" s="5">
        <v>6</v>
      </c>
      <c r="B2" s="5">
        <v>148</v>
      </c>
      <c r="C2" s="5">
        <v>72</v>
      </c>
      <c r="D2" s="5">
        <v>35</v>
      </c>
      <c r="E2" s="5">
        <v>0</v>
      </c>
      <c r="F2" s="5">
        <v>33.6</v>
      </c>
      <c r="G2" s="5">
        <v>0.627</v>
      </c>
      <c r="H2" s="5">
        <v>50</v>
      </c>
      <c r="I2" s="6">
        <v>1</v>
      </c>
    </row>
    <row r="3" spans="1:9" x14ac:dyDescent="0.3">
      <c r="A3" s="5">
        <v>1</v>
      </c>
      <c r="B3" s="5">
        <v>85</v>
      </c>
      <c r="C3" s="5">
        <v>66</v>
      </c>
      <c r="D3" s="5">
        <v>29</v>
      </c>
      <c r="E3" s="5">
        <v>0</v>
      </c>
      <c r="F3" s="5">
        <v>26.6</v>
      </c>
      <c r="G3" s="5">
        <v>0.35099999999999998</v>
      </c>
      <c r="H3" s="5">
        <v>31</v>
      </c>
      <c r="I3" s="6">
        <v>0</v>
      </c>
    </row>
    <row r="4" spans="1:9" x14ac:dyDescent="0.3">
      <c r="A4" s="5">
        <v>8</v>
      </c>
      <c r="B4" s="5">
        <v>183</v>
      </c>
      <c r="C4" s="5">
        <v>64</v>
      </c>
      <c r="D4" s="5">
        <v>0</v>
      </c>
      <c r="E4" s="5">
        <v>0</v>
      </c>
      <c r="F4" s="5">
        <v>23.3</v>
      </c>
      <c r="G4" s="5">
        <v>0.67200000000000004</v>
      </c>
      <c r="H4" s="5">
        <v>32</v>
      </c>
      <c r="I4" s="6">
        <v>1</v>
      </c>
    </row>
    <row r="5" spans="1:9" x14ac:dyDescent="0.3">
      <c r="A5" s="5">
        <v>1</v>
      </c>
      <c r="B5" s="5">
        <v>89</v>
      </c>
      <c r="C5" s="5">
        <v>66</v>
      </c>
      <c r="D5" s="5">
        <v>23</v>
      </c>
      <c r="E5" s="5">
        <v>94</v>
      </c>
      <c r="F5" s="5">
        <v>28.1</v>
      </c>
      <c r="G5" s="5">
        <v>0.16700000000000001</v>
      </c>
      <c r="H5" s="5">
        <v>21</v>
      </c>
      <c r="I5" s="6">
        <v>0</v>
      </c>
    </row>
    <row r="6" spans="1:9" x14ac:dyDescent="0.3">
      <c r="A6" s="5">
        <v>0</v>
      </c>
      <c r="B6" s="5">
        <v>137</v>
      </c>
      <c r="C6" s="5">
        <v>40</v>
      </c>
      <c r="D6" s="5">
        <v>35</v>
      </c>
      <c r="E6" s="5">
        <v>168</v>
      </c>
      <c r="F6" s="5">
        <v>43.1</v>
      </c>
      <c r="G6" s="5">
        <v>2.2879999999999998</v>
      </c>
      <c r="H6" s="5">
        <v>33</v>
      </c>
      <c r="I6" s="6">
        <v>1</v>
      </c>
    </row>
    <row r="7" spans="1:9" x14ac:dyDescent="0.3">
      <c r="A7" s="5">
        <v>5</v>
      </c>
      <c r="B7" s="5">
        <v>116</v>
      </c>
      <c r="C7" s="5">
        <v>74</v>
      </c>
      <c r="D7" s="5">
        <v>0</v>
      </c>
      <c r="E7" s="5">
        <v>0</v>
      </c>
      <c r="F7" s="5">
        <v>25.6</v>
      </c>
      <c r="G7" s="5">
        <v>0.20100000000000001</v>
      </c>
      <c r="H7" s="5">
        <v>30</v>
      </c>
      <c r="I7" s="6">
        <v>0</v>
      </c>
    </row>
    <row r="8" spans="1:9" x14ac:dyDescent="0.3">
      <c r="A8" s="5">
        <v>3</v>
      </c>
      <c r="B8" s="5">
        <v>78</v>
      </c>
      <c r="C8" s="5">
        <v>50</v>
      </c>
      <c r="D8" s="5">
        <v>32</v>
      </c>
      <c r="E8" s="5">
        <v>88</v>
      </c>
      <c r="F8" s="7">
        <v>31</v>
      </c>
      <c r="G8" s="5">
        <v>0.248</v>
      </c>
      <c r="H8" s="5">
        <v>26</v>
      </c>
      <c r="I8" s="6">
        <v>1</v>
      </c>
    </row>
    <row r="9" spans="1:9" x14ac:dyDescent="0.3">
      <c r="A9" s="5">
        <v>10</v>
      </c>
      <c r="B9" s="5">
        <v>115</v>
      </c>
      <c r="C9" s="5">
        <v>0</v>
      </c>
      <c r="D9" s="5">
        <v>0</v>
      </c>
      <c r="E9" s="5">
        <v>0</v>
      </c>
      <c r="F9" s="5">
        <v>35.299999999999997</v>
      </c>
      <c r="G9" s="5">
        <v>0.13400000000000001</v>
      </c>
      <c r="H9" s="5">
        <v>29</v>
      </c>
      <c r="I9" s="6">
        <v>0</v>
      </c>
    </row>
    <row r="10" spans="1:9" x14ac:dyDescent="0.3">
      <c r="A10" s="5">
        <v>2</v>
      </c>
      <c r="B10" s="5">
        <v>197</v>
      </c>
      <c r="C10" s="5">
        <v>70</v>
      </c>
      <c r="D10" s="5">
        <v>45</v>
      </c>
      <c r="E10" s="5">
        <v>543</v>
      </c>
      <c r="F10" s="5">
        <v>30.5</v>
      </c>
      <c r="G10" s="5">
        <v>0.158</v>
      </c>
      <c r="H10" s="5">
        <v>53</v>
      </c>
      <c r="I10" s="6">
        <v>1</v>
      </c>
    </row>
    <row r="11" spans="1:9" x14ac:dyDescent="0.3">
      <c r="A11" s="5">
        <v>8</v>
      </c>
      <c r="B11" s="5">
        <v>125</v>
      </c>
      <c r="C11" s="5">
        <v>96</v>
      </c>
      <c r="D11" s="5">
        <v>0</v>
      </c>
      <c r="E11" s="5">
        <v>0</v>
      </c>
      <c r="F11" s="7">
        <v>0</v>
      </c>
      <c r="G11" s="5">
        <v>0.23200000000000001</v>
      </c>
      <c r="H11" s="5">
        <v>54</v>
      </c>
      <c r="I11" s="6">
        <v>1</v>
      </c>
    </row>
    <row r="12" spans="1:9" x14ac:dyDescent="0.3">
      <c r="A12" s="5">
        <v>4</v>
      </c>
      <c r="B12" s="5">
        <v>110</v>
      </c>
      <c r="C12" s="5">
        <v>92</v>
      </c>
      <c r="D12" s="5">
        <v>0</v>
      </c>
      <c r="E12" s="5">
        <v>0</v>
      </c>
      <c r="F12" s="5">
        <v>37.6</v>
      </c>
      <c r="G12" s="5">
        <v>0.191</v>
      </c>
      <c r="H12" s="5">
        <v>30</v>
      </c>
      <c r="I12" s="6">
        <v>0</v>
      </c>
    </row>
    <row r="13" spans="1:9" x14ac:dyDescent="0.3">
      <c r="A13" s="5">
        <v>10</v>
      </c>
      <c r="B13" s="5">
        <v>168</v>
      </c>
      <c r="C13" s="5">
        <v>74</v>
      </c>
      <c r="D13" s="5">
        <v>0</v>
      </c>
      <c r="E13" s="5">
        <v>0</v>
      </c>
      <c r="F13" s="7">
        <v>38</v>
      </c>
      <c r="G13" s="5">
        <v>0.53700000000000003</v>
      </c>
      <c r="H13" s="5">
        <v>34</v>
      </c>
      <c r="I13" s="6">
        <v>1</v>
      </c>
    </row>
    <row r="14" spans="1:9" x14ac:dyDescent="0.3">
      <c r="A14" s="5">
        <v>10</v>
      </c>
      <c r="B14" s="5">
        <v>139</v>
      </c>
      <c r="C14" s="5">
        <v>80</v>
      </c>
      <c r="D14" s="5">
        <v>0</v>
      </c>
      <c r="E14" s="5">
        <v>0</v>
      </c>
      <c r="F14" s="5">
        <v>27.1</v>
      </c>
      <c r="G14" s="5">
        <v>1.4410000000000001</v>
      </c>
      <c r="H14" s="5">
        <v>57</v>
      </c>
      <c r="I14" s="6">
        <v>0</v>
      </c>
    </row>
    <row r="15" spans="1:9" x14ac:dyDescent="0.3">
      <c r="A15" s="5">
        <v>1</v>
      </c>
      <c r="B15" s="5">
        <v>189</v>
      </c>
      <c r="C15" s="5">
        <v>60</v>
      </c>
      <c r="D15" s="5">
        <v>23</v>
      </c>
      <c r="E15" s="5">
        <v>846</v>
      </c>
      <c r="F15" s="5">
        <v>30.1</v>
      </c>
      <c r="G15" s="5">
        <v>0.39800000000000002</v>
      </c>
      <c r="H15" s="5">
        <v>59</v>
      </c>
      <c r="I15" s="6">
        <v>1</v>
      </c>
    </row>
    <row r="16" spans="1:9" x14ac:dyDescent="0.3">
      <c r="A16" s="5">
        <v>5</v>
      </c>
      <c r="B16" s="5">
        <v>166</v>
      </c>
      <c r="C16" s="5">
        <v>72</v>
      </c>
      <c r="D16" s="5">
        <v>19</v>
      </c>
      <c r="E16" s="5">
        <v>175</v>
      </c>
      <c r="F16" s="5">
        <v>25.8</v>
      </c>
      <c r="G16" s="5">
        <v>0.58699999999999997</v>
      </c>
      <c r="H16" s="5">
        <v>51</v>
      </c>
      <c r="I16" s="6">
        <v>1</v>
      </c>
    </row>
    <row r="17" spans="1:9" x14ac:dyDescent="0.3">
      <c r="A17" s="5">
        <v>7</v>
      </c>
      <c r="B17" s="5">
        <v>100</v>
      </c>
      <c r="C17" s="5">
        <v>0</v>
      </c>
      <c r="D17" s="5">
        <v>0</v>
      </c>
      <c r="E17" s="5">
        <v>0</v>
      </c>
      <c r="F17" s="7">
        <v>30</v>
      </c>
      <c r="G17" s="5">
        <v>0.48399999999999999</v>
      </c>
      <c r="H17" s="5">
        <v>32</v>
      </c>
      <c r="I17" s="6">
        <v>1</v>
      </c>
    </row>
    <row r="18" spans="1:9" x14ac:dyDescent="0.3">
      <c r="A18" s="5">
        <v>0</v>
      </c>
      <c r="B18" s="5">
        <v>118</v>
      </c>
      <c r="C18" s="5">
        <v>84</v>
      </c>
      <c r="D18" s="5">
        <v>47</v>
      </c>
      <c r="E18" s="5">
        <v>230</v>
      </c>
      <c r="F18" s="5">
        <v>45.8</v>
      </c>
      <c r="G18" s="5">
        <v>0.55100000000000005</v>
      </c>
      <c r="H18" s="5">
        <v>31</v>
      </c>
      <c r="I18" s="6">
        <v>1</v>
      </c>
    </row>
    <row r="19" spans="1:9" x14ac:dyDescent="0.3">
      <c r="A19" s="5">
        <v>7</v>
      </c>
      <c r="B19" s="5">
        <v>107</v>
      </c>
      <c r="C19" s="5">
        <v>74</v>
      </c>
      <c r="D19" s="5">
        <v>0</v>
      </c>
      <c r="E19" s="5">
        <v>0</v>
      </c>
      <c r="F19" s="5">
        <v>29.6</v>
      </c>
      <c r="G19" s="5">
        <v>0.254</v>
      </c>
      <c r="H19" s="5">
        <v>31</v>
      </c>
      <c r="I19" s="6">
        <v>1</v>
      </c>
    </row>
    <row r="20" spans="1:9" x14ac:dyDescent="0.3">
      <c r="A20" s="5">
        <v>1</v>
      </c>
      <c r="B20" s="5">
        <v>103</v>
      </c>
      <c r="C20" s="5">
        <v>30</v>
      </c>
      <c r="D20" s="5">
        <v>38</v>
      </c>
      <c r="E20" s="5">
        <v>83</v>
      </c>
      <c r="F20" s="5">
        <v>43.3</v>
      </c>
      <c r="G20" s="5">
        <v>0.183</v>
      </c>
      <c r="H20" s="5">
        <v>33</v>
      </c>
      <c r="I20" s="6">
        <v>0</v>
      </c>
    </row>
    <row r="21" spans="1:9" x14ac:dyDescent="0.3">
      <c r="A21" s="5">
        <v>1</v>
      </c>
      <c r="B21" s="5">
        <v>115</v>
      </c>
      <c r="C21" s="5">
        <v>70</v>
      </c>
      <c r="D21" s="5">
        <v>30</v>
      </c>
      <c r="E21" s="5">
        <v>96</v>
      </c>
      <c r="F21" s="5">
        <v>34.6</v>
      </c>
      <c r="G21" s="5">
        <v>0.52900000000000003</v>
      </c>
      <c r="H21" s="5">
        <v>32</v>
      </c>
      <c r="I21" s="6">
        <v>1</v>
      </c>
    </row>
    <row r="22" spans="1:9" x14ac:dyDescent="0.3">
      <c r="A22" s="5">
        <v>3</v>
      </c>
      <c r="B22" s="5">
        <v>126</v>
      </c>
      <c r="C22" s="5">
        <v>88</v>
      </c>
      <c r="D22" s="5">
        <v>41</v>
      </c>
      <c r="E22" s="5">
        <v>235</v>
      </c>
      <c r="F22" s="5">
        <v>39.299999999999997</v>
      </c>
      <c r="G22" s="5">
        <v>0.70399999999999996</v>
      </c>
      <c r="H22" s="5">
        <v>27</v>
      </c>
      <c r="I22" s="6">
        <v>0</v>
      </c>
    </row>
    <row r="23" spans="1:9" x14ac:dyDescent="0.3">
      <c r="A23" s="5">
        <v>8</v>
      </c>
      <c r="B23" s="5">
        <v>99</v>
      </c>
      <c r="C23" s="5">
        <v>84</v>
      </c>
      <c r="D23" s="5">
        <v>0</v>
      </c>
      <c r="E23" s="5">
        <v>0</v>
      </c>
      <c r="F23" s="5">
        <v>35.4</v>
      </c>
      <c r="G23" s="5">
        <v>0.38800000000000001</v>
      </c>
      <c r="H23" s="5">
        <v>50</v>
      </c>
      <c r="I23" s="6">
        <v>0</v>
      </c>
    </row>
    <row r="24" spans="1:9" x14ac:dyDescent="0.3">
      <c r="A24" s="5">
        <v>7</v>
      </c>
      <c r="B24" s="5">
        <v>196</v>
      </c>
      <c r="C24" s="5">
        <v>90</v>
      </c>
      <c r="D24" s="5">
        <v>0</v>
      </c>
      <c r="E24" s="5">
        <v>0</v>
      </c>
      <c r="F24" s="5">
        <v>39.799999999999997</v>
      </c>
      <c r="G24" s="5">
        <v>0.45100000000000001</v>
      </c>
      <c r="H24" s="5">
        <v>41</v>
      </c>
      <c r="I24" s="6">
        <v>1</v>
      </c>
    </row>
    <row r="25" spans="1:9" x14ac:dyDescent="0.3">
      <c r="A25" s="5">
        <v>9</v>
      </c>
      <c r="B25" s="5">
        <v>119</v>
      </c>
      <c r="C25" s="5">
        <v>80</v>
      </c>
      <c r="D25" s="5">
        <v>35</v>
      </c>
      <c r="E25" s="5">
        <v>0</v>
      </c>
      <c r="F25" s="7">
        <v>29</v>
      </c>
      <c r="G25" s="5">
        <v>0.26300000000000001</v>
      </c>
      <c r="H25" s="5">
        <v>29</v>
      </c>
      <c r="I25" s="6">
        <v>1</v>
      </c>
    </row>
    <row r="26" spans="1:9" x14ac:dyDescent="0.3">
      <c r="A26" s="5">
        <v>11</v>
      </c>
      <c r="B26" s="5">
        <v>143</v>
      </c>
      <c r="C26" s="5">
        <v>94</v>
      </c>
      <c r="D26" s="5">
        <v>33</v>
      </c>
      <c r="E26" s="5">
        <v>146</v>
      </c>
      <c r="F26" s="5">
        <v>36.6</v>
      </c>
      <c r="G26" s="5">
        <v>0.254</v>
      </c>
      <c r="H26" s="5">
        <v>51</v>
      </c>
      <c r="I26" s="6">
        <v>1</v>
      </c>
    </row>
    <row r="27" spans="1:9" x14ac:dyDescent="0.3">
      <c r="A27" s="5">
        <v>10</v>
      </c>
      <c r="B27" s="5">
        <v>125</v>
      </c>
      <c r="C27" s="5">
        <v>70</v>
      </c>
      <c r="D27" s="5">
        <v>26</v>
      </c>
      <c r="E27" s="5">
        <v>115</v>
      </c>
      <c r="F27" s="5">
        <v>31.1</v>
      </c>
      <c r="G27" s="5">
        <v>0.20499999999999999</v>
      </c>
      <c r="H27" s="5">
        <v>41</v>
      </c>
      <c r="I27" s="6">
        <v>1</v>
      </c>
    </row>
    <row r="28" spans="1:9" x14ac:dyDescent="0.3">
      <c r="A28" s="5">
        <v>7</v>
      </c>
      <c r="B28" s="5">
        <v>147</v>
      </c>
      <c r="C28" s="5">
        <v>76</v>
      </c>
      <c r="D28" s="5">
        <v>0</v>
      </c>
      <c r="E28" s="5">
        <v>0</v>
      </c>
      <c r="F28" s="5">
        <v>39.4</v>
      </c>
      <c r="G28" s="5">
        <v>0.25700000000000001</v>
      </c>
      <c r="H28" s="5">
        <v>43</v>
      </c>
      <c r="I28" s="6">
        <v>1</v>
      </c>
    </row>
    <row r="29" spans="1:9" x14ac:dyDescent="0.3">
      <c r="A29" s="5">
        <v>1</v>
      </c>
      <c r="B29" s="5">
        <v>97</v>
      </c>
      <c r="C29" s="5">
        <v>66</v>
      </c>
      <c r="D29" s="5">
        <v>15</v>
      </c>
      <c r="E29" s="5">
        <v>140</v>
      </c>
      <c r="F29" s="5">
        <v>23.2</v>
      </c>
      <c r="G29" s="5">
        <v>0.48699999999999999</v>
      </c>
      <c r="H29" s="5">
        <v>22</v>
      </c>
      <c r="I29" s="6">
        <v>0</v>
      </c>
    </row>
    <row r="30" spans="1:9" x14ac:dyDescent="0.3">
      <c r="A30" s="5">
        <v>13</v>
      </c>
      <c r="B30" s="5">
        <v>145</v>
      </c>
      <c r="C30" s="5">
        <v>82</v>
      </c>
      <c r="D30" s="5">
        <v>19</v>
      </c>
      <c r="E30" s="5">
        <v>110</v>
      </c>
      <c r="F30" s="5">
        <v>22.2</v>
      </c>
      <c r="G30" s="5">
        <v>0.245</v>
      </c>
      <c r="H30" s="5">
        <v>57</v>
      </c>
      <c r="I30" s="6">
        <v>0</v>
      </c>
    </row>
    <row r="31" spans="1:9" x14ac:dyDescent="0.3">
      <c r="A31" s="5">
        <v>5</v>
      </c>
      <c r="B31" s="5">
        <v>117</v>
      </c>
      <c r="C31" s="5">
        <v>92</v>
      </c>
      <c r="D31" s="5">
        <v>0</v>
      </c>
      <c r="E31" s="5">
        <v>0</v>
      </c>
      <c r="F31" s="5">
        <v>34.1</v>
      </c>
      <c r="G31" s="5">
        <v>0.33700000000000002</v>
      </c>
      <c r="H31" s="5">
        <v>38</v>
      </c>
      <c r="I31" s="6">
        <v>0</v>
      </c>
    </row>
    <row r="32" spans="1:9" x14ac:dyDescent="0.3">
      <c r="A32" s="5">
        <v>5</v>
      </c>
      <c r="B32" s="5">
        <v>109</v>
      </c>
      <c r="C32" s="5">
        <v>75</v>
      </c>
      <c r="D32" s="5">
        <v>26</v>
      </c>
      <c r="E32" s="5">
        <v>0</v>
      </c>
      <c r="F32" s="7">
        <v>36</v>
      </c>
      <c r="G32" s="5">
        <v>0.54600000000000004</v>
      </c>
      <c r="H32" s="5">
        <v>60</v>
      </c>
      <c r="I32" s="6">
        <v>0</v>
      </c>
    </row>
    <row r="33" spans="1:9" x14ac:dyDescent="0.3">
      <c r="A33" s="5">
        <v>3</v>
      </c>
      <c r="B33" s="5">
        <v>158</v>
      </c>
      <c r="C33" s="5">
        <v>76</v>
      </c>
      <c r="D33" s="5">
        <v>36</v>
      </c>
      <c r="E33" s="5">
        <v>245</v>
      </c>
      <c r="F33" s="5">
        <v>31.6</v>
      </c>
      <c r="G33" s="5">
        <v>0.85099999999999998</v>
      </c>
      <c r="H33" s="5">
        <v>28</v>
      </c>
      <c r="I33" s="6">
        <v>1</v>
      </c>
    </row>
    <row r="34" spans="1:9" x14ac:dyDescent="0.3">
      <c r="A34" s="5">
        <v>3</v>
      </c>
      <c r="B34" s="5">
        <v>88</v>
      </c>
      <c r="C34" s="5">
        <v>58</v>
      </c>
      <c r="D34" s="5">
        <v>11</v>
      </c>
      <c r="E34" s="5">
        <v>54</v>
      </c>
      <c r="F34" s="5">
        <v>24.8</v>
      </c>
      <c r="G34" s="5">
        <v>0.26700000000000002</v>
      </c>
      <c r="H34" s="5">
        <v>22</v>
      </c>
      <c r="I34" s="6">
        <v>0</v>
      </c>
    </row>
    <row r="35" spans="1:9" x14ac:dyDescent="0.3">
      <c r="A35" s="5">
        <v>6</v>
      </c>
      <c r="B35" s="5">
        <v>92</v>
      </c>
      <c r="C35" s="5">
        <v>92</v>
      </c>
      <c r="D35" s="5">
        <v>0</v>
      </c>
      <c r="E35" s="5">
        <v>0</v>
      </c>
      <c r="F35" s="5">
        <v>19.899999999999999</v>
      </c>
      <c r="G35" s="5">
        <v>0.188</v>
      </c>
      <c r="H35" s="5">
        <v>28</v>
      </c>
      <c r="I35" s="6">
        <v>0</v>
      </c>
    </row>
    <row r="36" spans="1:9" x14ac:dyDescent="0.3">
      <c r="A36" s="5">
        <v>10</v>
      </c>
      <c r="B36" s="5">
        <v>122</v>
      </c>
      <c r="C36" s="5">
        <v>78</v>
      </c>
      <c r="D36" s="5">
        <v>31</v>
      </c>
      <c r="E36" s="5">
        <v>0</v>
      </c>
      <c r="F36" s="5">
        <v>27.6</v>
      </c>
      <c r="G36" s="5">
        <v>0.51200000000000001</v>
      </c>
      <c r="H36" s="5">
        <v>45</v>
      </c>
      <c r="I36" s="6">
        <v>0</v>
      </c>
    </row>
    <row r="37" spans="1:9" x14ac:dyDescent="0.3">
      <c r="A37" s="5">
        <v>4</v>
      </c>
      <c r="B37" s="5">
        <v>103</v>
      </c>
      <c r="C37" s="5">
        <v>60</v>
      </c>
      <c r="D37" s="5">
        <v>33</v>
      </c>
      <c r="E37" s="5">
        <v>192</v>
      </c>
      <c r="F37" s="7">
        <v>24</v>
      </c>
      <c r="G37" s="5">
        <v>0.96599999999999997</v>
      </c>
      <c r="H37" s="5">
        <v>33</v>
      </c>
      <c r="I37" s="6">
        <v>0</v>
      </c>
    </row>
    <row r="38" spans="1:9" x14ac:dyDescent="0.3">
      <c r="A38" s="5">
        <v>11</v>
      </c>
      <c r="B38" s="5">
        <v>138</v>
      </c>
      <c r="C38" s="5">
        <v>76</v>
      </c>
      <c r="D38" s="5">
        <v>0</v>
      </c>
      <c r="E38" s="5">
        <v>0</v>
      </c>
      <c r="F38" s="5">
        <v>33.200000000000003</v>
      </c>
      <c r="G38" s="5">
        <v>0.42</v>
      </c>
      <c r="H38" s="5">
        <v>35</v>
      </c>
      <c r="I38" s="6">
        <v>0</v>
      </c>
    </row>
    <row r="39" spans="1:9" x14ac:dyDescent="0.3">
      <c r="A39" s="5">
        <v>9</v>
      </c>
      <c r="B39" s="5">
        <v>102</v>
      </c>
      <c r="C39" s="5">
        <v>76</v>
      </c>
      <c r="D39" s="5">
        <v>37</v>
      </c>
      <c r="E39" s="5">
        <v>0</v>
      </c>
      <c r="F39" s="5">
        <v>32.9</v>
      </c>
      <c r="G39" s="5">
        <v>0.66500000000000004</v>
      </c>
      <c r="H39" s="5">
        <v>46</v>
      </c>
      <c r="I39" s="6">
        <v>1</v>
      </c>
    </row>
    <row r="40" spans="1:9" x14ac:dyDescent="0.3">
      <c r="A40" s="5">
        <v>2</v>
      </c>
      <c r="B40" s="5">
        <v>90</v>
      </c>
      <c r="C40" s="5">
        <v>68</v>
      </c>
      <c r="D40" s="5">
        <v>42</v>
      </c>
      <c r="E40" s="5">
        <v>0</v>
      </c>
      <c r="F40" s="5">
        <v>38.200000000000003</v>
      </c>
      <c r="G40" s="5">
        <v>0.503</v>
      </c>
      <c r="H40" s="5">
        <v>27</v>
      </c>
      <c r="I40" s="6">
        <v>1</v>
      </c>
    </row>
    <row r="41" spans="1:9" x14ac:dyDescent="0.3">
      <c r="A41" s="5">
        <v>4</v>
      </c>
      <c r="B41" s="5">
        <v>111</v>
      </c>
      <c r="C41" s="5">
        <v>72</v>
      </c>
      <c r="D41" s="5">
        <v>47</v>
      </c>
      <c r="E41" s="5">
        <v>207</v>
      </c>
      <c r="F41" s="5">
        <v>37.1</v>
      </c>
      <c r="G41" s="5">
        <v>1.39</v>
      </c>
      <c r="H41" s="5">
        <v>56</v>
      </c>
      <c r="I41" s="6">
        <v>1</v>
      </c>
    </row>
    <row r="42" spans="1:9" x14ac:dyDescent="0.3">
      <c r="A42" s="5">
        <v>3</v>
      </c>
      <c r="B42" s="5">
        <v>180</v>
      </c>
      <c r="C42" s="5">
        <v>64</v>
      </c>
      <c r="D42" s="5">
        <v>25</v>
      </c>
      <c r="E42" s="5">
        <v>70</v>
      </c>
      <c r="F42" s="7">
        <v>34</v>
      </c>
      <c r="G42" s="5">
        <v>0.27100000000000002</v>
      </c>
      <c r="H42" s="5">
        <v>26</v>
      </c>
      <c r="I42" s="6">
        <v>0</v>
      </c>
    </row>
    <row r="43" spans="1:9" x14ac:dyDescent="0.3">
      <c r="A43" s="5">
        <v>7</v>
      </c>
      <c r="B43" s="5">
        <v>133</v>
      </c>
      <c r="C43" s="5">
        <v>84</v>
      </c>
      <c r="D43" s="5">
        <v>0</v>
      </c>
      <c r="E43" s="5">
        <v>0</v>
      </c>
      <c r="F43" s="5">
        <v>40.200000000000003</v>
      </c>
      <c r="G43" s="5">
        <v>0.69599999999999995</v>
      </c>
      <c r="H43" s="5">
        <v>37</v>
      </c>
      <c r="I43" s="6">
        <v>0</v>
      </c>
    </row>
    <row r="44" spans="1:9" x14ac:dyDescent="0.3">
      <c r="A44" s="5">
        <v>7</v>
      </c>
      <c r="B44" s="5">
        <v>106</v>
      </c>
      <c r="C44" s="5">
        <v>92</v>
      </c>
      <c r="D44" s="5">
        <v>18</v>
      </c>
      <c r="E44" s="5">
        <v>0</v>
      </c>
      <c r="F44" s="5">
        <v>22.7</v>
      </c>
      <c r="G44" s="5">
        <v>0.23499999999999999</v>
      </c>
      <c r="H44" s="5">
        <v>48</v>
      </c>
      <c r="I44" s="6">
        <v>0</v>
      </c>
    </row>
    <row r="45" spans="1:9" x14ac:dyDescent="0.3">
      <c r="A45" s="5">
        <v>9</v>
      </c>
      <c r="B45" s="5">
        <v>171</v>
      </c>
      <c r="C45" s="5">
        <v>110</v>
      </c>
      <c r="D45" s="5">
        <v>24</v>
      </c>
      <c r="E45" s="5">
        <v>240</v>
      </c>
      <c r="F45" s="5">
        <v>45.4</v>
      </c>
      <c r="G45" s="5">
        <v>0.72099999999999997</v>
      </c>
      <c r="H45" s="5">
        <v>54</v>
      </c>
      <c r="I45" s="6">
        <v>1</v>
      </c>
    </row>
    <row r="46" spans="1:9" x14ac:dyDescent="0.3">
      <c r="A46" s="5">
        <v>7</v>
      </c>
      <c r="B46" s="5">
        <v>159</v>
      </c>
      <c r="C46" s="5">
        <v>64</v>
      </c>
      <c r="D46" s="5">
        <v>0</v>
      </c>
      <c r="E46" s="5">
        <v>0</v>
      </c>
      <c r="F46" s="5">
        <v>27.4</v>
      </c>
      <c r="G46" s="5">
        <v>0.29399999999999998</v>
      </c>
      <c r="H46" s="5">
        <v>40</v>
      </c>
      <c r="I46" s="6">
        <v>0</v>
      </c>
    </row>
    <row r="47" spans="1:9" x14ac:dyDescent="0.3">
      <c r="A47" s="5">
        <v>0</v>
      </c>
      <c r="B47" s="5">
        <v>180</v>
      </c>
      <c r="C47" s="5">
        <v>66</v>
      </c>
      <c r="D47" s="5">
        <v>39</v>
      </c>
      <c r="E47" s="5">
        <v>0</v>
      </c>
      <c r="F47" s="7">
        <v>42</v>
      </c>
      <c r="G47" s="5">
        <v>1.893</v>
      </c>
      <c r="H47" s="5">
        <v>25</v>
      </c>
      <c r="I47" s="6">
        <v>1</v>
      </c>
    </row>
    <row r="48" spans="1:9" x14ac:dyDescent="0.3">
      <c r="A48" s="5">
        <v>1</v>
      </c>
      <c r="B48" s="5">
        <v>146</v>
      </c>
      <c r="C48" s="5">
        <v>56</v>
      </c>
      <c r="D48" s="5">
        <v>0</v>
      </c>
      <c r="E48" s="5">
        <v>0</v>
      </c>
      <c r="F48" s="5">
        <v>29.7</v>
      </c>
      <c r="G48" s="5">
        <v>0.56399999999999995</v>
      </c>
      <c r="H48" s="5">
        <v>29</v>
      </c>
      <c r="I48" s="6">
        <v>0</v>
      </c>
    </row>
    <row r="49" spans="1:9" x14ac:dyDescent="0.3">
      <c r="A49" s="5">
        <v>2</v>
      </c>
      <c r="B49" s="5">
        <v>71</v>
      </c>
      <c r="C49" s="5">
        <v>70</v>
      </c>
      <c r="D49" s="5">
        <v>27</v>
      </c>
      <c r="E49" s="5">
        <v>0</v>
      </c>
      <c r="F49" s="7">
        <v>28</v>
      </c>
      <c r="G49" s="5">
        <v>0.58599999999999997</v>
      </c>
      <c r="H49" s="5">
        <v>22</v>
      </c>
      <c r="I49" s="6">
        <v>0</v>
      </c>
    </row>
    <row r="50" spans="1:9" x14ac:dyDescent="0.3">
      <c r="A50" s="5">
        <v>7</v>
      </c>
      <c r="B50" s="5">
        <v>103</v>
      </c>
      <c r="C50" s="5">
        <v>66</v>
      </c>
      <c r="D50" s="5">
        <v>32</v>
      </c>
      <c r="E50" s="5">
        <v>0</v>
      </c>
      <c r="F50" s="5">
        <v>39.1</v>
      </c>
      <c r="G50" s="5">
        <v>0.34399999999999997</v>
      </c>
      <c r="H50" s="5">
        <v>31</v>
      </c>
      <c r="I50" s="6">
        <v>1</v>
      </c>
    </row>
    <row r="51" spans="1:9" x14ac:dyDescent="0.3">
      <c r="A51" s="5">
        <v>7</v>
      </c>
      <c r="B51" s="5">
        <v>105</v>
      </c>
      <c r="C51" s="5">
        <v>0</v>
      </c>
      <c r="D51" s="5">
        <v>0</v>
      </c>
      <c r="E51" s="5">
        <v>0</v>
      </c>
      <c r="F51" s="7">
        <v>0</v>
      </c>
      <c r="G51" s="5">
        <v>0.30499999999999999</v>
      </c>
      <c r="H51" s="5">
        <v>24</v>
      </c>
      <c r="I51" s="6">
        <v>0</v>
      </c>
    </row>
    <row r="52" spans="1:9" x14ac:dyDescent="0.3">
      <c r="A52" s="5">
        <v>1</v>
      </c>
      <c r="B52" s="5">
        <v>103</v>
      </c>
      <c r="C52" s="5">
        <v>80</v>
      </c>
      <c r="D52" s="5">
        <v>11</v>
      </c>
      <c r="E52" s="5">
        <v>82</v>
      </c>
      <c r="F52" s="5">
        <v>19.399999999999999</v>
      </c>
      <c r="G52" s="5">
        <v>0.49099999999999999</v>
      </c>
      <c r="H52" s="5">
        <v>22</v>
      </c>
      <c r="I52" s="6">
        <v>0</v>
      </c>
    </row>
    <row r="53" spans="1:9" x14ac:dyDescent="0.3">
      <c r="A53" s="5">
        <v>1</v>
      </c>
      <c r="B53" s="5">
        <v>101</v>
      </c>
      <c r="C53" s="5">
        <v>50</v>
      </c>
      <c r="D53" s="5">
        <v>15</v>
      </c>
      <c r="E53" s="5">
        <v>36</v>
      </c>
      <c r="F53" s="5">
        <v>24.2</v>
      </c>
      <c r="G53" s="5">
        <v>0.52600000000000002</v>
      </c>
      <c r="H53" s="5">
        <v>26</v>
      </c>
      <c r="I53" s="6">
        <v>0</v>
      </c>
    </row>
    <row r="54" spans="1:9" x14ac:dyDescent="0.3">
      <c r="A54" s="5">
        <v>5</v>
      </c>
      <c r="B54" s="5">
        <v>88</v>
      </c>
      <c r="C54" s="5">
        <v>66</v>
      </c>
      <c r="D54" s="5">
        <v>21</v>
      </c>
      <c r="E54" s="5">
        <v>23</v>
      </c>
      <c r="F54" s="5">
        <v>24.4</v>
      </c>
      <c r="G54" s="5">
        <v>0.34200000000000003</v>
      </c>
      <c r="H54" s="5">
        <v>30</v>
      </c>
      <c r="I54" s="6">
        <v>0</v>
      </c>
    </row>
    <row r="55" spans="1:9" x14ac:dyDescent="0.3">
      <c r="A55" s="5">
        <v>8</v>
      </c>
      <c r="B55" s="5">
        <v>176</v>
      </c>
      <c r="C55" s="5">
        <v>90</v>
      </c>
      <c r="D55" s="5">
        <v>34</v>
      </c>
      <c r="E55" s="5">
        <v>300</v>
      </c>
      <c r="F55" s="5">
        <v>33.700000000000003</v>
      </c>
      <c r="G55" s="5">
        <v>0.46700000000000003</v>
      </c>
      <c r="H55" s="5">
        <v>58</v>
      </c>
      <c r="I55" s="6">
        <v>1</v>
      </c>
    </row>
    <row r="56" spans="1:9" x14ac:dyDescent="0.3">
      <c r="A56" s="5">
        <v>7</v>
      </c>
      <c r="B56" s="5">
        <v>150</v>
      </c>
      <c r="C56" s="5">
        <v>66</v>
      </c>
      <c r="D56" s="5">
        <v>42</v>
      </c>
      <c r="E56" s="5">
        <v>342</v>
      </c>
      <c r="F56" s="5">
        <v>34.700000000000003</v>
      </c>
      <c r="G56" s="5">
        <v>0.71799999999999997</v>
      </c>
      <c r="H56" s="5">
        <v>42</v>
      </c>
      <c r="I56" s="6">
        <v>0</v>
      </c>
    </row>
    <row r="57" spans="1:9" x14ac:dyDescent="0.3">
      <c r="A57" s="5">
        <v>1</v>
      </c>
      <c r="B57" s="5">
        <v>73</v>
      </c>
      <c r="C57" s="5">
        <v>50</v>
      </c>
      <c r="D57" s="5">
        <v>10</v>
      </c>
      <c r="E57" s="5">
        <v>0</v>
      </c>
      <c r="F57" s="7">
        <v>23</v>
      </c>
      <c r="G57" s="5">
        <v>0.248</v>
      </c>
      <c r="H57" s="5">
        <v>21</v>
      </c>
      <c r="I57" s="6">
        <v>0</v>
      </c>
    </row>
    <row r="58" spans="1:9" x14ac:dyDescent="0.3">
      <c r="A58" s="5">
        <v>7</v>
      </c>
      <c r="B58" s="5">
        <v>187</v>
      </c>
      <c r="C58" s="5">
        <v>68</v>
      </c>
      <c r="D58" s="5">
        <v>39</v>
      </c>
      <c r="E58" s="5">
        <v>304</v>
      </c>
      <c r="F58" s="5">
        <v>37.700000000000003</v>
      </c>
      <c r="G58" s="5">
        <v>0.254</v>
      </c>
      <c r="H58" s="5">
        <v>41</v>
      </c>
      <c r="I58" s="6">
        <v>1</v>
      </c>
    </row>
    <row r="59" spans="1:9" x14ac:dyDescent="0.3">
      <c r="A59" s="5">
        <v>0</v>
      </c>
      <c r="B59" s="5">
        <v>100</v>
      </c>
      <c r="C59" s="5">
        <v>88</v>
      </c>
      <c r="D59" s="5">
        <v>60</v>
      </c>
      <c r="E59" s="5">
        <v>110</v>
      </c>
      <c r="F59" s="5">
        <v>46.8</v>
      </c>
      <c r="G59" s="5">
        <v>0.96199999999999997</v>
      </c>
      <c r="H59" s="5">
        <v>31</v>
      </c>
      <c r="I59" s="6">
        <v>0</v>
      </c>
    </row>
    <row r="60" spans="1:9" x14ac:dyDescent="0.3">
      <c r="A60" s="5">
        <v>0</v>
      </c>
      <c r="B60" s="5">
        <v>146</v>
      </c>
      <c r="C60" s="5">
        <v>82</v>
      </c>
      <c r="D60" s="5">
        <v>0</v>
      </c>
      <c r="E60" s="5">
        <v>0</v>
      </c>
      <c r="F60" s="5">
        <v>40.5</v>
      </c>
      <c r="G60" s="5">
        <v>1.7809999999999999</v>
      </c>
      <c r="H60" s="5">
        <v>44</v>
      </c>
      <c r="I60" s="6">
        <v>0</v>
      </c>
    </row>
    <row r="61" spans="1:9" x14ac:dyDescent="0.3">
      <c r="A61" s="5">
        <v>0</v>
      </c>
      <c r="B61" s="5">
        <v>105</v>
      </c>
      <c r="C61" s="5">
        <v>64</v>
      </c>
      <c r="D61" s="5">
        <v>41</v>
      </c>
      <c r="E61" s="5">
        <v>142</v>
      </c>
      <c r="F61" s="5">
        <v>41.5</v>
      </c>
      <c r="G61" s="5">
        <v>0.17299999999999999</v>
      </c>
      <c r="H61" s="5">
        <v>22</v>
      </c>
      <c r="I61" s="6">
        <v>0</v>
      </c>
    </row>
    <row r="62" spans="1:9" x14ac:dyDescent="0.3">
      <c r="A62" s="5">
        <v>2</v>
      </c>
      <c r="B62" s="5">
        <v>84</v>
      </c>
      <c r="C62" s="5">
        <v>0</v>
      </c>
      <c r="D62" s="5">
        <v>0</v>
      </c>
      <c r="E62" s="5">
        <v>0</v>
      </c>
      <c r="F62" s="7">
        <v>0</v>
      </c>
      <c r="G62" s="5">
        <v>0.30399999999999999</v>
      </c>
      <c r="H62" s="5">
        <v>21</v>
      </c>
      <c r="I62" s="6">
        <v>0</v>
      </c>
    </row>
    <row r="63" spans="1:9" x14ac:dyDescent="0.3">
      <c r="A63" s="5">
        <v>8</v>
      </c>
      <c r="B63" s="5">
        <v>133</v>
      </c>
      <c r="C63" s="5">
        <v>72</v>
      </c>
      <c r="D63" s="5">
        <v>0</v>
      </c>
      <c r="E63" s="5">
        <v>0</v>
      </c>
      <c r="F63" s="5">
        <v>32.9</v>
      </c>
      <c r="G63" s="5">
        <v>0.27</v>
      </c>
      <c r="H63" s="5">
        <v>39</v>
      </c>
      <c r="I63" s="6">
        <v>1</v>
      </c>
    </row>
    <row r="64" spans="1:9" x14ac:dyDescent="0.3">
      <c r="A64" s="5">
        <v>5</v>
      </c>
      <c r="B64" s="5">
        <v>44</v>
      </c>
      <c r="C64" s="5">
        <v>62</v>
      </c>
      <c r="D64" s="5">
        <v>0</v>
      </c>
      <c r="E64" s="5">
        <v>0</v>
      </c>
      <c r="F64" s="7">
        <v>25</v>
      </c>
      <c r="G64" s="5">
        <v>0.58699999999999997</v>
      </c>
      <c r="H64" s="5">
        <v>36</v>
      </c>
      <c r="I64" s="6">
        <v>0</v>
      </c>
    </row>
    <row r="65" spans="1:9" x14ac:dyDescent="0.3">
      <c r="A65" s="5">
        <v>2</v>
      </c>
      <c r="B65" s="5">
        <v>141</v>
      </c>
      <c r="C65" s="5">
        <v>58</v>
      </c>
      <c r="D65" s="5">
        <v>34</v>
      </c>
      <c r="E65" s="5">
        <v>128</v>
      </c>
      <c r="F65" s="5">
        <v>25.4</v>
      </c>
      <c r="G65" s="5">
        <v>0.69899999999999995</v>
      </c>
      <c r="H65" s="5">
        <v>24</v>
      </c>
      <c r="I65" s="6">
        <v>0</v>
      </c>
    </row>
    <row r="66" spans="1:9" x14ac:dyDescent="0.3">
      <c r="A66" s="5">
        <v>7</v>
      </c>
      <c r="B66" s="5">
        <v>114</v>
      </c>
      <c r="C66" s="5">
        <v>66</v>
      </c>
      <c r="D66" s="5">
        <v>0</v>
      </c>
      <c r="E66" s="5">
        <v>0</v>
      </c>
      <c r="F66" s="5">
        <v>32.799999999999997</v>
      </c>
      <c r="G66" s="5">
        <v>0.25800000000000001</v>
      </c>
      <c r="H66" s="5">
        <v>42</v>
      </c>
      <c r="I66" s="6">
        <v>1</v>
      </c>
    </row>
    <row r="67" spans="1:9" x14ac:dyDescent="0.3">
      <c r="A67" s="5">
        <v>5</v>
      </c>
      <c r="B67" s="5">
        <v>99</v>
      </c>
      <c r="C67" s="5">
        <v>74</v>
      </c>
      <c r="D67" s="5">
        <v>27</v>
      </c>
      <c r="E67" s="5">
        <v>0</v>
      </c>
      <c r="F67" s="7">
        <v>29</v>
      </c>
      <c r="G67" s="5">
        <v>0.20300000000000001</v>
      </c>
      <c r="H67" s="5">
        <v>32</v>
      </c>
      <c r="I67" s="6">
        <v>0</v>
      </c>
    </row>
    <row r="68" spans="1:9" x14ac:dyDescent="0.3">
      <c r="A68" s="5">
        <v>0</v>
      </c>
      <c r="B68" s="5">
        <v>109</v>
      </c>
      <c r="C68" s="5">
        <v>88</v>
      </c>
      <c r="D68" s="5">
        <v>30</v>
      </c>
      <c r="E68" s="5">
        <v>0</v>
      </c>
      <c r="F68" s="5">
        <v>32.5</v>
      </c>
      <c r="G68" s="5">
        <v>0.85499999999999998</v>
      </c>
      <c r="H68" s="5">
        <v>38</v>
      </c>
      <c r="I68" s="6">
        <v>1</v>
      </c>
    </row>
    <row r="69" spans="1:9" x14ac:dyDescent="0.3">
      <c r="A69" s="5">
        <v>2</v>
      </c>
      <c r="B69" s="5">
        <v>109</v>
      </c>
      <c r="C69" s="5">
        <v>92</v>
      </c>
      <c r="D69" s="5">
        <v>0</v>
      </c>
      <c r="E69" s="5">
        <v>0</v>
      </c>
      <c r="F69" s="5">
        <v>42.7</v>
      </c>
      <c r="G69" s="5">
        <v>0.84499999999999997</v>
      </c>
      <c r="H69" s="5">
        <v>54</v>
      </c>
      <c r="I69" s="6">
        <v>0</v>
      </c>
    </row>
    <row r="70" spans="1:9" x14ac:dyDescent="0.3">
      <c r="A70" s="5">
        <v>1</v>
      </c>
      <c r="B70" s="5">
        <v>95</v>
      </c>
      <c r="C70" s="5">
        <v>66</v>
      </c>
      <c r="D70" s="5">
        <v>13</v>
      </c>
      <c r="E70" s="5">
        <v>38</v>
      </c>
      <c r="F70" s="5">
        <v>19.600000000000001</v>
      </c>
      <c r="G70" s="5">
        <v>0.33400000000000002</v>
      </c>
      <c r="H70" s="5">
        <v>25</v>
      </c>
      <c r="I70" s="6">
        <v>0</v>
      </c>
    </row>
    <row r="71" spans="1:9" x14ac:dyDescent="0.3">
      <c r="A71" s="5">
        <v>4</v>
      </c>
      <c r="B71" s="5">
        <v>146</v>
      </c>
      <c r="C71" s="5">
        <v>85</v>
      </c>
      <c r="D71" s="5">
        <v>27</v>
      </c>
      <c r="E71" s="5">
        <v>100</v>
      </c>
      <c r="F71" s="5">
        <v>28.9</v>
      </c>
      <c r="G71" s="5">
        <v>0.189</v>
      </c>
      <c r="H71" s="5">
        <v>27</v>
      </c>
      <c r="I71" s="6">
        <v>0</v>
      </c>
    </row>
    <row r="72" spans="1:9" x14ac:dyDescent="0.3">
      <c r="A72" s="5">
        <v>2</v>
      </c>
      <c r="B72" s="5">
        <v>100</v>
      </c>
      <c r="C72" s="5">
        <v>66</v>
      </c>
      <c r="D72" s="5">
        <v>20</v>
      </c>
      <c r="E72" s="5">
        <v>90</v>
      </c>
      <c r="F72" s="5">
        <v>32.9</v>
      </c>
      <c r="G72" s="5">
        <v>0.86699999999999999</v>
      </c>
      <c r="H72" s="5">
        <v>28</v>
      </c>
      <c r="I72" s="6">
        <v>1</v>
      </c>
    </row>
    <row r="73" spans="1:9" x14ac:dyDescent="0.3">
      <c r="A73" s="5">
        <v>5</v>
      </c>
      <c r="B73" s="5">
        <v>139</v>
      </c>
      <c r="C73" s="5">
        <v>64</v>
      </c>
      <c r="D73" s="5">
        <v>35</v>
      </c>
      <c r="E73" s="5">
        <v>140</v>
      </c>
      <c r="F73" s="5">
        <v>28.6</v>
      </c>
      <c r="G73" s="5">
        <v>0.41099999999999998</v>
      </c>
      <c r="H73" s="5">
        <v>26</v>
      </c>
      <c r="I73" s="6">
        <v>0</v>
      </c>
    </row>
    <row r="74" spans="1:9" x14ac:dyDescent="0.3">
      <c r="A74" s="5">
        <v>13</v>
      </c>
      <c r="B74" s="5">
        <v>126</v>
      </c>
      <c r="C74" s="5">
        <v>90</v>
      </c>
      <c r="D74" s="5">
        <v>0</v>
      </c>
      <c r="E74" s="5">
        <v>0</v>
      </c>
      <c r="F74" s="5">
        <v>43.4</v>
      </c>
      <c r="G74" s="5">
        <v>0.58299999999999996</v>
      </c>
      <c r="H74" s="5">
        <v>42</v>
      </c>
      <c r="I74" s="6">
        <v>1</v>
      </c>
    </row>
    <row r="75" spans="1:9" x14ac:dyDescent="0.3">
      <c r="A75" s="5">
        <v>4</v>
      </c>
      <c r="B75" s="5">
        <v>129</v>
      </c>
      <c r="C75" s="5">
        <v>86</v>
      </c>
      <c r="D75" s="5">
        <v>20</v>
      </c>
      <c r="E75" s="5">
        <v>270</v>
      </c>
      <c r="F75" s="5">
        <v>35.1</v>
      </c>
      <c r="G75" s="5">
        <v>0.23100000000000001</v>
      </c>
      <c r="H75" s="5">
        <v>23</v>
      </c>
      <c r="I75" s="6">
        <v>0</v>
      </c>
    </row>
    <row r="76" spans="1:9" x14ac:dyDescent="0.3">
      <c r="A76" s="5">
        <v>1</v>
      </c>
      <c r="B76" s="5">
        <v>79</v>
      </c>
      <c r="C76" s="5">
        <v>75</v>
      </c>
      <c r="D76" s="5">
        <v>30</v>
      </c>
      <c r="E76" s="5">
        <v>0</v>
      </c>
      <c r="F76" s="7">
        <v>32</v>
      </c>
      <c r="G76" s="5">
        <v>0.39600000000000002</v>
      </c>
      <c r="H76" s="5">
        <v>22</v>
      </c>
      <c r="I76" s="6">
        <v>0</v>
      </c>
    </row>
    <row r="77" spans="1:9" x14ac:dyDescent="0.3">
      <c r="A77" s="5">
        <v>1</v>
      </c>
      <c r="B77" s="5">
        <v>0</v>
      </c>
      <c r="C77" s="5">
        <v>48</v>
      </c>
      <c r="D77" s="5">
        <v>20</v>
      </c>
      <c r="E77" s="5">
        <v>0</v>
      </c>
      <c r="F77" s="5">
        <v>24.7</v>
      </c>
      <c r="G77" s="5">
        <v>0.14000000000000001</v>
      </c>
      <c r="H77" s="5">
        <v>22</v>
      </c>
      <c r="I77" s="6">
        <v>0</v>
      </c>
    </row>
    <row r="78" spans="1:9" x14ac:dyDescent="0.3">
      <c r="A78" s="5">
        <v>7</v>
      </c>
      <c r="B78" s="5">
        <v>62</v>
      </c>
      <c r="C78" s="5">
        <v>78</v>
      </c>
      <c r="D78" s="5">
        <v>0</v>
      </c>
      <c r="E78" s="5">
        <v>0</v>
      </c>
      <c r="F78" s="5">
        <v>32.6</v>
      </c>
      <c r="G78" s="5">
        <v>0.39100000000000001</v>
      </c>
      <c r="H78" s="5">
        <v>41</v>
      </c>
      <c r="I78" s="6">
        <v>0</v>
      </c>
    </row>
    <row r="79" spans="1:9" x14ac:dyDescent="0.3">
      <c r="A79" s="5">
        <v>5</v>
      </c>
      <c r="B79" s="5">
        <v>95</v>
      </c>
      <c r="C79" s="5">
        <v>72</v>
      </c>
      <c r="D79" s="5">
        <v>33</v>
      </c>
      <c r="E79" s="5">
        <v>0</v>
      </c>
      <c r="F79" s="5">
        <v>37.700000000000003</v>
      </c>
      <c r="G79" s="5">
        <v>0.37</v>
      </c>
      <c r="H79" s="5">
        <v>27</v>
      </c>
      <c r="I79" s="6">
        <v>0</v>
      </c>
    </row>
    <row r="80" spans="1:9" x14ac:dyDescent="0.3">
      <c r="A80" s="5">
        <v>0</v>
      </c>
      <c r="B80" s="5">
        <v>131</v>
      </c>
      <c r="C80" s="5">
        <v>0</v>
      </c>
      <c r="D80" s="5">
        <v>0</v>
      </c>
      <c r="E80" s="5">
        <v>0</v>
      </c>
      <c r="F80" s="5">
        <v>43.2</v>
      </c>
      <c r="G80" s="5">
        <v>0.27</v>
      </c>
      <c r="H80" s="5">
        <v>26</v>
      </c>
      <c r="I80" s="6">
        <v>1</v>
      </c>
    </row>
    <row r="81" spans="1:9" x14ac:dyDescent="0.3">
      <c r="A81" s="5">
        <v>2</v>
      </c>
      <c r="B81" s="5">
        <v>112</v>
      </c>
      <c r="C81" s="5">
        <v>66</v>
      </c>
      <c r="D81" s="5">
        <v>22</v>
      </c>
      <c r="E81" s="5">
        <v>0</v>
      </c>
      <c r="F81" s="7">
        <v>25</v>
      </c>
      <c r="G81" s="5">
        <v>0.307</v>
      </c>
      <c r="H81" s="5">
        <v>24</v>
      </c>
      <c r="I81" s="6">
        <v>0</v>
      </c>
    </row>
    <row r="82" spans="1:9" x14ac:dyDescent="0.3">
      <c r="A82" s="5">
        <v>3</v>
      </c>
      <c r="B82" s="5">
        <v>113</v>
      </c>
      <c r="C82" s="5">
        <v>44</v>
      </c>
      <c r="D82" s="5">
        <v>13</v>
      </c>
      <c r="E82" s="5">
        <v>0</v>
      </c>
      <c r="F82" s="5">
        <v>22.4</v>
      </c>
      <c r="G82" s="5">
        <v>0.14000000000000001</v>
      </c>
      <c r="H82" s="5">
        <v>22</v>
      </c>
      <c r="I82" s="6">
        <v>0</v>
      </c>
    </row>
    <row r="83" spans="1:9" x14ac:dyDescent="0.3">
      <c r="A83" s="5">
        <v>2</v>
      </c>
      <c r="B83" s="5">
        <v>74</v>
      </c>
      <c r="C83" s="5">
        <v>0</v>
      </c>
      <c r="D83" s="5">
        <v>0</v>
      </c>
      <c r="E83" s="5">
        <v>0</v>
      </c>
      <c r="F83" s="7">
        <v>0</v>
      </c>
      <c r="G83" s="5">
        <v>0.10199999999999999</v>
      </c>
      <c r="H83" s="5">
        <v>22</v>
      </c>
      <c r="I83" s="6">
        <v>0</v>
      </c>
    </row>
    <row r="84" spans="1:9" x14ac:dyDescent="0.3">
      <c r="A84" s="5">
        <v>7</v>
      </c>
      <c r="B84" s="5">
        <v>83</v>
      </c>
      <c r="C84" s="5">
        <v>78</v>
      </c>
      <c r="D84" s="5">
        <v>26</v>
      </c>
      <c r="E84" s="5">
        <v>71</v>
      </c>
      <c r="F84" s="5">
        <v>29.3</v>
      </c>
      <c r="G84" s="5">
        <v>0.76700000000000002</v>
      </c>
      <c r="H84" s="5">
        <v>36</v>
      </c>
      <c r="I84" s="6">
        <v>0</v>
      </c>
    </row>
    <row r="85" spans="1:9" x14ac:dyDescent="0.3">
      <c r="A85" s="5">
        <v>0</v>
      </c>
      <c r="B85" s="5">
        <v>101</v>
      </c>
      <c r="C85" s="5">
        <v>65</v>
      </c>
      <c r="D85" s="5">
        <v>28</v>
      </c>
      <c r="E85" s="5">
        <v>0</v>
      </c>
      <c r="F85" s="5">
        <v>24.6</v>
      </c>
      <c r="G85" s="5">
        <v>0.23699999999999999</v>
      </c>
      <c r="H85" s="5">
        <v>22</v>
      </c>
      <c r="I85" s="6">
        <v>0</v>
      </c>
    </row>
    <row r="86" spans="1:9" x14ac:dyDescent="0.3">
      <c r="A86" s="5">
        <v>5</v>
      </c>
      <c r="B86" s="5">
        <v>137</v>
      </c>
      <c r="C86" s="5">
        <v>108</v>
      </c>
      <c r="D86" s="5">
        <v>0</v>
      </c>
      <c r="E86" s="5">
        <v>0</v>
      </c>
      <c r="F86" s="5">
        <v>48.8</v>
      </c>
      <c r="G86" s="5">
        <v>0.22700000000000001</v>
      </c>
      <c r="H86" s="5">
        <v>37</v>
      </c>
      <c r="I86" s="6">
        <v>1</v>
      </c>
    </row>
    <row r="87" spans="1:9" x14ac:dyDescent="0.3">
      <c r="A87" s="5">
        <v>2</v>
      </c>
      <c r="B87" s="5">
        <v>110</v>
      </c>
      <c r="C87" s="5">
        <v>74</v>
      </c>
      <c r="D87" s="5">
        <v>29</v>
      </c>
      <c r="E87" s="5">
        <v>125</v>
      </c>
      <c r="F87" s="5">
        <v>32.4</v>
      </c>
      <c r="G87" s="5">
        <v>0.69799999999999995</v>
      </c>
      <c r="H87" s="5">
        <v>27</v>
      </c>
      <c r="I87" s="6">
        <v>0</v>
      </c>
    </row>
    <row r="88" spans="1:9" x14ac:dyDescent="0.3">
      <c r="A88" s="5">
        <v>13</v>
      </c>
      <c r="B88" s="5">
        <v>106</v>
      </c>
      <c r="C88" s="5">
        <v>72</v>
      </c>
      <c r="D88" s="5">
        <v>54</v>
      </c>
      <c r="E88" s="5">
        <v>0</v>
      </c>
      <c r="F88" s="5">
        <v>36.6</v>
      </c>
      <c r="G88" s="5">
        <v>0.17799999999999999</v>
      </c>
      <c r="H88" s="5">
        <v>45</v>
      </c>
      <c r="I88" s="6">
        <v>0</v>
      </c>
    </row>
    <row r="89" spans="1:9" x14ac:dyDescent="0.3">
      <c r="A89" s="5">
        <v>2</v>
      </c>
      <c r="B89" s="5">
        <v>100</v>
      </c>
      <c r="C89" s="5">
        <v>68</v>
      </c>
      <c r="D89" s="5">
        <v>25</v>
      </c>
      <c r="E89" s="5">
        <v>71</v>
      </c>
      <c r="F89" s="5">
        <v>38.5</v>
      </c>
      <c r="G89" s="5">
        <v>0.32400000000000001</v>
      </c>
      <c r="H89" s="5">
        <v>26</v>
      </c>
      <c r="I89" s="6">
        <v>0</v>
      </c>
    </row>
    <row r="90" spans="1:9" x14ac:dyDescent="0.3">
      <c r="A90" s="5">
        <v>15</v>
      </c>
      <c r="B90" s="5">
        <v>136</v>
      </c>
      <c r="C90" s="5">
        <v>70</v>
      </c>
      <c r="D90" s="5">
        <v>32</v>
      </c>
      <c r="E90" s="5">
        <v>110</v>
      </c>
      <c r="F90" s="5">
        <v>37.1</v>
      </c>
      <c r="G90" s="5">
        <v>0.153</v>
      </c>
      <c r="H90" s="5">
        <v>43</v>
      </c>
      <c r="I90" s="6">
        <v>1</v>
      </c>
    </row>
    <row r="91" spans="1:9" x14ac:dyDescent="0.3">
      <c r="A91" s="5">
        <v>1</v>
      </c>
      <c r="B91" s="5">
        <v>107</v>
      </c>
      <c r="C91" s="5">
        <v>68</v>
      </c>
      <c r="D91" s="5">
        <v>19</v>
      </c>
      <c r="E91" s="5">
        <v>0</v>
      </c>
      <c r="F91" s="5">
        <v>26.5</v>
      </c>
      <c r="G91" s="5">
        <v>0.16500000000000001</v>
      </c>
      <c r="H91" s="5">
        <v>24</v>
      </c>
      <c r="I91" s="6">
        <v>0</v>
      </c>
    </row>
    <row r="92" spans="1:9" x14ac:dyDescent="0.3">
      <c r="A92" s="5">
        <v>1</v>
      </c>
      <c r="B92" s="5">
        <v>80</v>
      </c>
      <c r="C92" s="5">
        <v>55</v>
      </c>
      <c r="D92" s="5">
        <v>0</v>
      </c>
      <c r="E92" s="5">
        <v>0</v>
      </c>
      <c r="F92" s="5">
        <v>19.100000000000001</v>
      </c>
      <c r="G92" s="5">
        <v>0.25800000000000001</v>
      </c>
      <c r="H92" s="5">
        <v>21</v>
      </c>
      <c r="I92" s="6">
        <v>0</v>
      </c>
    </row>
    <row r="93" spans="1:9" x14ac:dyDescent="0.3">
      <c r="A93" s="5">
        <v>4</v>
      </c>
      <c r="B93" s="5">
        <v>123</v>
      </c>
      <c r="C93" s="5">
        <v>80</v>
      </c>
      <c r="D93" s="5">
        <v>15</v>
      </c>
      <c r="E93" s="5">
        <v>176</v>
      </c>
      <c r="F93" s="7">
        <v>32</v>
      </c>
      <c r="G93" s="5">
        <v>0.443</v>
      </c>
      <c r="H93" s="5">
        <v>34</v>
      </c>
      <c r="I93" s="6">
        <v>0</v>
      </c>
    </row>
    <row r="94" spans="1:9" x14ac:dyDescent="0.3">
      <c r="A94" s="5">
        <v>7</v>
      </c>
      <c r="B94" s="5">
        <v>81</v>
      </c>
      <c r="C94" s="5">
        <v>78</v>
      </c>
      <c r="D94" s="5">
        <v>40</v>
      </c>
      <c r="E94" s="5">
        <v>48</v>
      </c>
      <c r="F94" s="5">
        <v>46.7</v>
      </c>
      <c r="G94" s="5">
        <v>0.26100000000000001</v>
      </c>
      <c r="H94" s="5">
        <v>42</v>
      </c>
      <c r="I94" s="6">
        <v>0</v>
      </c>
    </row>
    <row r="95" spans="1:9" x14ac:dyDescent="0.3">
      <c r="A95" s="5">
        <v>4</v>
      </c>
      <c r="B95" s="5">
        <v>134</v>
      </c>
      <c r="C95" s="5">
        <v>72</v>
      </c>
      <c r="D95" s="5">
        <v>0</v>
      </c>
      <c r="E95" s="5">
        <v>0</v>
      </c>
      <c r="F95" s="5">
        <v>23.8</v>
      </c>
      <c r="G95" s="5">
        <v>0.27700000000000002</v>
      </c>
      <c r="H95" s="5">
        <v>60</v>
      </c>
      <c r="I95" s="6">
        <v>1</v>
      </c>
    </row>
    <row r="96" spans="1:9" x14ac:dyDescent="0.3">
      <c r="A96" s="5">
        <v>2</v>
      </c>
      <c r="B96" s="5">
        <v>142</v>
      </c>
      <c r="C96" s="5">
        <v>82</v>
      </c>
      <c r="D96" s="5">
        <v>18</v>
      </c>
      <c r="E96" s="5">
        <v>64</v>
      </c>
      <c r="F96" s="5">
        <v>24.7</v>
      </c>
      <c r="G96" s="5">
        <v>0.76100000000000001</v>
      </c>
      <c r="H96" s="5">
        <v>21</v>
      </c>
      <c r="I96" s="6">
        <v>0</v>
      </c>
    </row>
    <row r="97" spans="1:9" x14ac:dyDescent="0.3">
      <c r="A97" s="5">
        <v>6</v>
      </c>
      <c r="B97" s="5">
        <v>144</v>
      </c>
      <c r="C97" s="5">
        <v>72</v>
      </c>
      <c r="D97" s="5">
        <v>27</v>
      </c>
      <c r="E97" s="5">
        <v>228</v>
      </c>
      <c r="F97" s="5">
        <v>33.9</v>
      </c>
      <c r="G97" s="5">
        <v>0.255</v>
      </c>
      <c r="H97" s="5">
        <v>40</v>
      </c>
      <c r="I97" s="6">
        <v>0</v>
      </c>
    </row>
    <row r="98" spans="1:9" x14ac:dyDescent="0.3">
      <c r="A98" s="5">
        <v>2</v>
      </c>
      <c r="B98" s="5">
        <v>92</v>
      </c>
      <c r="C98" s="5">
        <v>62</v>
      </c>
      <c r="D98" s="5">
        <v>28</v>
      </c>
      <c r="E98" s="5">
        <v>0</v>
      </c>
      <c r="F98" s="5">
        <v>31.6</v>
      </c>
      <c r="G98" s="5">
        <v>0.13</v>
      </c>
      <c r="H98" s="5">
        <v>24</v>
      </c>
      <c r="I98" s="6">
        <v>0</v>
      </c>
    </row>
    <row r="99" spans="1:9" x14ac:dyDescent="0.3">
      <c r="A99" s="5">
        <v>1</v>
      </c>
      <c r="B99" s="5">
        <v>71</v>
      </c>
      <c r="C99" s="5">
        <v>48</v>
      </c>
      <c r="D99" s="5">
        <v>18</v>
      </c>
      <c r="E99" s="5">
        <v>76</v>
      </c>
      <c r="F99" s="5">
        <v>20.399999999999999</v>
      </c>
      <c r="G99" s="5">
        <v>0.32300000000000001</v>
      </c>
      <c r="H99" s="5">
        <v>22</v>
      </c>
      <c r="I99" s="6">
        <v>0</v>
      </c>
    </row>
    <row r="100" spans="1:9" x14ac:dyDescent="0.3">
      <c r="A100" s="5">
        <v>6</v>
      </c>
      <c r="B100" s="5">
        <v>93</v>
      </c>
      <c r="C100" s="5">
        <v>50</v>
      </c>
      <c r="D100" s="5">
        <v>30</v>
      </c>
      <c r="E100" s="5">
        <v>64</v>
      </c>
      <c r="F100" s="5">
        <v>28.7</v>
      </c>
      <c r="G100" s="5">
        <v>0.35599999999999998</v>
      </c>
      <c r="H100" s="5">
        <v>23</v>
      </c>
      <c r="I100" s="6">
        <v>0</v>
      </c>
    </row>
    <row r="101" spans="1:9" x14ac:dyDescent="0.3">
      <c r="A101" s="5">
        <v>1</v>
      </c>
      <c r="B101" s="5">
        <v>122</v>
      </c>
      <c r="C101" s="5">
        <v>90</v>
      </c>
      <c r="D101" s="5">
        <v>51</v>
      </c>
      <c r="E101" s="5">
        <v>220</v>
      </c>
      <c r="F101" s="5">
        <v>49.7</v>
      </c>
      <c r="G101" s="5">
        <v>0.32500000000000001</v>
      </c>
      <c r="H101" s="5">
        <v>31</v>
      </c>
      <c r="I101" s="6">
        <v>1</v>
      </c>
    </row>
    <row r="102" spans="1:9" x14ac:dyDescent="0.3">
      <c r="A102" s="5">
        <v>1</v>
      </c>
      <c r="B102" s="5">
        <v>163</v>
      </c>
      <c r="C102" s="5">
        <v>72</v>
      </c>
      <c r="D102" s="5">
        <v>0</v>
      </c>
      <c r="E102" s="5">
        <v>0</v>
      </c>
      <c r="F102" s="7">
        <v>39</v>
      </c>
      <c r="G102" s="5">
        <v>1.222</v>
      </c>
      <c r="H102" s="5">
        <v>33</v>
      </c>
      <c r="I102" s="6">
        <v>1</v>
      </c>
    </row>
    <row r="103" spans="1:9" x14ac:dyDescent="0.3">
      <c r="A103" s="5">
        <v>1</v>
      </c>
      <c r="B103" s="5">
        <v>151</v>
      </c>
      <c r="C103" s="5">
        <v>60</v>
      </c>
      <c r="D103" s="5">
        <v>0</v>
      </c>
      <c r="E103" s="5">
        <v>0</v>
      </c>
      <c r="F103" s="5">
        <v>26.1</v>
      </c>
      <c r="G103" s="5">
        <v>0.17899999999999999</v>
      </c>
      <c r="H103" s="5">
        <v>22</v>
      </c>
      <c r="I103" s="6">
        <v>0</v>
      </c>
    </row>
    <row r="104" spans="1:9" x14ac:dyDescent="0.3">
      <c r="A104" s="5">
        <v>0</v>
      </c>
      <c r="B104" s="5">
        <v>125</v>
      </c>
      <c r="C104" s="5">
        <v>96</v>
      </c>
      <c r="D104" s="5">
        <v>0</v>
      </c>
      <c r="E104" s="5">
        <v>0</v>
      </c>
      <c r="F104" s="5">
        <v>22.5</v>
      </c>
      <c r="G104" s="5">
        <v>0.26200000000000001</v>
      </c>
      <c r="H104" s="5">
        <v>21</v>
      </c>
      <c r="I104" s="6">
        <v>0</v>
      </c>
    </row>
    <row r="105" spans="1:9" x14ac:dyDescent="0.3">
      <c r="A105" s="5">
        <v>1</v>
      </c>
      <c r="B105" s="5">
        <v>81</v>
      </c>
      <c r="C105" s="5">
        <v>72</v>
      </c>
      <c r="D105" s="5">
        <v>18</v>
      </c>
      <c r="E105" s="5">
        <v>40</v>
      </c>
      <c r="F105" s="5">
        <v>26.6</v>
      </c>
      <c r="G105" s="5">
        <v>0.28299999999999997</v>
      </c>
      <c r="H105" s="5">
        <v>24</v>
      </c>
      <c r="I105" s="6">
        <v>0</v>
      </c>
    </row>
    <row r="106" spans="1:9" x14ac:dyDescent="0.3">
      <c r="A106" s="5">
        <v>2</v>
      </c>
      <c r="B106" s="5">
        <v>85</v>
      </c>
      <c r="C106" s="5">
        <v>65</v>
      </c>
      <c r="D106" s="5">
        <v>0</v>
      </c>
      <c r="E106" s="5">
        <v>0</v>
      </c>
      <c r="F106" s="5">
        <v>39.6</v>
      </c>
      <c r="G106" s="5">
        <v>0.93</v>
      </c>
      <c r="H106" s="5">
        <v>27</v>
      </c>
      <c r="I106" s="6">
        <v>0</v>
      </c>
    </row>
    <row r="107" spans="1:9" x14ac:dyDescent="0.3">
      <c r="A107" s="5">
        <v>1</v>
      </c>
      <c r="B107" s="5">
        <v>126</v>
      </c>
      <c r="C107" s="5">
        <v>56</v>
      </c>
      <c r="D107" s="5">
        <v>29</v>
      </c>
      <c r="E107" s="5">
        <v>152</v>
      </c>
      <c r="F107" s="5">
        <v>28.7</v>
      </c>
      <c r="G107" s="5">
        <v>0.80100000000000005</v>
      </c>
      <c r="H107" s="5">
        <v>21</v>
      </c>
      <c r="I107" s="6">
        <v>0</v>
      </c>
    </row>
    <row r="108" spans="1:9" x14ac:dyDescent="0.3">
      <c r="A108" s="5">
        <v>1</v>
      </c>
      <c r="B108" s="5">
        <v>96</v>
      </c>
      <c r="C108" s="5">
        <v>122</v>
      </c>
      <c r="D108" s="5">
        <v>0</v>
      </c>
      <c r="E108" s="5">
        <v>0</v>
      </c>
      <c r="F108" s="5">
        <v>22.4</v>
      </c>
      <c r="G108" s="5">
        <v>0.20699999999999999</v>
      </c>
      <c r="H108" s="5">
        <v>27</v>
      </c>
      <c r="I108" s="6">
        <v>0</v>
      </c>
    </row>
    <row r="109" spans="1:9" x14ac:dyDescent="0.3">
      <c r="A109" s="5">
        <v>4</v>
      </c>
      <c r="B109" s="5">
        <v>144</v>
      </c>
      <c r="C109" s="5">
        <v>58</v>
      </c>
      <c r="D109" s="5">
        <v>28</v>
      </c>
      <c r="E109" s="5">
        <v>140</v>
      </c>
      <c r="F109" s="5">
        <v>29.5</v>
      </c>
      <c r="G109" s="5">
        <v>0.28699999999999998</v>
      </c>
      <c r="H109" s="5">
        <v>37</v>
      </c>
      <c r="I109" s="6">
        <v>0</v>
      </c>
    </row>
    <row r="110" spans="1:9" x14ac:dyDescent="0.3">
      <c r="A110" s="5">
        <v>3</v>
      </c>
      <c r="B110" s="5">
        <v>83</v>
      </c>
      <c r="C110" s="5">
        <v>58</v>
      </c>
      <c r="D110" s="5">
        <v>31</v>
      </c>
      <c r="E110" s="5">
        <v>18</v>
      </c>
      <c r="F110" s="5">
        <v>34.299999999999997</v>
      </c>
      <c r="G110" s="5">
        <v>0.33600000000000002</v>
      </c>
      <c r="H110" s="5">
        <v>25</v>
      </c>
      <c r="I110" s="6">
        <v>0</v>
      </c>
    </row>
    <row r="111" spans="1:9" x14ac:dyDescent="0.3">
      <c r="A111" s="5">
        <v>0</v>
      </c>
      <c r="B111" s="5">
        <v>95</v>
      </c>
      <c r="C111" s="5">
        <v>85</v>
      </c>
      <c r="D111" s="5">
        <v>25</v>
      </c>
      <c r="E111" s="5">
        <v>36</v>
      </c>
      <c r="F111" s="5">
        <v>37.4</v>
      </c>
      <c r="G111" s="5">
        <v>0.247</v>
      </c>
      <c r="H111" s="5">
        <v>24</v>
      </c>
      <c r="I111" s="6">
        <v>1</v>
      </c>
    </row>
    <row r="112" spans="1:9" x14ac:dyDescent="0.3">
      <c r="A112" s="5">
        <v>3</v>
      </c>
      <c r="B112" s="5">
        <v>171</v>
      </c>
      <c r="C112" s="5">
        <v>72</v>
      </c>
      <c r="D112" s="5">
        <v>33</v>
      </c>
      <c r="E112" s="5">
        <v>135</v>
      </c>
      <c r="F112" s="5">
        <v>33.299999999999997</v>
      </c>
      <c r="G112" s="5">
        <v>0.19900000000000001</v>
      </c>
      <c r="H112" s="5">
        <v>24</v>
      </c>
      <c r="I112" s="6">
        <v>1</v>
      </c>
    </row>
    <row r="113" spans="1:9" x14ac:dyDescent="0.3">
      <c r="A113" s="5">
        <v>8</v>
      </c>
      <c r="B113" s="5">
        <v>155</v>
      </c>
      <c r="C113" s="5">
        <v>62</v>
      </c>
      <c r="D113" s="5">
        <v>26</v>
      </c>
      <c r="E113" s="5">
        <v>495</v>
      </c>
      <c r="F113" s="7">
        <v>34</v>
      </c>
      <c r="G113" s="5">
        <v>0.54300000000000004</v>
      </c>
      <c r="H113" s="5">
        <v>46</v>
      </c>
      <c r="I113" s="6">
        <v>1</v>
      </c>
    </row>
    <row r="114" spans="1:9" x14ac:dyDescent="0.3">
      <c r="A114" s="5">
        <v>1</v>
      </c>
      <c r="B114" s="5">
        <v>89</v>
      </c>
      <c r="C114" s="5">
        <v>76</v>
      </c>
      <c r="D114" s="5">
        <v>34</v>
      </c>
      <c r="E114" s="5">
        <v>37</v>
      </c>
      <c r="F114" s="5">
        <v>31.2</v>
      </c>
      <c r="G114" s="5">
        <v>0.192</v>
      </c>
      <c r="H114" s="5">
        <v>23</v>
      </c>
      <c r="I114" s="6">
        <v>0</v>
      </c>
    </row>
    <row r="115" spans="1:9" x14ac:dyDescent="0.3">
      <c r="A115" s="5">
        <v>4</v>
      </c>
      <c r="B115" s="5">
        <v>76</v>
      </c>
      <c r="C115" s="5">
        <v>62</v>
      </c>
      <c r="D115" s="5">
        <v>0</v>
      </c>
      <c r="E115" s="5">
        <v>0</v>
      </c>
      <c r="F115" s="7">
        <v>34</v>
      </c>
      <c r="G115" s="5">
        <v>0.39100000000000001</v>
      </c>
      <c r="H115" s="5">
        <v>25</v>
      </c>
      <c r="I115" s="6">
        <v>0</v>
      </c>
    </row>
    <row r="116" spans="1:9" x14ac:dyDescent="0.3">
      <c r="A116" s="5">
        <v>7</v>
      </c>
      <c r="B116" s="5">
        <v>160</v>
      </c>
      <c r="C116" s="5">
        <v>54</v>
      </c>
      <c r="D116" s="5">
        <v>32</v>
      </c>
      <c r="E116" s="5">
        <v>175</v>
      </c>
      <c r="F116" s="5">
        <v>30.5</v>
      </c>
      <c r="G116" s="5">
        <v>0.58799999999999997</v>
      </c>
      <c r="H116" s="5">
        <v>39</v>
      </c>
      <c r="I116" s="6">
        <v>1</v>
      </c>
    </row>
    <row r="117" spans="1:9" x14ac:dyDescent="0.3">
      <c r="A117" s="5">
        <v>4</v>
      </c>
      <c r="B117" s="5">
        <v>146</v>
      </c>
      <c r="C117" s="5">
        <v>92</v>
      </c>
      <c r="D117" s="5">
        <v>0</v>
      </c>
      <c r="E117" s="5">
        <v>0</v>
      </c>
      <c r="F117" s="5">
        <v>31.2</v>
      </c>
      <c r="G117" s="5">
        <v>0.53900000000000003</v>
      </c>
      <c r="H117" s="5">
        <v>61</v>
      </c>
      <c r="I117" s="6">
        <v>1</v>
      </c>
    </row>
    <row r="118" spans="1:9" x14ac:dyDescent="0.3">
      <c r="A118" s="5">
        <v>5</v>
      </c>
      <c r="B118" s="5">
        <v>124</v>
      </c>
      <c r="C118" s="5">
        <v>74</v>
      </c>
      <c r="D118" s="5">
        <v>0</v>
      </c>
      <c r="E118" s="5">
        <v>0</v>
      </c>
      <c r="F118" s="7">
        <v>34</v>
      </c>
      <c r="G118" s="5">
        <v>0.22</v>
      </c>
      <c r="H118" s="5">
        <v>38</v>
      </c>
      <c r="I118" s="6">
        <v>1</v>
      </c>
    </row>
    <row r="119" spans="1:9" x14ac:dyDescent="0.3">
      <c r="A119" s="5">
        <v>5</v>
      </c>
      <c r="B119" s="5">
        <v>78</v>
      </c>
      <c r="C119" s="5">
        <v>48</v>
      </c>
      <c r="D119" s="5">
        <v>0</v>
      </c>
      <c r="E119" s="5">
        <v>0</v>
      </c>
      <c r="F119" s="5">
        <v>33.700000000000003</v>
      </c>
      <c r="G119" s="5">
        <v>0.65400000000000003</v>
      </c>
      <c r="H119" s="5">
        <v>25</v>
      </c>
      <c r="I119" s="6">
        <v>0</v>
      </c>
    </row>
    <row r="120" spans="1:9" x14ac:dyDescent="0.3">
      <c r="A120" s="5">
        <v>4</v>
      </c>
      <c r="B120" s="5">
        <v>97</v>
      </c>
      <c r="C120" s="5">
        <v>60</v>
      </c>
      <c r="D120" s="5">
        <v>23</v>
      </c>
      <c r="E120" s="5">
        <v>0</v>
      </c>
      <c r="F120" s="5">
        <v>28.2</v>
      </c>
      <c r="G120" s="5">
        <v>0.443</v>
      </c>
      <c r="H120" s="5">
        <v>22</v>
      </c>
      <c r="I120" s="6">
        <v>0</v>
      </c>
    </row>
    <row r="121" spans="1:9" x14ac:dyDescent="0.3">
      <c r="A121" s="5">
        <v>4</v>
      </c>
      <c r="B121" s="5">
        <v>99</v>
      </c>
      <c r="C121" s="5">
        <v>76</v>
      </c>
      <c r="D121" s="5">
        <v>15</v>
      </c>
      <c r="E121" s="5">
        <v>51</v>
      </c>
      <c r="F121" s="5">
        <v>23.2</v>
      </c>
      <c r="G121" s="5">
        <v>0.223</v>
      </c>
      <c r="H121" s="5">
        <v>21</v>
      </c>
      <c r="I121" s="6">
        <v>0</v>
      </c>
    </row>
    <row r="122" spans="1:9" x14ac:dyDescent="0.3">
      <c r="A122" s="5">
        <v>0</v>
      </c>
      <c r="B122" s="5">
        <v>162</v>
      </c>
      <c r="C122" s="5">
        <v>76</v>
      </c>
      <c r="D122" s="5">
        <v>56</v>
      </c>
      <c r="E122" s="5">
        <v>100</v>
      </c>
      <c r="F122" s="5">
        <v>53.2</v>
      </c>
      <c r="G122" s="5">
        <v>0.75900000000000001</v>
      </c>
      <c r="H122" s="5">
        <v>25</v>
      </c>
      <c r="I122" s="6">
        <v>1</v>
      </c>
    </row>
    <row r="123" spans="1:9" x14ac:dyDescent="0.3">
      <c r="A123" s="5">
        <v>6</v>
      </c>
      <c r="B123" s="5">
        <v>111</v>
      </c>
      <c r="C123" s="5">
        <v>64</v>
      </c>
      <c r="D123" s="5">
        <v>39</v>
      </c>
      <c r="E123" s="5">
        <v>0</v>
      </c>
      <c r="F123" s="5">
        <v>34.200000000000003</v>
      </c>
      <c r="G123" s="5">
        <v>0.26</v>
      </c>
      <c r="H123" s="5">
        <v>24</v>
      </c>
      <c r="I123" s="6">
        <v>0</v>
      </c>
    </row>
    <row r="124" spans="1:9" x14ac:dyDescent="0.3">
      <c r="A124" s="5">
        <v>2</v>
      </c>
      <c r="B124" s="5">
        <v>107</v>
      </c>
      <c r="C124" s="5">
        <v>74</v>
      </c>
      <c r="D124" s="5">
        <v>30</v>
      </c>
      <c r="E124" s="5">
        <v>100</v>
      </c>
      <c r="F124" s="5">
        <v>33.6</v>
      </c>
      <c r="G124" s="5">
        <v>0.40400000000000003</v>
      </c>
      <c r="H124" s="5">
        <v>23</v>
      </c>
      <c r="I124" s="6">
        <v>0</v>
      </c>
    </row>
    <row r="125" spans="1:9" x14ac:dyDescent="0.3">
      <c r="A125" s="5">
        <v>5</v>
      </c>
      <c r="B125" s="5">
        <v>132</v>
      </c>
      <c r="C125" s="5">
        <v>80</v>
      </c>
      <c r="D125" s="5">
        <v>0</v>
      </c>
      <c r="E125" s="5">
        <v>0</v>
      </c>
      <c r="F125" s="5">
        <v>26.8</v>
      </c>
      <c r="G125" s="5">
        <v>0.186</v>
      </c>
      <c r="H125" s="5">
        <v>69</v>
      </c>
      <c r="I125" s="6">
        <v>0</v>
      </c>
    </row>
    <row r="126" spans="1:9" x14ac:dyDescent="0.3">
      <c r="A126" s="5">
        <v>0</v>
      </c>
      <c r="B126" s="5">
        <v>113</v>
      </c>
      <c r="C126" s="5">
        <v>76</v>
      </c>
      <c r="D126" s="5">
        <v>0</v>
      </c>
      <c r="E126" s="5">
        <v>0</v>
      </c>
      <c r="F126" s="5">
        <v>33.299999999999997</v>
      </c>
      <c r="G126" s="5">
        <v>0.27800000000000002</v>
      </c>
      <c r="H126" s="5">
        <v>23</v>
      </c>
      <c r="I126" s="6">
        <v>1</v>
      </c>
    </row>
    <row r="127" spans="1:9" x14ac:dyDescent="0.3">
      <c r="A127" s="5">
        <v>1</v>
      </c>
      <c r="B127" s="5">
        <v>88</v>
      </c>
      <c r="C127" s="5">
        <v>30</v>
      </c>
      <c r="D127" s="5">
        <v>42</v>
      </c>
      <c r="E127" s="5">
        <v>99</v>
      </c>
      <c r="F127" s="7">
        <v>55</v>
      </c>
      <c r="G127" s="5">
        <v>0.496</v>
      </c>
      <c r="H127" s="5">
        <v>26</v>
      </c>
      <c r="I127" s="6">
        <v>1</v>
      </c>
    </row>
    <row r="128" spans="1:9" x14ac:dyDescent="0.3">
      <c r="A128" s="5">
        <v>3</v>
      </c>
      <c r="B128" s="5">
        <v>120</v>
      </c>
      <c r="C128" s="5">
        <v>70</v>
      </c>
      <c r="D128" s="5">
        <v>30</v>
      </c>
      <c r="E128" s="5">
        <v>135</v>
      </c>
      <c r="F128" s="5">
        <v>42.9</v>
      </c>
      <c r="G128" s="5">
        <v>0.45200000000000001</v>
      </c>
      <c r="H128" s="5">
        <v>30</v>
      </c>
      <c r="I128" s="6">
        <v>0</v>
      </c>
    </row>
    <row r="129" spans="1:9" x14ac:dyDescent="0.3">
      <c r="A129" s="5">
        <v>1</v>
      </c>
      <c r="B129" s="5">
        <v>118</v>
      </c>
      <c r="C129" s="5">
        <v>58</v>
      </c>
      <c r="D129" s="5">
        <v>36</v>
      </c>
      <c r="E129" s="5">
        <v>94</v>
      </c>
      <c r="F129" s="5">
        <v>33.299999999999997</v>
      </c>
      <c r="G129" s="5">
        <v>0.26100000000000001</v>
      </c>
      <c r="H129" s="5">
        <v>23</v>
      </c>
      <c r="I129" s="6">
        <v>0</v>
      </c>
    </row>
    <row r="130" spans="1:9" x14ac:dyDescent="0.3">
      <c r="A130" s="5">
        <v>1</v>
      </c>
      <c r="B130" s="5">
        <v>117</v>
      </c>
      <c r="C130" s="5">
        <v>88</v>
      </c>
      <c r="D130" s="5">
        <v>24</v>
      </c>
      <c r="E130" s="5">
        <v>145</v>
      </c>
      <c r="F130" s="5">
        <v>34.5</v>
      </c>
      <c r="G130" s="5">
        <v>0.40300000000000002</v>
      </c>
      <c r="H130" s="5">
        <v>40</v>
      </c>
      <c r="I130" s="6">
        <v>1</v>
      </c>
    </row>
    <row r="131" spans="1:9" x14ac:dyDescent="0.3">
      <c r="A131" s="5">
        <v>0</v>
      </c>
      <c r="B131" s="5">
        <v>105</v>
      </c>
      <c r="C131" s="5">
        <v>84</v>
      </c>
      <c r="D131" s="5">
        <v>0</v>
      </c>
      <c r="E131" s="5">
        <v>0</v>
      </c>
      <c r="F131" s="5">
        <v>27.9</v>
      </c>
      <c r="G131" s="5">
        <v>0.74099999999999999</v>
      </c>
      <c r="H131" s="5">
        <v>62</v>
      </c>
      <c r="I131" s="6">
        <v>1</v>
      </c>
    </row>
    <row r="132" spans="1:9" x14ac:dyDescent="0.3">
      <c r="A132" s="5">
        <v>4</v>
      </c>
      <c r="B132" s="5">
        <v>173</v>
      </c>
      <c r="C132" s="5">
        <v>70</v>
      </c>
      <c r="D132" s="5">
        <v>14</v>
      </c>
      <c r="E132" s="5">
        <v>168</v>
      </c>
      <c r="F132" s="5">
        <v>29.7</v>
      </c>
      <c r="G132" s="5">
        <v>0.36099999999999999</v>
      </c>
      <c r="H132" s="5">
        <v>33</v>
      </c>
      <c r="I132" s="6">
        <v>1</v>
      </c>
    </row>
    <row r="133" spans="1:9" x14ac:dyDescent="0.3">
      <c r="A133" s="5">
        <v>9</v>
      </c>
      <c r="B133" s="5">
        <v>122</v>
      </c>
      <c r="C133" s="5">
        <v>56</v>
      </c>
      <c r="D133" s="5">
        <v>0</v>
      </c>
      <c r="E133" s="5">
        <v>0</v>
      </c>
      <c r="F133" s="5">
        <v>33.299999999999997</v>
      </c>
      <c r="G133" s="5">
        <v>1.1140000000000001</v>
      </c>
      <c r="H133" s="5">
        <v>33</v>
      </c>
      <c r="I133" s="6">
        <v>1</v>
      </c>
    </row>
    <row r="134" spans="1:9" x14ac:dyDescent="0.3">
      <c r="A134" s="5">
        <v>3</v>
      </c>
      <c r="B134" s="5">
        <v>170</v>
      </c>
      <c r="C134" s="5">
        <v>64</v>
      </c>
      <c r="D134" s="5">
        <v>37</v>
      </c>
      <c r="E134" s="5">
        <v>225</v>
      </c>
      <c r="F134" s="5">
        <v>34.5</v>
      </c>
      <c r="G134" s="5">
        <v>0.35599999999999998</v>
      </c>
      <c r="H134" s="5">
        <v>30</v>
      </c>
      <c r="I134" s="6">
        <v>1</v>
      </c>
    </row>
    <row r="135" spans="1:9" x14ac:dyDescent="0.3">
      <c r="A135" s="5">
        <v>8</v>
      </c>
      <c r="B135" s="5">
        <v>84</v>
      </c>
      <c r="C135" s="5">
        <v>74</v>
      </c>
      <c r="D135" s="5">
        <v>31</v>
      </c>
      <c r="E135" s="5">
        <v>0</v>
      </c>
      <c r="F135" s="5">
        <v>38.299999999999997</v>
      </c>
      <c r="G135" s="5">
        <v>0.45700000000000002</v>
      </c>
      <c r="H135" s="5">
        <v>39</v>
      </c>
      <c r="I135" s="6">
        <v>0</v>
      </c>
    </row>
    <row r="136" spans="1:9" x14ac:dyDescent="0.3">
      <c r="A136" s="5">
        <v>2</v>
      </c>
      <c r="B136" s="5">
        <v>96</v>
      </c>
      <c r="C136" s="5">
        <v>68</v>
      </c>
      <c r="D136" s="5">
        <v>13</v>
      </c>
      <c r="E136" s="5">
        <v>49</v>
      </c>
      <c r="F136" s="5">
        <v>21.1</v>
      </c>
      <c r="G136" s="5">
        <v>0.64700000000000002</v>
      </c>
      <c r="H136" s="5">
        <v>26</v>
      </c>
      <c r="I136" s="6">
        <v>0</v>
      </c>
    </row>
    <row r="137" spans="1:9" x14ac:dyDescent="0.3">
      <c r="A137" s="5">
        <v>2</v>
      </c>
      <c r="B137" s="5">
        <v>125</v>
      </c>
      <c r="C137" s="5">
        <v>60</v>
      </c>
      <c r="D137" s="5">
        <v>20</v>
      </c>
      <c r="E137" s="5">
        <v>140</v>
      </c>
      <c r="F137" s="5">
        <v>33.799999999999997</v>
      </c>
      <c r="G137" s="5">
        <v>8.7999999999999995E-2</v>
      </c>
      <c r="H137" s="5">
        <v>31</v>
      </c>
      <c r="I137" s="6">
        <v>0</v>
      </c>
    </row>
    <row r="138" spans="1:9" x14ac:dyDescent="0.3">
      <c r="A138" s="5">
        <v>0</v>
      </c>
      <c r="B138" s="5">
        <v>100</v>
      </c>
      <c r="C138" s="5">
        <v>70</v>
      </c>
      <c r="D138" s="5">
        <v>26</v>
      </c>
      <c r="E138" s="5">
        <v>50</v>
      </c>
      <c r="F138" s="5">
        <v>30.8</v>
      </c>
      <c r="G138" s="5">
        <v>0.59699999999999998</v>
      </c>
      <c r="H138" s="5">
        <v>21</v>
      </c>
      <c r="I138" s="6">
        <v>0</v>
      </c>
    </row>
    <row r="139" spans="1:9" x14ac:dyDescent="0.3">
      <c r="A139" s="5">
        <v>0</v>
      </c>
      <c r="B139" s="5">
        <v>93</v>
      </c>
      <c r="C139" s="5">
        <v>60</v>
      </c>
      <c r="D139" s="5">
        <v>25</v>
      </c>
      <c r="E139" s="5">
        <v>92</v>
      </c>
      <c r="F139" s="5">
        <v>28.7</v>
      </c>
      <c r="G139" s="5">
        <v>0.53200000000000003</v>
      </c>
      <c r="H139" s="5">
        <v>22</v>
      </c>
      <c r="I139" s="6">
        <v>0</v>
      </c>
    </row>
    <row r="140" spans="1:9" x14ac:dyDescent="0.3">
      <c r="A140" s="5">
        <v>0</v>
      </c>
      <c r="B140" s="5">
        <v>129</v>
      </c>
      <c r="C140" s="5">
        <v>80</v>
      </c>
      <c r="D140" s="5">
        <v>0</v>
      </c>
      <c r="E140" s="5">
        <v>0</v>
      </c>
      <c r="F140" s="5">
        <v>31.2</v>
      </c>
      <c r="G140" s="5">
        <v>0.70299999999999996</v>
      </c>
      <c r="H140" s="5">
        <v>29</v>
      </c>
      <c r="I140" s="6">
        <v>0</v>
      </c>
    </row>
    <row r="141" spans="1:9" x14ac:dyDescent="0.3">
      <c r="A141" s="5">
        <v>5</v>
      </c>
      <c r="B141" s="5">
        <v>105</v>
      </c>
      <c r="C141" s="5">
        <v>72</v>
      </c>
      <c r="D141" s="5">
        <v>29</v>
      </c>
      <c r="E141" s="5">
        <v>325</v>
      </c>
      <c r="F141" s="5">
        <v>36.9</v>
      </c>
      <c r="G141" s="5">
        <v>0.159</v>
      </c>
      <c r="H141" s="5">
        <v>28</v>
      </c>
      <c r="I141" s="6">
        <v>0</v>
      </c>
    </row>
    <row r="142" spans="1:9" x14ac:dyDescent="0.3">
      <c r="A142" s="5">
        <v>3</v>
      </c>
      <c r="B142" s="5">
        <v>128</v>
      </c>
      <c r="C142" s="5">
        <v>78</v>
      </c>
      <c r="D142" s="5">
        <v>0</v>
      </c>
      <c r="E142" s="5">
        <v>0</v>
      </c>
      <c r="F142" s="5">
        <v>21.1</v>
      </c>
      <c r="G142" s="5">
        <v>0.26800000000000002</v>
      </c>
      <c r="H142" s="5">
        <v>55</v>
      </c>
      <c r="I142" s="6">
        <v>0</v>
      </c>
    </row>
    <row r="143" spans="1:9" x14ac:dyDescent="0.3">
      <c r="A143" s="5">
        <v>5</v>
      </c>
      <c r="B143" s="5">
        <v>106</v>
      </c>
      <c r="C143" s="5">
        <v>82</v>
      </c>
      <c r="D143" s="5">
        <v>30</v>
      </c>
      <c r="E143" s="5">
        <v>0</v>
      </c>
      <c r="F143" s="5">
        <v>39.5</v>
      </c>
      <c r="G143" s="5">
        <v>0.28599999999999998</v>
      </c>
      <c r="H143" s="5">
        <v>38</v>
      </c>
      <c r="I143" s="6">
        <v>0</v>
      </c>
    </row>
    <row r="144" spans="1:9" x14ac:dyDescent="0.3">
      <c r="A144" s="5">
        <v>2</v>
      </c>
      <c r="B144" s="5">
        <v>108</v>
      </c>
      <c r="C144" s="5">
        <v>52</v>
      </c>
      <c r="D144" s="5">
        <v>26</v>
      </c>
      <c r="E144" s="5">
        <v>63</v>
      </c>
      <c r="F144" s="5">
        <v>32.5</v>
      </c>
      <c r="G144" s="5">
        <v>0.318</v>
      </c>
      <c r="H144" s="5">
        <v>22</v>
      </c>
      <c r="I144" s="6">
        <v>0</v>
      </c>
    </row>
    <row r="145" spans="1:9" x14ac:dyDescent="0.3">
      <c r="A145" s="5">
        <v>10</v>
      </c>
      <c r="B145" s="5">
        <v>108</v>
      </c>
      <c r="C145" s="5">
        <v>66</v>
      </c>
      <c r="D145" s="5">
        <v>0</v>
      </c>
      <c r="E145" s="5">
        <v>0</v>
      </c>
      <c r="F145" s="5">
        <v>32.4</v>
      </c>
      <c r="G145" s="5">
        <v>0.27200000000000002</v>
      </c>
      <c r="H145" s="5">
        <v>42</v>
      </c>
      <c r="I145" s="6">
        <v>1</v>
      </c>
    </row>
    <row r="146" spans="1:9" x14ac:dyDescent="0.3">
      <c r="A146" s="5">
        <v>4</v>
      </c>
      <c r="B146" s="5">
        <v>154</v>
      </c>
      <c r="C146" s="5">
        <v>62</v>
      </c>
      <c r="D146" s="5">
        <v>31</v>
      </c>
      <c r="E146" s="5">
        <v>284</v>
      </c>
      <c r="F146" s="5">
        <v>32.799999999999997</v>
      </c>
      <c r="G146" s="5">
        <v>0.23699999999999999</v>
      </c>
      <c r="H146" s="5">
        <v>23</v>
      </c>
      <c r="I146" s="6">
        <v>0</v>
      </c>
    </row>
    <row r="147" spans="1:9" x14ac:dyDescent="0.3">
      <c r="A147" s="5">
        <v>0</v>
      </c>
      <c r="B147" s="5">
        <v>102</v>
      </c>
      <c r="C147" s="5">
        <v>75</v>
      </c>
      <c r="D147" s="5">
        <v>23</v>
      </c>
      <c r="E147" s="5">
        <v>0</v>
      </c>
      <c r="F147" s="7">
        <v>0</v>
      </c>
      <c r="G147" s="5">
        <v>0.57199999999999995</v>
      </c>
      <c r="H147" s="5">
        <v>21</v>
      </c>
      <c r="I147" s="6">
        <v>0</v>
      </c>
    </row>
    <row r="148" spans="1:9" x14ac:dyDescent="0.3">
      <c r="A148" s="5">
        <v>9</v>
      </c>
      <c r="B148" s="5">
        <v>57</v>
      </c>
      <c r="C148" s="5">
        <v>80</v>
      </c>
      <c r="D148" s="5">
        <v>37</v>
      </c>
      <c r="E148" s="5">
        <v>0</v>
      </c>
      <c r="F148" s="5">
        <v>32.799999999999997</v>
      </c>
      <c r="G148" s="5">
        <v>9.6000000000000002E-2</v>
      </c>
      <c r="H148" s="5">
        <v>41</v>
      </c>
      <c r="I148" s="6">
        <v>0</v>
      </c>
    </row>
    <row r="149" spans="1:9" x14ac:dyDescent="0.3">
      <c r="A149" s="5">
        <v>2</v>
      </c>
      <c r="B149" s="5">
        <v>106</v>
      </c>
      <c r="C149" s="5">
        <v>64</v>
      </c>
      <c r="D149" s="5">
        <v>35</v>
      </c>
      <c r="E149" s="5">
        <v>119</v>
      </c>
      <c r="F149" s="5">
        <v>30.5</v>
      </c>
      <c r="G149" s="5">
        <v>1.4</v>
      </c>
      <c r="H149" s="5">
        <v>34</v>
      </c>
      <c r="I149" s="6">
        <v>0</v>
      </c>
    </row>
    <row r="150" spans="1:9" x14ac:dyDescent="0.3">
      <c r="A150" s="5">
        <v>5</v>
      </c>
      <c r="B150" s="5">
        <v>147</v>
      </c>
      <c r="C150" s="5">
        <v>78</v>
      </c>
      <c r="D150" s="5">
        <v>0</v>
      </c>
      <c r="E150" s="5">
        <v>0</v>
      </c>
      <c r="F150" s="5">
        <v>33.700000000000003</v>
      </c>
      <c r="G150" s="5">
        <v>0.218</v>
      </c>
      <c r="H150" s="5">
        <v>65</v>
      </c>
      <c r="I150" s="6">
        <v>0</v>
      </c>
    </row>
    <row r="151" spans="1:9" x14ac:dyDescent="0.3">
      <c r="A151" s="5">
        <v>2</v>
      </c>
      <c r="B151" s="5">
        <v>90</v>
      </c>
      <c r="C151" s="5">
        <v>70</v>
      </c>
      <c r="D151" s="5">
        <v>17</v>
      </c>
      <c r="E151" s="5">
        <v>0</v>
      </c>
      <c r="F151" s="5">
        <v>27.3</v>
      </c>
      <c r="G151" s="5">
        <v>8.5000000000000006E-2</v>
      </c>
      <c r="H151" s="5">
        <v>22</v>
      </c>
      <c r="I151" s="6">
        <v>0</v>
      </c>
    </row>
    <row r="152" spans="1:9" x14ac:dyDescent="0.3">
      <c r="A152" s="5">
        <v>1</v>
      </c>
      <c r="B152" s="5">
        <v>136</v>
      </c>
      <c r="C152" s="5">
        <v>74</v>
      </c>
      <c r="D152" s="5">
        <v>50</v>
      </c>
      <c r="E152" s="5">
        <v>204</v>
      </c>
      <c r="F152" s="5">
        <v>37.4</v>
      </c>
      <c r="G152" s="5">
        <v>0.39900000000000002</v>
      </c>
      <c r="H152" s="5">
        <v>24</v>
      </c>
      <c r="I152" s="6">
        <v>0</v>
      </c>
    </row>
    <row r="153" spans="1:9" x14ac:dyDescent="0.3">
      <c r="A153" s="5">
        <v>4</v>
      </c>
      <c r="B153" s="5">
        <v>114</v>
      </c>
      <c r="C153" s="5">
        <v>65</v>
      </c>
      <c r="D153" s="5">
        <v>0</v>
      </c>
      <c r="E153" s="5">
        <v>0</v>
      </c>
      <c r="F153" s="5">
        <v>21.9</v>
      </c>
      <c r="G153" s="5">
        <v>0.432</v>
      </c>
      <c r="H153" s="5">
        <v>37</v>
      </c>
      <c r="I153" s="6">
        <v>0</v>
      </c>
    </row>
    <row r="154" spans="1:9" x14ac:dyDescent="0.3">
      <c r="A154" s="5">
        <v>9</v>
      </c>
      <c r="B154" s="5">
        <v>156</v>
      </c>
      <c r="C154" s="5">
        <v>86</v>
      </c>
      <c r="D154" s="5">
        <v>28</v>
      </c>
      <c r="E154" s="5">
        <v>155</v>
      </c>
      <c r="F154" s="5">
        <v>34.299999999999997</v>
      </c>
      <c r="G154" s="5">
        <v>1.1890000000000001</v>
      </c>
      <c r="H154" s="5">
        <v>42</v>
      </c>
      <c r="I154" s="6">
        <v>1</v>
      </c>
    </row>
    <row r="155" spans="1:9" x14ac:dyDescent="0.3">
      <c r="A155" s="5">
        <v>1</v>
      </c>
      <c r="B155" s="5">
        <v>153</v>
      </c>
      <c r="C155" s="5">
        <v>82</v>
      </c>
      <c r="D155" s="5">
        <v>42</v>
      </c>
      <c r="E155" s="5">
        <v>485</v>
      </c>
      <c r="F155" s="5">
        <v>40.6</v>
      </c>
      <c r="G155" s="5">
        <v>0.68700000000000006</v>
      </c>
      <c r="H155" s="5">
        <v>23</v>
      </c>
      <c r="I155" s="6">
        <v>0</v>
      </c>
    </row>
    <row r="156" spans="1:9" x14ac:dyDescent="0.3">
      <c r="A156" s="5">
        <v>8</v>
      </c>
      <c r="B156" s="5">
        <v>188</v>
      </c>
      <c r="C156" s="5">
        <v>78</v>
      </c>
      <c r="D156" s="5">
        <v>0</v>
      </c>
      <c r="E156" s="5">
        <v>0</v>
      </c>
      <c r="F156" s="5">
        <v>47.9</v>
      </c>
      <c r="G156" s="5">
        <v>0.13700000000000001</v>
      </c>
      <c r="H156" s="5">
        <v>43</v>
      </c>
      <c r="I156" s="6">
        <v>1</v>
      </c>
    </row>
    <row r="157" spans="1:9" x14ac:dyDescent="0.3">
      <c r="A157" s="5">
        <v>7</v>
      </c>
      <c r="B157" s="5">
        <v>152</v>
      </c>
      <c r="C157" s="5">
        <v>88</v>
      </c>
      <c r="D157" s="5">
        <v>44</v>
      </c>
      <c r="E157" s="5">
        <v>0</v>
      </c>
      <c r="F157" s="7">
        <v>50</v>
      </c>
      <c r="G157" s="5">
        <v>0.33700000000000002</v>
      </c>
      <c r="H157" s="5">
        <v>36</v>
      </c>
      <c r="I157" s="6">
        <v>1</v>
      </c>
    </row>
    <row r="158" spans="1:9" x14ac:dyDescent="0.3">
      <c r="A158" s="5">
        <v>2</v>
      </c>
      <c r="B158" s="5">
        <v>99</v>
      </c>
      <c r="C158" s="5">
        <v>52</v>
      </c>
      <c r="D158" s="5">
        <v>15</v>
      </c>
      <c r="E158" s="5">
        <v>94</v>
      </c>
      <c r="F158" s="5">
        <v>24.6</v>
      </c>
      <c r="G158" s="5">
        <v>0.63700000000000001</v>
      </c>
      <c r="H158" s="5">
        <v>21</v>
      </c>
      <c r="I158" s="6">
        <v>0</v>
      </c>
    </row>
    <row r="159" spans="1:9" x14ac:dyDescent="0.3">
      <c r="A159" s="5">
        <v>1</v>
      </c>
      <c r="B159" s="5">
        <v>109</v>
      </c>
      <c r="C159" s="5">
        <v>56</v>
      </c>
      <c r="D159" s="5">
        <v>21</v>
      </c>
      <c r="E159" s="5">
        <v>135</v>
      </c>
      <c r="F159" s="5">
        <v>25.2</v>
      </c>
      <c r="G159" s="5">
        <v>0.83299999999999996</v>
      </c>
      <c r="H159" s="5">
        <v>23</v>
      </c>
      <c r="I159" s="6">
        <v>0</v>
      </c>
    </row>
    <row r="160" spans="1:9" x14ac:dyDescent="0.3">
      <c r="A160" s="5">
        <v>2</v>
      </c>
      <c r="B160" s="5">
        <v>88</v>
      </c>
      <c r="C160" s="5">
        <v>74</v>
      </c>
      <c r="D160" s="5">
        <v>19</v>
      </c>
      <c r="E160" s="5">
        <v>53</v>
      </c>
      <c r="F160" s="7">
        <v>29</v>
      </c>
      <c r="G160" s="5">
        <v>0.22900000000000001</v>
      </c>
      <c r="H160" s="5">
        <v>22</v>
      </c>
      <c r="I160" s="6">
        <v>0</v>
      </c>
    </row>
    <row r="161" spans="1:9" x14ac:dyDescent="0.3">
      <c r="A161" s="5">
        <v>17</v>
      </c>
      <c r="B161" s="5">
        <v>163</v>
      </c>
      <c r="C161" s="5">
        <v>72</v>
      </c>
      <c r="D161" s="5">
        <v>41</v>
      </c>
      <c r="E161" s="5">
        <v>114</v>
      </c>
      <c r="F161" s="5">
        <v>40.9</v>
      </c>
      <c r="G161" s="5">
        <v>0.81699999999999995</v>
      </c>
      <c r="H161" s="5">
        <v>47</v>
      </c>
      <c r="I161" s="6">
        <v>1</v>
      </c>
    </row>
    <row r="162" spans="1:9" x14ac:dyDescent="0.3">
      <c r="A162" s="5">
        <v>4</v>
      </c>
      <c r="B162" s="5">
        <v>151</v>
      </c>
      <c r="C162" s="5">
        <v>90</v>
      </c>
      <c r="D162" s="5">
        <v>38</v>
      </c>
      <c r="E162" s="5">
        <v>0</v>
      </c>
      <c r="F162" s="5">
        <v>29.7</v>
      </c>
      <c r="G162" s="5">
        <v>0.29399999999999998</v>
      </c>
      <c r="H162" s="5">
        <v>36</v>
      </c>
      <c r="I162" s="6">
        <v>0</v>
      </c>
    </row>
    <row r="163" spans="1:9" x14ac:dyDescent="0.3">
      <c r="A163" s="5">
        <v>7</v>
      </c>
      <c r="B163" s="5">
        <v>102</v>
      </c>
      <c r="C163" s="5">
        <v>74</v>
      </c>
      <c r="D163" s="5">
        <v>40</v>
      </c>
      <c r="E163" s="5">
        <v>105</v>
      </c>
      <c r="F163" s="5">
        <v>37.200000000000003</v>
      </c>
      <c r="G163" s="5">
        <v>0.20399999999999999</v>
      </c>
      <c r="H163" s="5">
        <v>45</v>
      </c>
      <c r="I163" s="6">
        <v>0</v>
      </c>
    </row>
    <row r="164" spans="1:9" x14ac:dyDescent="0.3">
      <c r="A164" s="5">
        <v>0</v>
      </c>
      <c r="B164" s="5">
        <v>114</v>
      </c>
      <c r="C164" s="5">
        <v>80</v>
      </c>
      <c r="D164" s="5">
        <v>34</v>
      </c>
      <c r="E164" s="5">
        <v>285</v>
      </c>
      <c r="F164" s="5">
        <v>44.2</v>
      </c>
      <c r="G164" s="5">
        <v>0.16700000000000001</v>
      </c>
      <c r="H164" s="5">
        <v>27</v>
      </c>
      <c r="I164" s="6">
        <v>0</v>
      </c>
    </row>
    <row r="165" spans="1:9" x14ac:dyDescent="0.3">
      <c r="A165" s="5">
        <v>2</v>
      </c>
      <c r="B165" s="5">
        <v>100</v>
      </c>
      <c r="C165" s="5">
        <v>64</v>
      </c>
      <c r="D165" s="5">
        <v>23</v>
      </c>
      <c r="E165" s="5">
        <v>0</v>
      </c>
      <c r="F165" s="5">
        <v>29.7</v>
      </c>
      <c r="G165" s="5">
        <v>0.36799999999999999</v>
      </c>
      <c r="H165" s="5">
        <v>21</v>
      </c>
      <c r="I165" s="6">
        <v>0</v>
      </c>
    </row>
    <row r="166" spans="1:9" x14ac:dyDescent="0.3">
      <c r="A166" s="5">
        <v>0</v>
      </c>
      <c r="B166" s="5">
        <v>131</v>
      </c>
      <c r="C166" s="5">
        <v>88</v>
      </c>
      <c r="D166" s="5">
        <v>0</v>
      </c>
      <c r="E166" s="5">
        <v>0</v>
      </c>
      <c r="F166" s="5">
        <v>31.6</v>
      </c>
      <c r="G166" s="5">
        <v>0.74299999999999999</v>
      </c>
      <c r="H166" s="5">
        <v>32</v>
      </c>
      <c r="I166" s="6">
        <v>1</v>
      </c>
    </row>
    <row r="167" spans="1:9" x14ac:dyDescent="0.3">
      <c r="A167" s="5">
        <v>6</v>
      </c>
      <c r="B167" s="5">
        <v>104</v>
      </c>
      <c r="C167" s="5">
        <v>74</v>
      </c>
      <c r="D167" s="5">
        <v>18</v>
      </c>
      <c r="E167" s="5">
        <v>156</v>
      </c>
      <c r="F167" s="5">
        <v>29.9</v>
      </c>
      <c r="G167" s="5">
        <v>0.72199999999999998</v>
      </c>
      <c r="H167" s="5">
        <v>41</v>
      </c>
      <c r="I167" s="6">
        <v>1</v>
      </c>
    </row>
    <row r="168" spans="1:9" x14ac:dyDescent="0.3">
      <c r="A168" s="5">
        <v>3</v>
      </c>
      <c r="B168" s="5">
        <v>148</v>
      </c>
      <c r="C168" s="5">
        <v>66</v>
      </c>
      <c r="D168" s="5">
        <v>25</v>
      </c>
      <c r="E168" s="5">
        <v>0</v>
      </c>
      <c r="F168" s="5">
        <v>32.5</v>
      </c>
      <c r="G168" s="5">
        <v>0.25600000000000001</v>
      </c>
      <c r="H168" s="5">
        <v>22</v>
      </c>
      <c r="I168" s="6">
        <v>0</v>
      </c>
    </row>
    <row r="169" spans="1:9" x14ac:dyDescent="0.3">
      <c r="A169" s="5">
        <v>4</v>
      </c>
      <c r="B169" s="5">
        <v>120</v>
      </c>
      <c r="C169" s="5">
        <v>68</v>
      </c>
      <c r="D169" s="5">
        <v>0</v>
      </c>
      <c r="E169" s="5">
        <v>0</v>
      </c>
      <c r="F169" s="5">
        <v>29.6</v>
      </c>
      <c r="G169" s="5">
        <v>0.70899999999999996</v>
      </c>
      <c r="H169" s="5">
        <v>34</v>
      </c>
      <c r="I169" s="6">
        <v>0</v>
      </c>
    </row>
    <row r="170" spans="1:9" x14ac:dyDescent="0.3">
      <c r="A170" s="5">
        <v>4</v>
      </c>
      <c r="B170" s="5">
        <v>110</v>
      </c>
      <c r="C170" s="5">
        <v>66</v>
      </c>
      <c r="D170" s="5">
        <v>0</v>
      </c>
      <c r="E170" s="5">
        <v>0</v>
      </c>
      <c r="F170" s="5">
        <v>31.9</v>
      </c>
      <c r="G170" s="5">
        <v>0.47099999999999997</v>
      </c>
      <c r="H170" s="5">
        <v>29</v>
      </c>
      <c r="I170" s="6">
        <v>0</v>
      </c>
    </row>
    <row r="171" spans="1:9" x14ac:dyDescent="0.3">
      <c r="A171" s="5">
        <v>3</v>
      </c>
      <c r="B171" s="5">
        <v>111</v>
      </c>
      <c r="C171" s="5">
        <v>90</v>
      </c>
      <c r="D171" s="5">
        <v>12</v>
      </c>
      <c r="E171" s="5">
        <v>78</v>
      </c>
      <c r="F171" s="5">
        <v>28.4</v>
      </c>
      <c r="G171" s="5">
        <v>0.495</v>
      </c>
      <c r="H171" s="5">
        <v>29</v>
      </c>
      <c r="I171" s="6">
        <v>0</v>
      </c>
    </row>
    <row r="172" spans="1:9" x14ac:dyDescent="0.3">
      <c r="A172" s="5">
        <v>6</v>
      </c>
      <c r="B172" s="5">
        <v>102</v>
      </c>
      <c r="C172" s="5">
        <v>82</v>
      </c>
      <c r="D172" s="5">
        <v>0</v>
      </c>
      <c r="E172" s="5">
        <v>0</v>
      </c>
      <c r="F172" s="5">
        <v>30.8</v>
      </c>
      <c r="G172" s="5">
        <v>0.18</v>
      </c>
      <c r="H172" s="5">
        <v>36</v>
      </c>
      <c r="I172" s="6">
        <v>1</v>
      </c>
    </row>
    <row r="173" spans="1:9" x14ac:dyDescent="0.3">
      <c r="A173" s="5">
        <v>6</v>
      </c>
      <c r="B173" s="5">
        <v>134</v>
      </c>
      <c r="C173" s="5">
        <v>70</v>
      </c>
      <c r="D173" s="5">
        <v>23</v>
      </c>
      <c r="E173" s="5">
        <v>130</v>
      </c>
      <c r="F173" s="5">
        <v>35.4</v>
      </c>
      <c r="G173" s="5">
        <v>0.54200000000000004</v>
      </c>
      <c r="H173" s="5">
        <v>29</v>
      </c>
      <c r="I173" s="6">
        <v>1</v>
      </c>
    </row>
    <row r="174" spans="1:9" x14ac:dyDescent="0.3">
      <c r="A174" s="5">
        <v>2</v>
      </c>
      <c r="B174" s="5">
        <v>87</v>
      </c>
      <c r="C174" s="5">
        <v>0</v>
      </c>
      <c r="D174" s="5">
        <v>23</v>
      </c>
      <c r="E174" s="5">
        <v>0</v>
      </c>
      <c r="F174" s="5">
        <v>28.9</v>
      </c>
      <c r="G174" s="5">
        <v>0.77300000000000002</v>
      </c>
      <c r="H174" s="5">
        <v>25</v>
      </c>
      <c r="I174" s="6">
        <v>0</v>
      </c>
    </row>
    <row r="175" spans="1:9" x14ac:dyDescent="0.3">
      <c r="A175" s="5">
        <v>1</v>
      </c>
      <c r="B175" s="5">
        <v>79</v>
      </c>
      <c r="C175" s="5">
        <v>60</v>
      </c>
      <c r="D175" s="5">
        <v>42</v>
      </c>
      <c r="E175" s="5">
        <v>48</v>
      </c>
      <c r="F175" s="5">
        <v>43.5</v>
      </c>
      <c r="G175" s="5">
        <v>0.67800000000000005</v>
      </c>
      <c r="H175" s="5">
        <v>23</v>
      </c>
      <c r="I175" s="6">
        <v>0</v>
      </c>
    </row>
    <row r="176" spans="1:9" x14ac:dyDescent="0.3">
      <c r="A176" s="5">
        <v>2</v>
      </c>
      <c r="B176" s="5">
        <v>75</v>
      </c>
      <c r="C176" s="5">
        <v>64</v>
      </c>
      <c r="D176" s="5">
        <v>24</v>
      </c>
      <c r="E176" s="5">
        <v>55</v>
      </c>
      <c r="F176" s="5">
        <v>29.7</v>
      </c>
      <c r="G176" s="5">
        <v>0.37</v>
      </c>
      <c r="H176" s="5">
        <v>33</v>
      </c>
      <c r="I176" s="6">
        <v>0</v>
      </c>
    </row>
    <row r="177" spans="1:9" x14ac:dyDescent="0.3">
      <c r="A177" s="5">
        <v>8</v>
      </c>
      <c r="B177" s="5">
        <v>179</v>
      </c>
      <c r="C177" s="5">
        <v>72</v>
      </c>
      <c r="D177" s="5">
        <v>42</v>
      </c>
      <c r="E177" s="5">
        <v>130</v>
      </c>
      <c r="F177" s="5">
        <v>32.700000000000003</v>
      </c>
      <c r="G177" s="5">
        <v>0.71899999999999997</v>
      </c>
      <c r="H177" s="5">
        <v>36</v>
      </c>
      <c r="I177" s="6">
        <v>1</v>
      </c>
    </row>
    <row r="178" spans="1:9" x14ac:dyDescent="0.3">
      <c r="A178" s="5">
        <v>6</v>
      </c>
      <c r="B178" s="5">
        <v>85</v>
      </c>
      <c r="C178" s="5">
        <v>78</v>
      </c>
      <c r="D178" s="5">
        <v>0</v>
      </c>
      <c r="E178" s="5">
        <v>0</v>
      </c>
      <c r="F178" s="5">
        <v>31.2</v>
      </c>
      <c r="G178" s="5">
        <v>0.38200000000000001</v>
      </c>
      <c r="H178" s="5">
        <v>42</v>
      </c>
      <c r="I178" s="6">
        <v>0</v>
      </c>
    </row>
    <row r="179" spans="1:9" x14ac:dyDescent="0.3">
      <c r="A179" s="5">
        <v>0</v>
      </c>
      <c r="B179" s="5">
        <v>129</v>
      </c>
      <c r="C179" s="5">
        <v>110</v>
      </c>
      <c r="D179" s="5">
        <v>46</v>
      </c>
      <c r="E179" s="5">
        <v>130</v>
      </c>
      <c r="F179" s="5">
        <v>67.099999999999994</v>
      </c>
      <c r="G179" s="5">
        <v>0.31900000000000001</v>
      </c>
      <c r="H179" s="5">
        <v>26</v>
      </c>
      <c r="I179" s="6">
        <v>1</v>
      </c>
    </row>
    <row r="180" spans="1:9" x14ac:dyDescent="0.3">
      <c r="A180" s="5">
        <v>5</v>
      </c>
      <c r="B180" s="5">
        <v>143</v>
      </c>
      <c r="C180" s="5">
        <v>78</v>
      </c>
      <c r="D180" s="5">
        <v>0</v>
      </c>
      <c r="E180" s="5">
        <v>0</v>
      </c>
      <c r="F180" s="7">
        <v>45</v>
      </c>
      <c r="G180" s="5">
        <v>0.19</v>
      </c>
      <c r="H180" s="5">
        <v>47</v>
      </c>
      <c r="I180" s="6">
        <v>0</v>
      </c>
    </row>
    <row r="181" spans="1:9" x14ac:dyDescent="0.3">
      <c r="A181" s="5">
        <v>5</v>
      </c>
      <c r="B181" s="5">
        <v>130</v>
      </c>
      <c r="C181" s="5">
        <v>82</v>
      </c>
      <c r="D181" s="5">
        <v>0</v>
      </c>
      <c r="E181" s="5">
        <v>0</v>
      </c>
      <c r="F181" s="5">
        <v>39.1</v>
      </c>
      <c r="G181" s="5">
        <v>0.95599999999999996</v>
      </c>
      <c r="H181" s="5">
        <v>37</v>
      </c>
      <c r="I181" s="6">
        <v>1</v>
      </c>
    </row>
    <row r="182" spans="1:9" x14ac:dyDescent="0.3">
      <c r="A182" s="5">
        <v>6</v>
      </c>
      <c r="B182" s="5">
        <v>87</v>
      </c>
      <c r="C182" s="5">
        <v>80</v>
      </c>
      <c r="D182" s="5">
        <v>0</v>
      </c>
      <c r="E182" s="5">
        <v>0</v>
      </c>
      <c r="F182" s="5">
        <v>23.2</v>
      </c>
      <c r="G182" s="5">
        <v>8.4000000000000005E-2</v>
      </c>
      <c r="H182" s="5">
        <v>32</v>
      </c>
      <c r="I182" s="6">
        <v>0</v>
      </c>
    </row>
    <row r="183" spans="1:9" x14ac:dyDescent="0.3">
      <c r="A183" s="5">
        <v>0</v>
      </c>
      <c r="B183" s="5">
        <v>119</v>
      </c>
      <c r="C183" s="5">
        <v>64</v>
      </c>
      <c r="D183" s="5">
        <v>18</v>
      </c>
      <c r="E183" s="5">
        <v>92</v>
      </c>
      <c r="F183" s="5">
        <v>34.9</v>
      </c>
      <c r="G183" s="5">
        <v>0.72499999999999998</v>
      </c>
      <c r="H183" s="5">
        <v>23</v>
      </c>
      <c r="I183" s="6">
        <v>0</v>
      </c>
    </row>
    <row r="184" spans="1:9" x14ac:dyDescent="0.3">
      <c r="A184" s="5">
        <v>1</v>
      </c>
      <c r="B184" s="5">
        <v>0</v>
      </c>
      <c r="C184" s="5">
        <v>74</v>
      </c>
      <c r="D184" s="5">
        <v>20</v>
      </c>
      <c r="E184" s="5">
        <v>23</v>
      </c>
      <c r="F184" s="5">
        <v>27.7</v>
      </c>
      <c r="G184" s="5">
        <v>0.29899999999999999</v>
      </c>
      <c r="H184" s="5">
        <v>21</v>
      </c>
      <c r="I184" s="6">
        <v>0</v>
      </c>
    </row>
    <row r="185" spans="1:9" x14ac:dyDescent="0.3">
      <c r="A185" s="5">
        <v>5</v>
      </c>
      <c r="B185" s="5">
        <v>73</v>
      </c>
      <c r="C185" s="5">
        <v>60</v>
      </c>
      <c r="D185" s="5">
        <v>0</v>
      </c>
      <c r="E185" s="5">
        <v>0</v>
      </c>
      <c r="F185" s="5">
        <v>26.8</v>
      </c>
      <c r="G185" s="5">
        <v>0.26800000000000002</v>
      </c>
      <c r="H185" s="5">
        <v>27</v>
      </c>
      <c r="I185" s="6">
        <v>0</v>
      </c>
    </row>
    <row r="186" spans="1:9" x14ac:dyDescent="0.3">
      <c r="A186" s="5">
        <v>4</v>
      </c>
      <c r="B186" s="5">
        <v>141</v>
      </c>
      <c r="C186" s="5">
        <v>74</v>
      </c>
      <c r="D186" s="5">
        <v>0</v>
      </c>
      <c r="E186" s="5">
        <v>0</v>
      </c>
      <c r="F186" s="5">
        <v>27.6</v>
      </c>
      <c r="G186" s="5">
        <v>0.24399999999999999</v>
      </c>
      <c r="H186" s="5">
        <v>40</v>
      </c>
      <c r="I186" s="6">
        <v>0</v>
      </c>
    </row>
    <row r="187" spans="1:9" x14ac:dyDescent="0.3">
      <c r="A187" s="5">
        <v>7</v>
      </c>
      <c r="B187" s="5">
        <v>194</v>
      </c>
      <c r="C187" s="5">
        <v>68</v>
      </c>
      <c r="D187" s="5">
        <v>28</v>
      </c>
      <c r="E187" s="5">
        <v>0</v>
      </c>
      <c r="F187" s="5">
        <v>35.9</v>
      </c>
      <c r="G187" s="5">
        <v>0.745</v>
      </c>
      <c r="H187" s="5">
        <v>41</v>
      </c>
      <c r="I187" s="6">
        <v>1</v>
      </c>
    </row>
    <row r="188" spans="1:9" x14ac:dyDescent="0.3">
      <c r="A188" s="5">
        <v>8</v>
      </c>
      <c r="B188" s="5">
        <v>181</v>
      </c>
      <c r="C188" s="5">
        <v>68</v>
      </c>
      <c r="D188" s="5">
        <v>36</v>
      </c>
      <c r="E188" s="5">
        <v>495</v>
      </c>
      <c r="F188" s="5">
        <v>30.1</v>
      </c>
      <c r="G188" s="5">
        <v>0.61499999999999999</v>
      </c>
      <c r="H188" s="5">
        <v>60</v>
      </c>
      <c r="I188" s="6">
        <v>1</v>
      </c>
    </row>
    <row r="189" spans="1:9" x14ac:dyDescent="0.3">
      <c r="A189" s="5">
        <v>1</v>
      </c>
      <c r="B189" s="5">
        <v>128</v>
      </c>
      <c r="C189" s="5">
        <v>98</v>
      </c>
      <c r="D189" s="5">
        <v>41</v>
      </c>
      <c r="E189" s="5">
        <v>58</v>
      </c>
      <c r="F189" s="7">
        <v>32</v>
      </c>
      <c r="G189" s="5">
        <v>1.321</v>
      </c>
      <c r="H189" s="5">
        <v>33</v>
      </c>
      <c r="I189" s="6">
        <v>1</v>
      </c>
    </row>
    <row r="190" spans="1:9" x14ac:dyDescent="0.3">
      <c r="A190" s="5">
        <v>8</v>
      </c>
      <c r="B190" s="5">
        <v>109</v>
      </c>
      <c r="C190" s="5">
        <v>76</v>
      </c>
      <c r="D190" s="5">
        <v>39</v>
      </c>
      <c r="E190" s="5">
        <v>114</v>
      </c>
      <c r="F190" s="5">
        <v>27.9</v>
      </c>
      <c r="G190" s="5">
        <v>0.64</v>
      </c>
      <c r="H190" s="5">
        <v>31</v>
      </c>
      <c r="I190" s="6">
        <v>1</v>
      </c>
    </row>
    <row r="191" spans="1:9" x14ac:dyDescent="0.3">
      <c r="A191" s="5">
        <v>5</v>
      </c>
      <c r="B191" s="5">
        <v>139</v>
      </c>
      <c r="C191" s="5">
        <v>80</v>
      </c>
      <c r="D191" s="5">
        <v>35</v>
      </c>
      <c r="E191" s="5">
        <v>160</v>
      </c>
      <c r="F191" s="5">
        <v>31.6</v>
      </c>
      <c r="G191" s="5">
        <v>0.36099999999999999</v>
      </c>
      <c r="H191" s="5">
        <v>25</v>
      </c>
      <c r="I191" s="6">
        <v>1</v>
      </c>
    </row>
    <row r="192" spans="1:9" x14ac:dyDescent="0.3">
      <c r="A192" s="5">
        <v>3</v>
      </c>
      <c r="B192" s="5">
        <v>111</v>
      </c>
      <c r="C192" s="5">
        <v>62</v>
      </c>
      <c r="D192" s="5">
        <v>0</v>
      </c>
      <c r="E192" s="5">
        <v>0</v>
      </c>
      <c r="F192" s="5">
        <v>22.6</v>
      </c>
      <c r="G192" s="5">
        <v>0.14199999999999999</v>
      </c>
      <c r="H192" s="5">
        <v>21</v>
      </c>
      <c r="I192" s="6">
        <v>0</v>
      </c>
    </row>
    <row r="193" spans="1:9" x14ac:dyDescent="0.3">
      <c r="A193" s="5">
        <v>9</v>
      </c>
      <c r="B193" s="5">
        <v>123</v>
      </c>
      <c r="C193" s="5">
        <v>70</v>
      </c>
      <c r="D193" s="5">
        <v>44</v>
      </c>
      <c r="E193" s="5">
        <v>94</v>
      </c>
      <c r="F193" s="5">
        <v>33.1</v>
      </c>
      <c r="G193" s="5">
        <v>0.374</v>
      </c>
      <c r="H193" s="5">
        <v>40</v>
      </c>
      <c r="I193" s="6">
        <v>0</v>
      </c>
    </row>
    <row r="194" spans="1:9" x14ac:dyDescent="0.3">
      <c r="A194" s="5">
        <v>7</v>
      </c>
      <c r="B194" s="5">
        <v>121.45</v>
      </c>
      <c r="C194" s="5">
        <v>66</v>
      </c>
      <c r="D194" s="5">
        <v>0</v>
      </c>
      <c r="E194" s="5">
        <v>0</v>
      </c>
      <c r="F194" s="5">
        <v>30.4</v>
      </c>
      <c r="G194" s="5">
        <v>0.38300000000000001</v>
      </c>
      <c r="H194" s="5">
        <v>36</v>
      </c>
      <c r="I194" s="6">
        <v>1</v>
      </c>
    </row>
    <row r="195" spans="1:9" x14ac:dyDescent="0.3">
      <c r="A195" s="5">
        <v>11</v>
      </c>
      <c r="B195" s="5">
        <v>135</v>
      </c>
      <c r="C195" s="5">
        <v>0</v>
      </c>
      <c r="D195" s="5">
        <v>0</v>
      </c>
      <c r="E195" s="5">
        <v>0</v>
      </c>
      <c r="F195" s="5">
        <v>52.3</v>
      </c>
      <c r="G195" s="5">
        <v>0.57799999999999996</v>
      </c>
      <c r="H195" s="5">
        <v>40</v>
      </c>
      <c r="I195" s="6">
        <v>1</v>
      </c>
    </row>
    <row r="196" spans="1:9" x14ac:dyDescent="0.3">
      <c r="A196" s="5">
        <v>8</v>
      </c>
      <c r="B196" s="5">
        <v>85</v>
      </c>
      <c r="C196" s="5">
        <v>55</v>
      </c>
      <c r="D196" s="5">
        <v>20</v>
      </c>
      <c r="E196" s="5">
        <v>0</v>
      </c>
      <c r="F196" s="5">
        <v>24.4</v>
      </c>
      <c r="G196" s="5">
        <v>0.13600000000000001</v>
      </c>
      <c r="H196" s="5">
        <v>42</v>
      </c>
      <c r="I196" s="6">
        <v>0</v>
      </c>
    </row>
    <row r="197" spans="1:9" x14ac:dyDescent="0.3">
      <c r="A197" s="5">
        <v>5</v>
      </c>
      <c r="B197" s="5">
        <v>158</v>
      </c>
      <c r="C197" s="5">
        <v>84</v>
      </c>
      <c r="D197" s="5">
        <v>41</v>
      </c>
      <c r="E197" s="5">
        <v>210</v>
      </c>
      <c r="F197" s="5">
        <v>39.4</v>
      </c>
      <c r="G197" s="5">
        <v>0.39500000000000002</v>
      </c>
      <c r="H197" s="5">
        <v>29</v>
      </c>
      <c r="I197" s="6">
        <v>1</v>
      </c>
    </row>
    <row r="198" spans="1:9" x14ac:dyDescent="0.3">
      <c r="A198" s="5">
        <v>1</v>
      </c>
      <c r="B198" s="5">
        <v>105</v>
      </c>
      <c r="C198" s="5">
        <v>58</v>
      </c>
      <c r="D198" s="5">
        <v>0</v>
      </c>
      <c r="E198" s="5">
        <v>0</v>
      </c>
      <c r="F198" s="5">
        <v>24.3</v>
      </c>
      <c r="G198" s="5">
        <v>0.187</v>
      </c>
      <c r="H198" s="5">
        <v>21</v>
      </c>
      <c r="I198" s="6">
        <v>0</v>
      </c>
    </row>
    <row r="199" spans="1:9" x14ac:dyDescent="0.3">
      <c r="A199" s="5">
        <v>3</v>
      </c>
      <c r="B199" s="5">
        <v>107</v>
      </c>
      <c r="C199" s="5">
        <v>62</v>
      </c>
      <c r="D199" s="5">
        <v>13</v>
      </c>
      <c r="E199" s="5">
        <v>48</v>
      </c>
      <c r="F199" s="5">
        <v>22.9</v>
      </c>
      <c r="G199" s="5">
        <v>0.67800000000000005</v>
      </c>
      <c r="H199" s="5">
        <v>23</v>
      </c>
      <c r="I199" s="6">
        <v>1</v>
      </c>
    </row>
    <row r="200" spans="1:9" x14ac:dyDescent="0.3">
      <c r="A200" s="5">
        <v>4</v>
      </c>
      <c r="B200" s="5">
        <v>109</v>
      </c>
      <c r="C200" s="5">
        <v>64</v>
      </c>
      <c r="D200" s="5">
        <v>44</v>
      </c>
      <c r="E200" s="5">
        <v>99</v>
      </c>
      <c r="F200" s="5">
        <v>34.799999999999997</v>
      </c>
      <c r="G200" s="5">
        <v>0.90500000000000003</v>
      </c>
      <c r="H200" s="5">
        <v>26</v>
      </c>
      <c r="I200" s="6">
        <v>1</v>
      </c>
    </row>
    <row r="201" spans="1:9" x14ac:dyDescent="0.3">
      <c r="A201" s="5">
        <v>4</v>
      </c>
      <c r="B201" s="5">
        <v>148</v>
      </c>
      <c r="C201" s="5">
        <v>60</v>
      </c>
      <c r="D201" s="5">
        <v>27</v>
      </c>
      <c r="E201" s="5">
        <v>318</v>
      </c>
      <c r="F201" s="5">
        <v>30.9</v>
      </c>
      <c r="G201" s="5">
        <v>0.15</v>
      </c>
      <c r="H201" s="5">
        <v>29</v>
      </c>
      <c r="I201" s="6">
        <v>1</v>
      </c>
    </row>
    <row r="202" spans="1:9" x14ac:dyDescent="0.3">
      <c r="A202" s="5">
        <v>0</v>
      </c>
      <c r="B202" s="5">
        <v>113</v>
      </c>
      <c r="C202" s="5">
        <v>80</v>
      </c>
      <c r="D202" s="5">
        <v>16</v>
      </c>
      <c r="E202" s="5">
        <v>0</v>
      </c>
      <c r="F202" s="7">
        <v>31</v>
      </c>
      <c r="G202" s="5">
        <v>0.874</v>
      </c>
      <c r="H202" s="5">
        <v>21</v>
      </c>
      <c r="I202" s="6">
        <v>0</v>
      </c>
    </row>
    <row r="203" spans="1:9" x14ac:dyDescent="0.3">
      <c r="A203" s="5">
        <v>1</v>
      </c>
      <c r="B203" s="5">
        <v>138</v>
      </c>
      <c r="C203" s="5">
        <v>82</v>
      </c>
      <c r="D203" s="5">
        <v>0</v>
      </c>
      <c r="E203" s="5">
        <v>0</v>
      </c>
      <c r="F203" s="5">
        <v>40.1</v>
      </c>
      <c r="G203" s="5">
        <v>0.23599999999999999</v>
      </c>
      <c r="H203" s="5">
        <v>28</v>
      </c>
      <c r="I203" s="6">
        <v>0</v>
      </c>
    </row>
    <row r="204" spans="1:9" x14ac:dyDescent="0.3">
      <c r="A204" s="5">
        <v>0</v>
      </c>
      <c r="B204" s="5">
        <v>108</v>
      </c>
      <c r="C204" s="5">
        <v>68</v>
      </c>
      <c r="D204" s="5">
        <v>20</v>
      </c>
      <c r="E204" s="5">
        <v>0</v>
      </c>
      <c r="F204" s="5">
        <v>27.3</v>
      </c>
      <c r="G204" s="5">
        <v>0.78700000000000003</v>
      </c>
      <c r="H204" s="5">
        <v>32</v>
      </c>
      <c r="I204" s="6">
        <v>0</v>
      </c>
    </row>
    <row r="205" spans="1:9" x14ac:dyDescent="0.3">
      <c r="A205" s="5">
        <v>2</v>
      </c>
      <c r="B205" s="5">
        <v>99</v>
      </c>
      <c r="C205" s="5">
        <v>70</v>
      </c>
      <c r="D205" s="5">
        <v>16</v>
      </c>
      <c r="E205" s="5">
        <v>44</v>
      </c>
      <c r="F205" s="5">
        <v>20.399999999999999</v>
      </c>
      <c r="G205" s="5">
        <v>0.23499999999999999</v>
      </c>
      <c r="H205" s="5">
        <v>27</v>
      </c>
      <c r="I205" s="6">
        <v>0</v>
      </c>
    </row>
    <row r="206" spans="1:9" x14ac:dyDescent="0.3">
      <c r="A206" s="5">
        <v>6</v>
      </c>
      <c r="B206" s="5">
        <v>103</v>
      </c>
      <c r="C206" s="5">
        <v>72</v>
      </c>
      <c r="D206" s="5">
        <v>32</v>
      </c>
      <c r="E206" s="5">
        <v>190</v>
      </c>
      <c r="F206" s="5">
        <v>37.700000000000003</v>
      </c>
      <c r="G206" s="5">
        <v>0.32400000000000001</v>
      </c>
      <c r="H206" s="5">
        <v>55</v>
      </c>
      <c r="I206" s="6">
        <v>0</v>
      </c>
    </row>
    <row r="207" spans="1:9" x14ac:dyDescent="0.3">
      <c r="A207" s="5">
        <v>5</v>
      </c>
      <c r="B207" s="5">
        <v>111</v>
      </c>
      <c r="C207" s="5">
        <v>72</v>
      </c>
      <c r="D207" s="5">
        <v>28</v>
      </c>
      <c r="E207" s="5">
        <v>0</v>
      </c>
      <c r="F207" s="5">
        <v>23.9</v>
      </c>
      <c r="G207" s="5">
        <v>0.40699999999999997</v>
      </c>
      <c r="H207" s="5">
        <v>27</v>
      </c>
      <c r="I207" s="6">
        <v>0</v>
      </c>
    </row>
    <row r="208" spans="1:9" x14ac:dyDescent="0.3">
      <c r="A208" s="5">
        <v>8</v>
      </c>
      <c r="B208" s="5">
        <v>196</v>
      </c>
      <c r="C208" s="5">
        <v>76</v>
      </c>
      <c r="D208" s="5">
        <v>29</v>
      </c>
      <c r="E208" s="5">
        <v>280</v>
      </c>
      <c r="F208" s="5">
        <v>37.5</v>
      </c>
      <c r="G208" s="5">
        <v>0.60499999999999998</v>
      </c>
      <c r="H208" s="5">
        <v>57</v>
      </c>
      <c r="I208" s="6">
        <v>1</v>
      </c>
    </row>
    <row r="209" spans="1:9" x14ac:dyDescent="0.3">
      <c r="A209" s="5">
        <v>5</v>
      </c>
      <c r="B209" s="5">
        <v>162</v>
      </c>
      <c r="C209" s="5">
        <v>104</v>
      </c>
      <c r="D209" s="5">
        <v>0</v>
      </c>
      <c r="E209" s="5">
        <v>0</v>
      </c>
      <c r="F209" s="5">
        <v>37.700000000000003</v>
      </c>
      <c r="G209" s="5">
        <v>0.151</v>
      </c>
      <c r="H209" s="5">
        <v>52</v>
      </c>
      <c r="I209" s="6">
        <v>1</v>
      </c>
    </row>
    <row r="210" spans="1:9" x14ac:dyDescent="0.3">
      <c r="A210" s="5">
        <v>1</v>
      </c>
      <c r="B210" s="5">
        <v>96</v>
      </c>
      <c r="C210" s="5">
        <v>64</v>
      </c>
      <c r="D210" s="5">
        <v>27</v>
      </c>
      <c r="E210" s="5">
        <v>87</v>
      </c>
      <c r="F210" s="5">
        <v>33.200000000000003</v>
      </c>
      <c r="G210" s="5">
        <v>0.28899999999999998</v>
      </c>
      <c r="H210" s="5">
        <v>21</v>
      </c>
      <c r="I210" s="6">
        <v>0</v>
      </c>
    </row>
    <row r="211" spans="1:9" x14ac:dyDescent="0.3">
      <c r="A211" s="5">
        <v>7</v>
      </c>
      <c r="B211" s="5">
        <v>184</v>
      </c>
      <c r="C211" s="5">
        <v>84</v>
      </c>
      <c r="D211" s="5">
        <v>33</v>
      </c>
      <c r="E211" s="5">
        <v>0</v>
      </c>
      <c r="F211" s="5">
        <v>35.5</v>
      </c>
      <c r="G211" s="5">
        <v>0.35499999999999998</v>
      </c>
      <c r="H211" s="5">
        <v>41</v>
      </c>
      <c r="I211" s="6">
        <v>1</v>
      </c>
    </row>
    <row r="212" spans="1:9" x14ac:dyDescent="0.3">
      <c r="A212" s="5">
        <v>2</v>
      </c>
      <c r="B212" s="5">
        <v>81</v>
      </c>
      <c r="C212" s="5">
        <v>60</v>
      </c>
      <c r="D212" s="5">
        <v>22</v>
      </c>
      <c r="E212" s="5">
        <v>0</v>
      </c>
      <c r="F212" s="5">
        <v>27.7</v>
      </c>
      <c r="G212" s="5">
        <v>0.28999999999999998</v>
      </c>
      <c r="H212" s="5">
        <v>25</v>
      </c>
      <c r="I212" s="6">
        <v>0</v>
      </c>
    </row>
    <row r="213" spans="1:9" x14ac:dyDescent="0.3">
      <c r="A213" s="5">
        <v>0</v>
      </c>
      <c r="B213" s="5">
        <v>147</v>
      </c>
      <c r="C213" s="5">
        <v>85</v>
      </c>
      <c r="D213" s="5">
        <v>54</v>
      </c>
      <c r="E213" s="5">
        <v>0</v>
      </c>
      <c r="F213" s="5">
        <v>42.8</v>
      </c>
      <c r="G213" s="5">
        <v>0.375</v>
      </c>
      <c r="H213" s="5">
        <v>24</v>
      </c>
      <c r="I213" s="6">
        <v>0</v>
      </c>
    </row>
    <row r="214" spans="1:9" x14ac:dyDescent="0.3">
      <c r="A214" s="5">
        <v>7</v>
      </c>
      <c r="B214" s="5">
        <v>179</v>
      </c>
      <c r="C214" s="5">
        <v>95</v>
      </c>
      <c r="D214" s="5">
        <v>31</v>
      </c>
      <c r="E214" s="5">
        <v>0</v>
      </c>
      <c r="F214" s="5">
        <v>34.200000000000003</v>
      </c>
      <c r="G214" s="5">
        <v>0.16400000000000001</v>
      </c>
      <c r="H214" s="5">
        <v>60</v>
      </c>
      <c r="I214" s="6">
        <v>0</v>
      </c>
    </row>
    <row r="215" spans="1:9" x14ac:dyDescent="0.3">
      <c r="A215" s="5">
        <v>0</v>
      </c>
      <c r="B215" s="5">
        <v>140</v>
      </c>
      <c r="C215" s="5">
        <v>65</v>
      </c>
      <c r="D215" s="5">
        <v>26</v>
      </c>
      <c r="E215" s="5">
        <v>130</v>
      </c>
      <c r="F215" s="5">
        <v>42.6</v>
      </c>
      <c r="G215" s="5">
        <v>0.43099999999999999</v>
      </c>
      <c r="H215" s="5">
        <v>24</v>
      </c>
      <c r="I215" s="6">
        <v>1</v>
      </c>
    </row>
    <row r="216" spans="1:9" x14ac:dyDescent="0.3">
      <c r="A216" s="5">
        <v>9</v>
      </c>
      <c r="B216" s="5">
        <v>112</v>
      </c>
      <c r="C216" s="5">
        <v>82</v>
      </c>
      <c r="D216" s="5">
        <v>32</v>
      </c>
      <c r="E216" s="5">
        <v>175</v>
      </c>
      <c r="F216" s="5">
        <v>34.200000000000003</v>
      </c>
      <c r="G216" s="5">
        <v>0.26</v>
      </c>
      <c r="H216" s="5">
        <v>36</v>
      </c>
      <c r="I216" s="6">
        <v>1</v>
      </c>
    </row>
    <row r="217" spans="1:9" x14ac:dyDescent="0.3">
      <c r="A217" s="5">
        <v>12</v>
      </c>
      <c r="B217" s="5">
        <v>151</v>
      </c>
      <c r="C217" s="5">
        <v>70</v>
      </c>
      <c r="D217" s="5">
        <v>40</v>
      </c>
      <c r="E217" s="5">
        <v>271</v>
      </c>
      <c r="F217" s="5">
        <v>41.8</v>
      </c>
      <c r="G217" s="5">
        <v>0.74199999999999999</v>
      </c>
      <c r="H217" s="5">
        <v>38</v>
      </c>
      <c r="I217" s="6">
        <v>1</v>
      </c>
    </row>
    <row r="218" spans="1:9" x14ac:dyDescent="0.3">
      <c r="A218" s="5">
        <v>5</v>
      </c>
      <c r="B218" s="5">
        <v>109</v>
      </c>
      <c r="C218" s="5">
        <v>62</v>
      </c>
      <c r="D218" s="5">
        <v>41</v>
      </c>
      <c r="E218" s="5">
        <v>129</v>
      </c>
      <c r="F218" s="5">
        <v>35.799999999999997</v>
      </c>
      <c r="G218" s="5">
        <v>0.51400000000000001</v>
      </c>
      <c r="H218" s="5">
        <v>25</v>
      </c>
      <c r="I218" s="6">
        <v>1</v>
      </c>
    </row>
    <row r="219" spans="1:9" x14ac:dyDescent="0.3">
      <c r="A219" s="5">
        <v>6</v>
      </c>
      <c r="B219" s="5">
        <v>125</v>
      </c>
      <c r="C219" s="5">
        <v>68</v>
      </c>
      <c r="D219" s="5">
        <v>30</v>
      </c>
      <c r="E219" s="5">
        <v>120</v>
      </c>
      <c r="F219" s="7">
        <v>30</v>
      </c>
      <c r="G219" s="5">
        <v>0.46400000000000002</v>
      </c>
      <c r="H219" s="5">
        <v>32</v>
      </c>
      <c r="I219" s="6">
        <v>0</v>
      </c>
    </row>
    <row r="220" spans="1:9" x14ac:dyDescent="0.3">
      <c r="A220" s="5">
        <v>5</v>
      </c>
      <c r="B220" s="5">
        <v>85</v>
      </c>
      <c r="C220" s="5">
        <v>74</v>
      </c>
      <c r="D220" s="5">
        <v>22</v>
      </c>
      <c r="E220" s="5">
        <v>0</v>
      </c>
      <c r="F220" s="7">
        <v>29</v>
      </c>
      <c r="G220" s="5">
        <v>1.224</v>
      </c>
      <c r="H220" s="5">
        <v>32</v>
      </c>
      <c r="I220" s="6">
        <v>1</v>
      </c>
    </row>
    <row r="221" spans="1:9" x14ac:dyDescent="0.3">
      <c r="A221" s="5">
        <v>5</v>
      </c>
      <c r="B221" s="5">
        <v>112</v>
      </c>
      <c r="C221" s="5">
        <v>66</v>
      </c>
      <c r="D221" s="5">
        <v>0</v>
      </c>
      <c r="E221" s="5">
        <v>0</v>
      </c>
      <c r="F221" s="5">
        <v>37.799999999999997</v>
      </c>
      <c r="G221" s="5">
        <v>0.26100000000000001</v>
      </c>
      <c r="H221" s="5">
        <v>41</v>
      </c>
      <c r="I221" s="6">
        <v>1</v>
      </c>
    </row>
    <row r="222" spans="1:9" x14ac:dyDescent="0.3">
      <c r="A222" s="5">
        <v>0</v>
      </c>
      <c r="B222" s="5">
        <v>177</v>
      </c>
      <c r="C222" s="5">
        <v>60</v>
      </c>
      <c r="D222" s="5">
        <v>29</v>
      </c>
      <c r="E222" s="5">
        <v>478</v>
      </c>
      <c r="F222" s="5">
        <v>34.6</v>
      </c>
      <c r="G222" s="5">
        <v>1.0720000000000001</v>
      </c>
      <c r="H222" s="5">
        <v>21</v>
      </c>
      <c r="I222" s="6">
        <v>1</v>
      </c>
    </row>
    <row r="223" spans="1:9" x14ac:dyDescent="0.3">
      <c r="A223" s="5">
        <v>2</v>
      </c>
      <c r="B223" s="5">
        <v>158</v>
      </c>
      <c r="C223" s="5">
        <v>90</v>
      </c>
      <c r="D223" s="5">
        <v>0</v>
      </c>
      <c r="E223" s="5">
        <v>0</v>
      </c>
      <c r="F223" s="5">
        <v>31.6</v>
      </c>
      <c r="G223" s="5">
        <v>0.80500000000000005</v>
      </c>
      <c r="H223" s="5">
        <v>66</v>
      </c>
      <c r="I223" s="6">
        <v>1</v>
      </c>
    </row>
    <row r="224" spans="1:9" x14ac:dyDescent="0.3">
      <c r="A224" s="5">
        <v>7</v>
      </c>
      <c r="B224" s="5">
        <v>119</v>
      </c>
      <c r="C224" s="5">
        <v>0</v>
      </c>
      <c r="D224" s="5">
        <v>0</v>
      </c>
      <c r="E224" s="5">
        <v>0</v>
      </c>
      <c r="F224" s="5">
        <v>25.2</v>
      </c>
      <c r="G224" s="5">
        <v>0.20899999999999999</v>
      </c>
      <c r="H224" s="5">
        <v>37</v>
      </c>
      <c r="I224" s="6">
        <v>0</v>
      </c>
    </row>
    <row r="225" spans="1:9" x14ac:dyDescent="0.3">
      <c r="A225" s="5">
        <v>7</v>
      </c>
      <c r="B225" s="5">
        <v>142</v>
      </c>
      <c r="C225" s="5">
        <v>60</v>
      </c>
      <c r="D225" s="5">
        <v>33</v>
      </c>
      <c r="E225" s="5">
        <v>190</v>
      </c>
      <c r="F225" s="5">
        <v>28.8</v>
      </c>
      <c r="G225" s="5">
        <v>0.68700000000000006</v>
      </c>
      <c r="H225" s="5">
        <v>61</v>
      </c>
      <c r="I225" s="6">
        <v>0</v>
      </c>
    </row>
    <row r="226" spans="1:9" x14ac:dyDescent="0.3">
      <c r="A226" s="5">
        <v>1</v>
      </c>
      <c r="B226" s="5">
        <v>100</v>
      </c>
      <c r="C226" s="5">
        <v>66</v>
      </c>
      <c r="D226" s="5">
        <v>15</v>
      </c>
      <c r="E226" s="5">
        <v>56</v>
      </c>
      <c r="F226" s="5">
        <v>23.6</v>
      </c>
      <c r="G226" s="5">
        <v>0.66600000000000004</v>
      </c>
      <c r="H226" s="5">
        <v>26</v>
      </c>
      <c r="I226" s="6">
        <v>0</v>
      </c>
    </row>
    <row r="227" spans="1:9" x14ac:dyDescent="0.3">
      <c r="A227" s="5">
        <v>1</v>
      </c>
      <c r="B227" s="5">
        <v>87</v>
      </c>
      <c r="C227" s="5">
        <v>78</v>
      </c>
      <c r="D227" s="5">
        <v>27</v>
      </c>
      <c r="E227" s="5">
        <v>32</v>
      </c>
      <c r="F227" s="5">
        <v>34.6</v>
      </c>
      <c r="G227" s="5">
        <v>0.10100000000000001</v>
      </c>
      <c r="H227" s="5">
        <v>22</v>
      </c>
      <c r="I227" s="6">
        <v>0</v>
      </c>
    </row>
    <row r="228" spans="1:9" x14ac:dyDescent="0.3">
      <c r="A228" s="5">
        <v>0</v>
      </c>
      <c r="B228" s="5">
        <v>101</v>
      </c>
      <c r="C228" s="5">
        <v>76</v>
      </c>
      <c r="D228" s="5">
        <v>0</v>
      </c>
      <c r="E228" s="5">
        <v>0</v>
      </c>
      <c r="F228" s="5">
        <v>35.700000000000003</v>
      </c>
      <c r="G228" s="5">
        <v>0.19800000000000001</v>
      </c>
      <c r="H228" s="5">
        <v>26</v>
      </c>
      <c r="I228" s="6">
        <v>0</v>
      </c>
    </row>
    <row r="229" spans="1:9" x14ac:dyDescent="0.3">
      <c r="A229" s="5">
        <v>3</v>
      </c>
      <c r="B229" s="5">
        <v>162</v>
      </c>
      <c r="C229" s="5">
        <v>52</v>
      </c>
      <c r="D229" s="5">
        <v>38</v>
      </c>
      <c r="E229" s="5">
        <v>0</v>
      </c>
      <c r="F229" s="5">
        <v>37.200000000000003</v>
      </c>
      <c r="G229" s="5">
        <v>0.65200000000000002</v>
      </c>
      <c r="H229" s="5">
        <v>24</v>
      </c>
      <c r="I229" s="6">
        <v>1</v>
      </c>
    </row>
    <row r="230" spans="1:9" x14ac:dyDescent="0.3">
      <c r="A230" s="5">
        <v>4</v>
      </c>
      <c r="B230" s="5">
        <v>197</v>
      </c>
      <c r="C230" s="5">
        <v>70</v>
      </c>
      <c r="D230" s="5">
        <v>39</v>
      </c>
      <c r="E230" s="5">
        <v>744</v>
      </c>
      <c r="F230" s="5">
        <v>36.700000000000003</v>
      </c>
      <c r="G230" s="5">
        <v>2.3290000000000002</v>
      </c>
      <c r="H230" s="5">
        <v>31</v>
      </c>
      <c r="I230" s="6">
        <v>0</v>
      </c>
    </row>
    <row r="231" spans="1:9" x14ac:dyDescent="0.3">
      <c r="A231" s="5">
        <v>0</v>
      </c>
      <c r="B231" s="5">
        <v>117</v>
      </c>
      <c r="C231" s="5">
        <v>80</v>
      </c>
      <c r="D231" s="5">
        <v>31</v>
      </c>
      <c r="E231" s="5">
        <v>53</v>
      </c>
      <c r="F231" s="5">
        <v>45.2</v>
      </c>
      <c r="G231" s="5">
        <v>8.8999999999999996E-2</v>
      </c>
      <c r="H231" s="5">
        <v>24</v>
      </c>
      <c r="I231" s="6">
        <v>0</v>
      </c>
    </row>
    <row r="232" spans="1:9" x14ac:dyDescent="0.3">
      <c r="A232" s="5">
        <v>4</v>
      </c>
      <c r="B232" s="5">
        <v>142</v>
      </c>
      <c r="C232" s="5">
        <v>86</v>
      </c>
      <c r="D232" s="5">
        <v>0</v>
      </c>
      <c r="E232" s="5">
        <v>0</v>
      </c>
      <c r="F232" s="7">
        <v>44</v>
      </c>
      <c r="G232" s="5">
        <v>0.64500000000000002</v>
      </c>
      <c r="H232" s="5">
        <v>22</v>
      </c>
      <c r="I232" s="6">
        <v>1</v>
      </c>
    </row>
    <row r="233" spans="1:9" x14ac:dyDescent="0.3">
      <c r="A233" s="5">
        <v>6</v>
      </c>
      <c r="B233" s="5">
        <v>134</v>
      </c>
      <c r="C233" s="5">
        <v>80</v>
      </c>
      <c r="D233" s="5">
        <v>37</v>
      </c>
      <c r="E233" s="5">
        <v>370</v>
      </c>
      <c r="F233" s="5">
        <v>46.2</v>
      </c>
      <c r="G233" s="5">
        <v>0.23799999999999999</v>
      </c>
      <c r="H233" s="5">
        <v>46</v>
      </c>
      <c r="I233" s="6">
        <v>1</v>
      </c>
    </row>
    <row r="234" spans="1:9" x14ac:dyDescent="0.3">
      <c r="A234" s="5">
        <v>1</v>
      </c>
      <c r="B234" s="5">
        <v>79</v>
      </c>
      <c r="C234" s="5">
        <v>80</v>
      </c>
      <c r="D234" s="5">
        <v>25</v>
      </c>
      <c r="E234" s="5">
        <v>37</v>
      </c>
      <c r="F234" s="5">
        <v>25.4</v>
      </c>
      <c r="G234" s="5">
        <v>0.58299999999999996</v>
      </c>
      <c r="H234" s="5">
        <v>22</v>
      </c>
      <c r="I234" s="6">
        <v>0</v>
      </c>
    </row>
    <row r="235" spans="1:9" x14ac:dyDescent="0.3">
      <c r="A235" s="5">
        <v>4</v>
      </c>
      <c r="B235" s="5">
        <v>122</v>
      </c>
      <c r="C235" s="5">
        <v>68</v>
      </c>
      <c r="D235" s="5">
        <v>0</v>
      </c>
      <c r="E235" s="5">
        <v>0</v>
      </c>
      <c r="F235" s="7">
        <v>35</v>
      </c>
      <c r="G235" s="5">
        <v>0.39400000000000002</v>
      </c>
      <c r="H235" s="5">
        <v>29</v>
      </c>
      <c r="I235" s="6">
        <v>0</v>
      </c>
    </row>
    <row r="236" spans="1:9" x14ac:dyDescent="0.3">
      <c r="A236" s="5">
        <v>3</v>
      </c>
      <c r="B236" s="5">
        <v>74</v>
      </c>
      <c r="C236" s="5">
        <v>68</v>
      </c>
      <c r="D236" s="5">
        <v>28</v>
      </c>
      <c r="E236" s="5">
        <v>45</v>
      </c>
      <c r="F236" s="5">
        <v>29.7</v>
      </c>
      <c r="G236" s="5">
        <v>0.29299999999999998</v>
      </c>
      <c r="H236" s="5">
        <v>23</v>
      </c>
      <c r="I236" s="6">
        <v>0</v>
      </c>
    </row>
    <row r="237" spans="1:9" x14ac:dyDescent="0.3">
      <c r="A237" s="5">
        <v>4</v>
      </c>
      <c r="B237" s="5">
        <v>171</v>
      </c>
      <c r="C237" s="5">
        <v>72</v>
      </c>
      <c r="D237" s="5">
        <v>0</v>
      </c>
      <c r="E237" s="5">
        <v>0</v>
      </c>
      <c r="F237" s="5">
        <v>43.6</v>
      </c>
      <c r="G237" s="5">
        <v>0.47899999999999998</v>
      </c>
      <c r="H237" s="5">
        <v>26</v>
      </c>
      <c r="I237" s="6">
        <v>1</v>
      </c>
    </row>
    <row r="238" spans="1:9" x14ac:dyDescent="0.3">
      <c r="A238" s="5">
        <v>7</v>
      </c>
      <c r="B238" s="5">
        <v>181</v>
      </c>
      <c r="C238" s="5">
        <v>84</v>
      </c>
      <c r="D238" s="5">
        <v>21</v>
      </c>
      <c r="E238" s="5">
        <v>192</v>
      </c>
      <c r="F238" s="5">
        <v>35.9</v>
      </c>
      <c r="G238" s="5">
        <v>0.58599999999999997</v>
      </c>
      <c r="H238" s="5">
        <v>51</v>
      </c>
      <c r="I238" s="6">
        <v>1</v>
      </c>
    </row>
    <row r="239" spans="1:9" x14ac:dyDescent="0.3">
      <c r="A239" s="5">
        <v>0</v>
      </c>
      <c r="B239" s="5">
        <v>179</v>
      </c>
      <c r="C239" s="5">
        <v>90</v>
      </c>
      <c r="D239" s="5">
        <v>27</v>
      </c>
      <c r="E239" s="5">
        <v>0</v>
      </c>
      <c r="F239" s="5">
        <v>44.1</v>
      </c>
      <c r="G239" s="5">
        <v>0.68600000000000005</v>
      </c>
      <c r="H239" s="5">
        <v>23</v>
      </c>
      <c r="I239" s="6">
        <v>1</v>
      </c>
    </row>
    <row r="240" spans="1:9" x14ac:dyDescent="0.3">
      <c r="A240" s="5">
        <v>9</v>
      </c>
      <c r="B240" s="5">
        <v>164</v>
      </c>
      <c r="C240" s="5">
        <v>84</v>
      </c>
      <c r="D240" s="5">
        <v>21</v>
      </c>
      <c r="E240" s="5">
        <v>0</v>
      </c>
      <c r="F240" s="5">
        <v>30.8</v>
      </c>
      <c r="G240" s="5">
        <v>0.83099999999999996</v>
      </c>
      <c r="H240" s="5">
        <v>32</v>
      </c>
      <c r="I240" s="6">
        <v>1</v>
      </c>
    </row>
    <row r="241" spans="1:9" x14ac:dyDescent="0.3">
      <c r="A241" s="5">
        <v>0</v>
      </c>
      <c r="B241" s="5">
        <v>104</v>
      </c>
      <c r="C241" s="5">
        <v>76</v>
      </c>
      <c r="D241" s="5">
        <v>20.46</v>
      </c>
      <c r="E241" s="5">
        <v>0</v>
      </c>
      <c r="F241" s="5">
        <v>18.399999999999999</v>
      </c>
      <c r="G241" s="5">
        <v>0.58199999999999996</v>
      </c>
      <c r="H241" s="5">
        <v>27</v>
      </c>
      <c r="I241" s="6">
        <v>0</v>
      </c>
    </row>
    <row r="242" spans="1:9" x14ac:dyDescent="0.3">
      <c r="A242" s="5">
        <v>1</v>
      </c>
      <c r="B242" s="5">
        <v>91</v>
      </c>
      <c r="C242" s="5">
        <v>64</v>
      </c>
      <c r="D242" s="5">
        <v>24</v>
      </c>
      <c r="E242" s="5">
        <v>0</v>
      </c>
      <c r="F242" s="5">
        <v>29.2</v>
      </c>
      <c r="G242" s="5">
        <v>0.192</v>
      </c>
      <c r="H242" s="5">
        <v>21</v>
      </c>
      <c r="I242" s="6">
        <v>0</v>
      </c>
    </row>
    <row r="243" spans="1:9" x14ac:dyDescent="0.3">
      <c r="A243" s="5">
        <v>4</v>
      </c>
      <c r="B243" s="5">
        <v>91</v>
      </c>
      <c r="C243" s="5">
        <v>70</v>
      </c>
      <c r="D243" s="5">
        <v>32</v>
      </c>
      <c r="E243" s="5">
        <v>88</v>
      </c>
      <c r="F243" s="5">
        <v>33.1</v>
      </c>
      <c r="G243" s="5">
        <v>0.44600000000000001</v>
      </c>
      <c r="H243" s="5">
        <v>22</v>
      </c>
      <c r="I243" s="6">
        <v>0</v>
      </c>
    </row>
    <row r="244" spans="1:9" x14ac:dyDescent="0.3">
      <c r="A244" s="5">
        <v>3</v>
      </c>
      <c r="B244" s="5">
        <v>139</v>
      </c>
      <c r="C244" s="5">
        <v>54</v>
      </c>
      <c r="D244" s="5">
        <v>0</v>
      </c>
      <c r="E244" s="5">
        <v>0</v>
      </c>
      <c r="F244" s="5">
        <v>25.6</v>
      </c>
      <c r="G244" s="5">
        <v>0.40200000000000002</v>
      </c>
      <c r="H244" s="5">
        <v>22</v>
      </c>
      <c r="I244" s="6">
        <v>1</v>
      </c>
    </row>
    <row r="245" spans="1:9" x14ac:dyDescent="0.3">
      <c r="A245" s="5">
        <v>6</v>
      </c>
      <c r="B245" s="5">
        <v>119</v>
      </c>
      <c r="C245" s="5">
        <v>50</v>
      </c>
      <c r="D245" s="5">
        <v>22</v>
      </c>
      <c r="E245" s="5">
        <v>176</v>
      </c>
      <c r="F245" s="5">
        <v>27.1</v>
      </c>
      <c r="G245" s="5">
        <v>1.3180000000000001</v>
      </c>
      <c r="H245" s="5">
        <v>33</v>
      </c>
      <c r="I245" s="6">
        <v>1</v>
      </c>
    </row>
    <row r="246" spans="1:9" x14ac:dyDescent="0.3">
      <c r="A246" s="5">
        <v>2</v>
      </c>
      <c r="B246" s="5">
        <v>146</v>
      </c>
      <c r="C246" s="5">
        <v>76</v>
      </c>
      <c r="D246" s="5">
        <v>35</v>
      </c>
      <c r="E246" s="5">
        <v>194</v>
      </c>
      <c r="F246" s="5">
        <v>38.200000000000003</v>
      </c>
      <c r="G246" s="5">
        <v>0.32900000000000001</v>
      </c>
      <c r="H246" s="5">
        <v>29</v>
      </c>
      <c r="I246" s="6">
        <v>0</v>
      </c>
    </row>
    <row r="247" spans="1:9" x14ac:dyDescent="0.3">
      <c r="A247" s="5">
        <v>9</v>
      </c>
      <c r="B247" s="5">
        <v>184</v>
      </c>
      <c r="C247" s="5">
        <v>85</v>
      </c>
      <c r="D247" s="5">
        <v>15</v>
      </c>
      <c r="E247" s="5">
        <v>0</v>
      </c>
      <c r="F247" s="7">
        <v>30</v>
      </c>
      <c r="G247" s="5">
        <v>1.2130000000000001</v>
      </c>
      <c r="H247" s="5">
        <v>49</v>
      </c>
      <c r="I247" s="6">
        <v>1</v>
      </c>
    </row>
    <row r="248" spans="1:9" x14ac:dyDescent="0.3">
      <c r="A248" s="5">
        <v>10</v>
      </c>
      <c r="B248" s="5">
        <v>122</v>
      </c>
      <c r="C248" s="5">
        <v>68</v>
      </c>
      <c r="D248" s="5">
        <v>0</v>
      </c>
      <c r="E248" s="5">
        <v>0</v>
      </c>
      <c r="F248" s="5">
        <v>31.2</v>
      </c>
      <c r="G248" s="5">
        <v>0.25800000000000001</v>
      </c>
      <c r="H248" s="5">
        <v>41</v>
      </c>
      <c r="I248" s="6">
        <v>0</v>
      </c>
    </row>
    <row r="249" spans="1:9" x14ac:dyDescent="0.3">
      <c r="A249" s="5">
        <v>0</v>
      </c>
      <c r="B249" s="5">
        <v>165</v>
      </c>
      <c r="C249" s="5">
        <v>90</v>
      </c>
      <c r="D249" s="5">
        <v>33</v>
      </c>
      <c r="E249" s="5">
        <v>680</v>
      </c>
      <c r="F249" s="5">
        <v>52.3</v>
      </c>
      <c r="G249" s="5">
        <v>0.42699999999999999</v>
      </c>
      <c r="H249" s="5">
        <v>23</v>
      </c>
      <c r="I249" s="6">
        <v>0</v>
      </c>
    </row>
    <row r="250" spans="1:9" x14ac:dyDescent="0.3">
      <c r="A250" s="5">
        <v>9</v>
      </c>
      <c r="B250" s="5">
        <v>124</v>
      </c>
      <c r="C250" s="5">
        <v>70</v>
      </c>
      <c r="D250" s="5">
        <v>33</v>
      </c>
      <c r="E250" s="5">
        <v>402</v>
      </c>
      <c r="F250" s="5">
        <v>35.4</v>
      </c>
      <c r="G250" s="5">
        <v>0.28199999999999997</v>
      </c>
      <c r="H250" s="5">
        <v>34</v>
      </c>
      <c r="I250" s="6">
        <v>0</v>
      </c>
    </row>
    <row r="251" spans="1:9" x14ac:dyDescent="0.3">
      <c r="A251" s="5">
        <v>1</v>
      </c>
      <c r="B251" s="5">
        <v>111</v>
      </c>
      <c r="C251" s="5">
        <v>86</v>
      </c>
      <c r="D251" s="5">
        <v>19</v>
      </c>
      <c r="E251" s="5">
        <v>0</v>
      </c>
      <c r="F251" s="5">
        <v>30.1</v>
      </c>
      <c r="G251" s="5">
        <v>0.14299999999999999</v>
      </c>
      <c r="H251" s="5">
        <v>23</v>
      </c>
      <c r="I251" s="6">
        <v>0</v>
      </c>
    </row>
    <row r="252" spans="1:9" x14ac:dyDescent="0.3">
      <c r="A252" s="5">
        <v>9</v>
      </c>
      <c r="B252" s="5">
        <v>106</v>
      </c>
      <c r="C252" s="5">
        <v>52</v>
      </c>
      <c r="D252" s="5">
        <v>0</v>
      </c>
      <c r="E252" s="5">
        <v>0</v>
      </c>
      <c r="F252" s="5">
        <v>31.2</v>
      </c>
      <c r="G252" s="5">
        <v>0.38</v>
      </c>
      <c r="H252" s="5">
        <v>42</v>
      </c>
      <c r="I252" s="6">
        <v>0</v>
      </c>
    </row>
    <row r="253" spans="1:9" x14ac:dyDescent="0.3">
      <c r="A253" s="5">
        <v>2</v>
      </c>
      <c r="B253" s="5">
        <v>129</v>
      </c>
      <c r="C253" s="5">
        <v>84</v>
      </c>
      <c r="D253" s="5">
        <v>0</v>
      </c>
      <c r="E253" s="5">
        <v>0</v>
      </c>
      <c r="F253" s="7">
        <v>28</v>
      </c>
      <c r="G253" s="5">
        <v>0.28399999999999997</v>
      </c>
      <c r="H253" s="5">
        <v>27</v>
      </c>
      <c r="I253" s="6">
        <v>0</v>
      </c>
    </row>
    <row r="254" spans="1:9" x14ac:dyDescent="0.3">
      <c r="A254" s="5">
        <v>2</v>
      </c>
      <c r="B254" s="5">
        <v>90</v>
      </c>
      <c r="C254" s="5">
        <v>80</v>
      </c>
      <c r="D254" s="5">
        <v>14</v>
      </c>
      <c r="E254" s="5">
        <v>55</v>
      </c>
      <c r="F254" s="5">
        <v>24.4</v>
      </c>
      <c r="G254" s="5">
        <v>0.249</v>
      </c>
      <c r="H254" s="5">
        <v>24</v>
      </c>
      <c r="I254" s="6">
        <v>0</v>
      </c>
    </row>
    <row r="255" spans="1:9" x14ac:dyDescent="0.3">
      <c r="A255" s="5">
        <v>0</v>
      </c>
      <c r="B255" s="5">
        <v>86</v>
      </c>
      <c r="C255" s="5">
        <v>68</v>
      </c>
      <c r="D255" s="5">
        <v>32</v>
      </c>
      <c r="E255" s="5">
        <v>0</v>
      </c>
      <c r="F255" s="5">
        <v>35.799999999999997</v>
      </c>
      <c r="G255" s="5">
        <v>0.23799999999999999</v>
      </c>
      <c r="H255" s="5">
        <v>25</v>
      </c>
      <c r="I255" s="6">
        <v>0</v>
      </c>
    </row>
    <row r="256" spans="1:9" x14ac:dyDescent="0.3">
      <c r="A256" s="5">
        <v>12</v>
      </c>
      <c r="B256" s="5">
        <v>92</v>
      </c>
      <c r="C256" s="5">
        <v>62</v>
      </c>
      <c r="D256" s="5">
        <v>7</v>
      </c>
      <c r="E256" s="5">
        <v>258</v>
      </c>
      <c r="F256" s="5">
        <v>27.6</v>
      </c>
      <c r="G256" s="5">
        <v>0.92600000000000005</v>
      </c>
      <c r="H256" s="5">
        <v>44</v>
      </c>
      <c r="I256" s="6">
        <v>1</v>
      </c>
    </row>
    <row r="257" spans="1:9" x14ac:dyDescent="0.3">
      <c r="A257" s="5">
        <v>1</v>
      </c>
      <c r="B257" s="5">
        <v>113</v>
      </c>
      <c r="C257" s="5">
        <v>64</v>
      </c>
      <c r="D257" s="5">
        <v>35</v>
      </c>
      <c r="E257" s="5">
        <v>0</v>
      </c>
      <c r="F257" s="5">
        <v>33.6</v>
      </c>
      <c r="G257" s="5">
        <v>0.54300000000000004</v>
      </c>
      <c r="H257" s="5">
        <v>21</v>
      </c>
      <c r="I257" s="6">
        <v>1</v>
      </c>
    </row>
    <row r="258" spans="1:9" x14ac:dyDescent="0.3">
      <c r="A258" s="5">
        <v>3</v>
      </c>
      <c r="B258" s="5">
        <v>111</v>
      </c>
      <c r="C258" s="5">
        <v>56</v>
      </c>
      <c r="D258" s="5">
        <v>39</v>
      </c>
      <c r="E258" s="5">
        <v>0</v>
      </c>
      <c r="F258" s="5">
        <v>30.1</v>
      </c>
      <c r="G258" s="5">
        <v>0.55700000000000005</v>
      </c>
      <c r="H258" s="5">
        <v>30</v>
      </c>
      <c r="I258" s="6">
        <v>0</v>
      </c>
    </row>
    <row r="259" spans="1:9" x14ac:dyDescent="0.3">
      <c r="A259" s="5">
        <v>2</v>
      </c>
      <c r="B259" s="5">
        <v>114</v>
      </c>
      <c r="C259" s="5">
        <v>68</v>
      </c>
      <c r="D259" s="5">
        <v>22</v>
      </c>
      <c r="E259" s="5">
        <v>0</v>
      </c>
      <c r="F259" s="5">
        <v>28.7</v>
      </c>
      <c r="G259" s="5">
        <v>9.1999999999999998E-2</v>
      </c>
      <c r="H259" s="5">
        <v>25</v>
      </c>
      <c r="I259" s="6">
        <v>0</v>
      </c>
    </row>
    <row r="260" spans="1:9" x14ac:dyDescent="0.3">
      <c r="A260" s="5">
        <v>1</v>
      </c>
      <c r="B260" s="5">
        <v>193</v>
      </c>
      <c r="C260" s="5">
        <v>50</v>
      </c>
      <c r="D260" s="5">
        <v>16</v>
      </c>
      <c r="E260" s="5">
        <v>375</v>
      </c>
      <c r="F260" s="5">
        <v>25.9</v>
      </c>
      <c r="G260" s="5">
        <v>0.65500000000000003</v>
      </c>
      <c r="H260" s="5">
        <v>24</v>
      </c>
      <c r="I260" s="6">
        <v>0</v>
      </c>
    </row>
    <row r="261" spans="1:9" x14ac:dyDescent="0.3">
      <c r="A261" s="5">
        <v>11</v>
      </c>
      <c r="B261" s="5">
        <v>155</v>
      </c>
      <c r="C261" s="5">
        <v>76</v>
      </c>
      <c r="D261" s="5">
        <v>28</v>
      </c>
      <c r="E261" s="5">
        <v>150</v>
      </c>
      <c r="F261" s="5">
        <v>33.299999999999997</v>
      </c>
      <c r="G261" s="5">
        <v>1.353</v>
      </c>
      <c r="H261" s="5">
        <v>51</v>
      </c>
      <c r="I261" s="6">
        <v>1</v>
      </c>
    </row>
    <row r="262" spans="1:9" x14ac:dyDescent="0.3">
      <c r="A262" s="5">
        <v>3</v>
      </c>
      <c r="B262" s="5">
        <v>191</v>
      </c>
      <c r="C262" s="5">
        <v>68</v>
      </c>
      <c r="D262" s="5">
        <v>15</v>
      </c>
      <c r="E262" s="5">
        <v>130</v>
      </c>
      <c r="F262" s="5">
        <v>30.9</v>
      </c>
      <c r="G262" s="5">
        <v>0.29899999999999999</v>
      </c>
      <c r="H262" s="5">
        <v>34</v>
      </c>
      <c r="I262" s="6">
        <v>0</v>
      </c>
    </row>
    <row r="263" spans="1:9" x14ac:dyDescent="0.3">
      <c r="A263" s="5">
        <v>3</v>
      </c>
      <c r="B263" s="5">
        <v>141</v>
      </c>
      <c r="C263" s="5">
        <v>0</v>
      </c>
      <c r="D263" s="5">
        <v>0</v>
      </c>
      <c r="E263" s="5">
        <v>0</v>
      </c>
      <c r="F263" s="7">
        <v>30</v>
      </c>
      <c r="G263" s="5">
        <v>0.76100000000000001</v>
      </c>
      <c r="H263" s="5">
        <v>27</v>
      </c>
      <c r="I263" s="6">
        <v>1</v>
      </c>
    </row>
    <row r="264" spans="1:9" x14ac:dyDescent="0.3">
      <c r="A264" s="5">
        <v>4</v>
      </c>
      <c r="B264" s="5">
        <v>95</v>
      </c>
      <c r="C264" s="5">
        <v>70</v>
      </c>
      <c r="D264" s="5">
        <v>32</v>
      </c>
      <c r="E264" s="5">
        <v>0</v>
      </c>
      <c r="F264" s="5">
        <v>32.1</v>
      </c>
      <c r="G264" s="5">
        <v>0.61199999999999999</v>
      </c>
      <c r="H264" s="5">
        <v>24</v>
      </c>
      <c r="I264" s="6">
        <v>0</v>
      </c>
    </row>
    <row r="265" spans="1:9" x14ac:dyDescent="0.3">
      <c r="A265" s="5">
        <v>3</v>
      </c>
      <c r="B265" s="5">
        <v>142</v>
      </c>
      <c r="C265" s="5">
        <v>80</v>
      </c>
      <c r="D265" s="5">
        <v>15</v>
      </c>
      <c r="E265" s="5">
        <v>0</v>
      </c>
      <c r="F265" s="5">
        <v>32.4</v>
      </c>
      <c r="G265" s="5">
        <v>0.2</v>
      </c>
      <c r="H265" s="5">
        <v>63</v>
      </c>
      <c r="I265" s="6">
        <v>0</v>
      </c>
    </row>
    <row r="266" spans="1:9" x14ac:dyDescent="0.3">
      <c r="A266" s="5">
        <v>4</v>
      </c>
      <c r="B266" s="5">
        <v>123</v>
      </c>
      <c r="C266" s="5">
        <v>62</v>
      </c>
      <c r="D266" s="5">
        <v>0</v>
      </c>
      <c r="E266" s="5">
        <v>0</v>
      </c>
      <c r="F266" s="7">
        <v>32</v>
      </c>
      <c r="G266" s="5">
        <v>0.22600000000000001</v>
      </c>
      <c r="H266" s="5">
        <v>35</v>
      </c>
      <c r="I266" s="6">
        <v>1</v>
      </c>
    </row>
    <row r="267" spans="1:9" x14ac:dyDescent="0.3">
      <c r="A267" s="5">
        <v>5</v>
      </c>
      <c r="B267" s="5">
        <v>96</v>
      </c>
      <c r="C267" s="5">
        <v>74</v>
      </c>
      <c r="D267" s="5">
        <v>18</v>
      </c>
      <c r="E267" s="5">
        <v>67</v>
      </c>
      <c r="F267" s="5">
        <v>33.6</v>
      </c>
      <c r="G267" s="5">
        <v>0.997</v>
      </c>
      <c r="H267" s="5">
        <v>43</v>
      </c>
      <c r="I267" s="6">
        <v>0</v>
      </c>
    </row>
    <row r="268" spans="1:9" x14ac:dyDescent="0.3">
      <c r="A268" s="5">
        <v>0</v>
      </c>
      <c r="B268" s="5">
        <v>138</v>
      </c>
      <c r="C268" s="5">
        <v>0</v>
      </c>
      <c r="D268" s="5">
        <v>0</v>
      </c>
      <c r="E268" s="5">
        <v>0</v>
      </c>
      <c r="F268" s="5">
        <v>36.299999999999997</v>
      </c>
      <c r="G268" s="5">
        <v>0.93300000000000005</v>
      </c>
      <c r="H268" s="5">
        <v>25</v>
      </c>
      <c r="I268" s="6">
        <v>1</v>
      </c>
    </row>
    <row r="269" spans="1:9" x14ac:dyDescent="0.3">
      <c r="A269" s="5">
        <v>2</v>
      </c>
      <c r="B269" s="5">
        <v>128</v>
      </c>
      <c r="C269" s="5">
        <v>64</v>
      </c>
      <c r="D269" s="5">
        <v>42</v>
      </c>
      <c r="E269" s="5">
        <v>0</v>
      </c>
      <c r="F269" s="7">
        <v>40</v>
      </c>
      <c r="G269" s="5">
        <v>1.101</v>
      </c>
      <c r="H269" s="5">
        <v>24</v>
      </c>
      <c r="I269" s="6">
        <v>0</v>
      </c>
    </row>
    <row r="270" spans="1:9" x14ac:dyDescent="0.3">
      <c r="A270" s="5">
        <v>0</v>
      </c>
      <c r="B270" s="5">
        <v>102</v>
      </c>
      <c r="C270" s="5">
        <v>52</v>
      </c>
      <c r="D270" s="5">
        <v>0</v>
      </c>
      <c r="E270" s="5">
        <v>0</v>
      </c>
      <c r="F270" s="5">
        <v>25.1</v>
      </c>
      <c r="G270" s="5">
        <v>7.8E-2</v>
      </c>
      <c r="H270" s="5">
        <v>21</v>
      </c>
      <c r="I270" s="6">
        <v>0</v>
      </c>
    </row>
    <row r="271" spans="1:9" x14ac:dyDescent="0.3">
      <c r="A271" s="5">
        <v>2</v>
      </c>
      <c r="B271" s="5">
        <v>146</v>
      </c>
      <c r="C271" s="5">
        <v>0</v>
      </c>
      <c r="D271" s="5">
        <v>0</v>
      </c>
      <c r="E271" s="5">
        <v>0</v>
      </c>
      <c r="F271" s="5">
        <v>27.5</v>
      </c>
      <c r="G271" s="5">
        <v>0.24</v>
      </c>
      <c r="H271" s="5">
        <v>28</v>
      </c>
      <c r="I271" s="6">
        <v>1</v>
      </c>
    </row>
    <row r="272" spans="1:9" x14ac:dyDescent="0.3">
      <c r="A272" s="5">
        <v>10</v>
      </c>
      <c r="B272" s="5">
        <v>101</v>
      </c>
      <c r="C272" s="5">
        <v>86</v>
      </c>
      <c r="D272" s="5">
        <v>37</v>
      </c>
      <c r="E272" s="5">
        <v>0</v>
      </c>
      <c r="F272" s="5">
        <v>45.6</v>
      </c>
      <c r="G272" s="5">
        <v>1.1359999999999999</v>
      </c>
      <c r="H272" s="5">
        <v>38</v>
      </c>
      <c r="I272" s="6">
        <v>1</v>
      </c>
    </row>
    <row r="273" spans="1:9" x14ac:dyDescent="0.3">
      <c r="A273" s="5">
        <v>2</v>
      </c>
      <c r="B273" s="5">
        <v>108</v>
      </c>
      <c r="C273" s="5">
        <v>62</v>
      </c>
      <c r="D273" s="5">
        <v>32</v>
      </c>
      <c r="E273" s="5">
        <v>56</v>
      </c>
      <c r="F273" s="5">
        <v>25.2</v>
      </c>
      <c r="G273" s="5">
        <v>0.128</v>
      </c>
      <c r="H273" s="5">
        <v>21</v>
      </c>
      <c r="I273" s="6">
        <v>0</v>
      </c>
    </row>
    <row r="274" spans="1:9" x14ac:dyDescent="0.3">
      <c r="A274" s="5">
        <v>3</v>
      </c>
      <c r="B274" s="5">
        <v>122</v>
      </c>
      <c r="C274" s="5">
        <v>78</v>
      </c>
      <c r="D274" s="5">
        <v>0</v>
      </c>
      <c r="E274" s="5">
        <v>0</v>
      </c>
      <c r="F274" s="7">
        <v>23</v>
      </c>
      <c r="G274" s="5">
        <v>0.254</v>
      </c>
      <c r="H274" s="5">
        <v>40</v>
      </c>
      <c r="I274" s="6">
        <v>0</v>
      </c>
    </row>
    <row r="275" spans="1:9" x14ac:dyDescent="0.3">
      <c r="A275" s="5">
        <v>1</v>
      </c>
      <c r="B275" s="5">
        <v>71</v>
      </c>
      <c r="C275" s="5">
        <v>78</v>
      </c>
      <c r="D275" s="5">
        <v>50</v>
      </c>
      <c r="E275" s="5">
        <v>45</v>
      </c>
      <c r="F275" s="5">
        <v>32.15</v>
      </c>
      <c r="G275" s="5">
        <v>0.42199999999999999</v>
      </c>
      <c r="H275" s="5">
        <v>21</v>
      </c>
      <c r="I275" s="6">
        <v>0</v>
      </c>
    </row>
    <row r="276" spans="1:9" x14ac:dyDescent="0.3">
      <c r="A276" s="5">
        <v>13</v>
      </c>
      <c r="B276" s="5">
        <v>106</v>
      </c>
      <c r="C276" s="5">
        <v>70</v>
      </c>
      <c r="D276" s="5">
        <v>0</v>
      </c>
      <c r="E276" s="5">
        <v>0</v>
      </c>
      <c r="F276" s="5">
        <v>34.200000000000003</v>
      </c>
      <c r="G276" s="5">
        <v>0.251</v>
      </c>
      <c r="H276" s="5">
        <v>52</v>
      </c>
      <c r="I276" s="6">
        <v>0</v>
      </c>
    </row>
    <row r="277" spans="1:9" x14ac:dyDescent="0.3">
      <c r="A277" s="5">
        <v>2</v>
      </c>
      <c r="B277" s="5">
        <v>100</v>
      </c>
      <c r="C277" s="5">
        <v>70</v>
      </c>
      <c r="D277" s="5">
        <v>52</v>
      </c>
      <c r="E277" s="5">
        <v>57</v>
      </c>
      <c r="F277" s="5">
        <v>40.5</v>
      </c>
      <c r="G277" s="5">
        <v>0.67700000000000005</v>
      </c>
      <c r="H277" s="5">
        <v>25</v>
      </c>
      <c r="I277" s="6">
        <v>0</v>
      </c>
    </row>
    <row r="278" spans="1:9" x14ac:dyDescent="0.3">
      <c r="A278" s="5">
        <v>7</v>
      </c>
      <c r="B278" s="5">
        <v>106</v>
      </c>
      <c r="C278" s="5">
        <v>60</v>
      </c>
      <c r="D278" s="5">
        <v>24</v>
      </c>
      <c r="E278" s="5">
        <v>0</v>
      </c>
      <c r="F278" s="5">
        <v>26.5</v>
      </c>
      <c r="G278" s="5">
        <v>0.29599999999999999</v>
      </c>
      <c r="H278" s="5">
        <v>29</v>
      </c>
      <c r="I278" s="6">
        <v>1</v>
      </c>
    </row>
    <row r="279" spans="1:9" x14ac:dyDescent="0.3">
      <c r="A279" s="5">
        <v>0</v>
      </c>
      <c r="B279" s="5">
        <v>104</v>
      </c>
      <c r="C279" s="5">
        <v>64</v>
      </c>
      <c r="D279" s="5">
        <v>23</v>
      </c>
      <c r="E279" s="5">
        <v>116</v>
      </c>
      <c r="F279" s="5">
        <v>27.8</v>
      </c>
      <c r="G279" s="5">
        <v>0.45400000000000001</v>
      </c>
      <c r="H279" s="5">
        <v>23</v>
      </c>
      <c r="I279" s="6">
        <v>0</v>
      </c>
    </row>
    <row r="280" spans="1:9" x14ac:dyDescent="0.3">
      <c r="A280" s="5">
        <v>5</v>
      </c>
      <c r="B280" s="5">
        <v>114</v>
      </c>
      <c r="C280" s="5">
        <v>74</v>
      </c>
      <c r="D280" s="5">
        <v>0</v>
      </c>
      <c r="E280" s="5">
        <v>0</v>
      </c>
      <c r="F280" s="5">
        <v>24.9</v>
      </c>
      <c r="G280" s="5">
        <v>0.74399999999999999</v>
      </c>
      <c r="H280" s="5">
        <v>57</v>
      </c>
      <c r="I280" s="6">
        <v>0</v>
      </c>
    </row>
    <row r="281" spans="1:9" x14ac:dyDescent="0.3">
      <c r="A281" s="5">
        <v>2</v>
      </c>
      <c r="B281" s="5">
        <v>108</v>
      </c>
      <c r="C281" s="5">
        <v>62</v>
      </c>
      <c r="D281" s="5">
        <v>10</v>
      </c>
      <c r="E281" s="5">
        <v>278</v>
      </c>
      <c r="F281" s="5">
        <v>25.3</v>
      </c>
      <c r="G281" s="5">
        <v>0.88100000000000001</v>
      </c>
      <c r="H281" s="5">
        <v>22</v>
      </c>
      <c r="I281" s="6">
        <v>0</v>
      </c>
    </row>
    <row r="282" spans="1:9" x14ac:dyDescent="0.3">
      <c r="A282" s="5">
        <v>0</v>
      </c>
      <c r="B282" s="5">
        <v>146</v>
      </c>
      <c r="C282" s="5">
        <v>70</v>
      </c>
      <c r="D282" s="5">
        <v>0</v>
      </c>
      <c r="E282" s="5">
        <v>0</v>
      </c>
      <c r="F282" s="5">
        <v>37.9</v>
      </c>
      <c r="G282" s="5">
        <v>0.33400000000000002</v>
      </c>
      <c r="H282" s="5">
        <v>28</v>
      </c>
      <c r="I282" s="6">
        <v>1</v>
      </c>
    </row>
    <row r="283" spans="1:9" x14ac:dyDescent="0.3">
      <c r="A283" s="5">
        <v>3.81</v>
      </c>
      <c r="B283" s="5">
        <v>129</v>
      </c>
      <c r="C283" s="5">
        <v>76</v>
      </c>
      <c r="D283" s="5">
        <v>28</v>
      </c>
      <c r="E283" s="5">
        <v>122</v>
      </c>
      <c r="F283" s="5">
        <v>35.9</v>
      </c>
      <c r="G283" s="5">
        <v>0.28000000000000003</v>
      </c>
      <c r="H283" s="5">
        <v>39</v>
      </c>
      <c r="I283" s="6">
        <v>0</v>
      </c>
    </row>
    <row r="284" spans="1:9" x14ac:dyDescent="0.3">
      <c r="A284" s="5">
        <v>7</v>
      </c>
      <c r="B284" s="5">
        <v>133</v>
      </c>
      <c r="C284" s="5">
        <v>88</v>
      </c>
      <c r="D284" s="5">
        <v>15</v>
      </c>
      <c r="E284" s="5">
        <v>155</v>
      </c>
      <c r="F284" s="5">
        <v>32.4</v>
      </c>
      <c r="G284" s="5">
        <v>0.26200000000000001</v>
      </c>
      <c r="H284" s="5">
        <v>37</v>
      </c>
      <c r="I284" s="6">
        <v>0</v>
      </c>
    </row>
    <row r="285" spans="1:9" x14ac:dyDescent="0.3">
      <c r="A285" s="5">
        <v>7</v>
      </c>
      <c r="B285" s="5">
        <v>161</v>
      </c>
      <c r="C285" s="5">
        <v>86</v>
      </c>
      <c r="D285" s="5">
        <v>0</v>
      </c>
      <c r="E285" s="5">
        <v>0</v>
      </c>
      <c r="F285" s="5">
        <v>30.4</v>
      </c>
      <c r="G285" s="5">
        <v>0.16500000000000001</v>
      </c>
      <c r="H285" s="5">
        <v>47</v>
      </c>
      <c r="I285" s="6">
        <v>1</v>
      </c>
    </row>
    <row r="286" spans="1:9" x14ac:dyDescent="0.3">
      <c r="A286" s="5">
        <v>2</v>
      </c>
      <c r="B286" s="5">
        <v>108</v>
      </c>
      <c r="C286" s="5">
        <v>80</v>
      </c>
      <c r="D286" s="5">
        <v>0</v>
      </c>
      <c r="E286" s="5">
        <v>0</v>
      </c>
      <c r="F286" s="7">
        <v>27</v>
      </c>
      <c r="G286" s="5">
        <v>0.25900000000000001</v>
      </c>
      <c r="H286" s="5">
        <v>52</v>
      </c>
      <c r="I286" s="6">
        <v>1</v>
      </c>
    </row>
    <row r="287" spans="1:9" x14ac:dyDescent="0.3">
      <c r="A287" s="5">
        <v>7</v>
      </c>
      <c r="B287" s="5">
        <v>136</v>
      </c>
      <c r="C287" s="5">
        <v>74</v>
      </c>
      <c r="D287" s="5">
        <v>26</v>
      </c>
      <c r="E287" s="5">
        <v>135</v>
      </c>
      <c r="F287" s="7">
        <v>26</v>
      </c>
      <c r="G287" s="5">
        <v>0.64700000000000002</v>
      </c>
      <c r="H287" s="5">
        <v>51</v>
      </c>
      <c r="I287" s="6">
        <v>0</v>
      </c>
    </row>
    <row r="288" spans="1:9" x14ac:dyDescent="0.3">
      <c r="A288" s="5">
        <v>5</v>
      </c>
      <c r="B288" s="5">
        <v>155</v>
      </c>
      <c r="C288" s="5">
        <v>84</v>
      </c>
      <c r="D288" s="5">
        <v>44</v>
      </c>
      <c r="E288" s="5">
        <v>545</v>
      </c>
      <c r="F288" s="5">
        <v>38.700000000000003</v>
      </c>
      <c r="G288" s="5">
        <v>0.61899999999999999</v>
      </c>
      <c r="H288" s="5">
        <v>34</v>
      </c>
      <c r="I288" s="6">
        <v>0</v>
      </c>
    </row>
    <row r="289" spans="1:9" x14ac:dyDescent="0.3">
      <c r="A289" s="5">
        <v>1</v>
      </c>
      <c r="B289" s="5">
        <v>119</v>
      </c>
      <c r="C289" s="5">
        <v>86</v>
      </c>
      <c r="D289" s="5">
        <v>39</v>
      </c>
      <c r="E289" s="5">
        <v>220</v>
      </c>
      <c r="F289" s="5">
        <v>45.6</v>
      </c>
      <c r="G289" s="5">
        <v>0.80800000000000005</v>
      </c>
      <c r="H289" s="5">
        <v>29</v>
      </c>
      <c r="I289" s="6">
        <v>1</v>
      </c>
    </row>
    <row r="290" spans="1:9" x14ac:dyDescent="0.3">
      <c r="A290" s="5">
        <v>4</v>
      </c>
      <c r="B290" s="5">
        <v>96</v>
      </c>
      <c r="C290" s="5">
        <v>56</v>
      </c>
      <c r="D290" s="5">
        <v>17</v>
      </c>
      <c r="E290" s="5">
        <v>49</v>
      </c>
      <c r="F290" s="5">
        <v>20.8</v>
      </c>
      <c r="G290" s="5">
        <v>0.34</v>
      </c>
      <c r="H290" s="5">
        <v>26</v>
      </c>
      <c r="I290" s="6">
        <v>0</v>
      </c>
    </row>
    <row r="291" spans="1:9" x14ac:dyDescent="0.3">
      <c r="A291" s="5">
        <v>5</v>
      </c>
      <c r="B291" s="5">
        <v>108</v>
      </c>
      <c r="C291" s="5">
        <v>72</v>
      </c>
      <c r="D291" s="5">
        <v>43</v>
      </c>
      <c r="E291" s="5">
        <v>75</v>
      </c>
      <c r="F291" s="5">
        <v>36.1</v>
      </c>
      <c r="G291" s="5">
        <v>0.26300000000000001</v>
      </c>
      <c r="H291" s="5">
        <v>33</v>
      </c>
      <c r="I291" s="6">
        <v>0</v>
      </c>
    </row>
    <row r="292" spans="1:9" x14ac:dyDescent="0.3">
      <c r="A292" s="5">
        <v>0</v>
      </c>
      <c r="B292" s="5">
        <v>78</v>
      </c>
      <c r="C292" s="5">
        <v>88</v>
      </c>
      <c r="D292" s="5">
        <v>29</v>
      </c>
      <c r="E292" s="5">
        <v>40</v>
      </c>
      <c r="F292" s="5">
        <v>36.9</v>
      </c>
      <c r="G292" s="5">
        <v>0.434</v>
      </c>
      <c r="H292" s="5">
        <v>21</v>
      </c>
      <c r="I292" s="6">
        <v>0</v>
      </c>
    </row>
    <row r="293" spans="1:9" x14ac:dyDescent="0.3">
      <c r="A293" s="5">
        <v>0</v>
      </c>
      <c r="B293" s="5">
        <v>107</v>
      </c>
      <c r="C293" s="5">
        <v>62</v>
      </c>
      <c r="D293" s="5">
        <v>30</v>
      </c>
      <c r="E293" s="5">
        <v>74</v>
      </c>
      <c r="F293" s="5">
        <v>36.6</v>
      </c>
      <c r="G293" s="5">
        <v>0.75700000000000001</v>
      </c>
      <c r="H293" s="5">
        <v>25</v>
      </c>
      <c r="I293" s="6">
        <v>1</v>
      </c>
    </row>
    <row r="294" spans="1:9" x14ac:dyDescent="0.3">
      <c r="A294" s="5">
        <v>2</v>
      </c>
      <c r="B294" s="5">
        <v>128</v>
      </c>
      <c r="C294" s="5">
        <v>78</v>
      </c>
      <c r="D294" s="5">
        <v>37</v>
      </c>
      <c r="E294" s="5">
        <v>182</v>
      </c>
      <c r="F294" s="5">
        <v>43.3</v>
      </c>
      <c r="G294" s="5">
        <v>1.224</v>
      </c>
      <c r="H294" s="5">
        <v>31</v>
      </c>
      <c r="I294" s="6">
        <v>1</v>
      </c>
    </row>
    <row r="295" spans="1:9" x14ac:dyDescent="0.3">
      <c r="A295" s="5">
        <v>1</v>
      </c>
      <c r="B295" s="5">
        <v>128</v>
      </c>
      <c r="C295" s="5">
        <v>48</v>
      </c>
      <c r="D295" s="5">
        <v>45</v>
      </c>
      <c r="E295" s="5">
        <v>194</v>
      </c>
      <c r="F295" s="5">
        <v>40.5</v>
      </c>
      <c r="G295" s="5">
        <v>0.61299999999999999</v>
      </c>
      <c r="H295" s="5">
        <v>24</v>
      </c>
      <c r="I295" s="6">
        <v>1</v>
      </c>
    </row>
    <row r="296" spans="1:9" x14ac:dyDescent="0.3">
      <c r="A296" s="5">
        <v>0</v>
      </c>
      <c r="B296" s="5">
        <v>161</v>
      </c>
      <c r="C296" s="5">
        <v>50</v>
      </c>
      <c r="D296" s="5">
        <v>0</v>
      </c>
      <c r="E296" s="5">
        <v>0</v>
      </c>
      <c r="F296" s="5">
        <v>21.9</v>
      </c>
      <c r="G296" s="5">
        <v>0.254</v>
      </c>
      <c r="H296" s="5">
        <v>65</v>
      </c>
      <c r="I296" s="6">
        <v>0</v>
      </c>
    </row>
    <row r="297" spans="1:9" x14ac:dyDescent="0.3">
      <c r="A297" s="5">
        <v>6</v>
      </c>
      <c r="B297" s="5">
        <v>151</v>
      </c>
      <c r="C297" s="5">
        <v>62</v>
      </c>
      <c r="D297" s="5">
        <v>31</v>
      </c>
      <c r="E297" s="5">
        <v>120</v>
      </c>
      <c r="F297" s="5">
        <v>35.5</v>
      </c>
      <c r="G297" s="5">
        <v>0.69199999999999995</v>
      </c>
      <c r="H297" s="5">
        <v>28</v>
      </c>
      <c r="I297" s="6">
        <v>0</v>
      </c>
    </row>
    <row r="298" spans="1:9" x14ac:dyDescent="0.3">
      <c r="A298" s="5">
        <v>2</v>
      </c>
      <c r="B298" s="5">
        <v>146</v>
      </c>
      <c r="C298" s="5">
        <v>70</v>
      </c>
      <c r="D298" s="5">
        <v>38</v>
      </c>
      <c r="E298" s="5">
        <v>360</v>
      </c>
      <c r="F298" s="7">
        <v>28</v>
      </c>
      <c r="G298" s="5">
        <v>0.33700000000000002</v>
      </c>
      <c r="H298" s="5">
        <v>29</v>
      </c>
      <c r="I298" s="6">
        <v>1</v>
      </c>
    </row>
    <row r="299" spans="1:9" x14ac:dyDescent="0.3">
      <c r="A299" s="5">
        <v>0</v>
      </c>
      <c r="B299" s="5">
        <v>126</v>
      </c>
      <c r="C299" s="5">
        <v>84</v>
      </c>
      <c r="D299" s="5">
        <v>29</v>
      </c>
      <c r="E299" s="5">
        <v>215</v>
      </c>
      <c r="F299" s="5">
        <v>30.7</v>
      </c>
      <c r="G299" s="5">
        <v>0.52</v>
      </c>
      <c r="H299" s="5">
        <v>24</v>
      </c>
      <c r="I299" s="6">
        <v>0</v>
      </c>
    </row>
    <row r="300" spans="1:9" x14ac:dyDescent="0.3">
      <c r="A300" s="5">
        <v>14</v>
      </c>
      <c r="B300" s="5">
        <v>100</v>
      </c>
      <c r="C300" s="5">
        <v>78</v>
      </c>
      <c r="D300" s="5">
        <v>25</v>
      </c>
      <c r="E300" s="5">
        <v>184</v>
      </c>
      <c r="F300" s="5">
        <v>36.6</v>
      </c>
      <c r="G300" s="5">
        <v>0.41199999999999998</v>
      </c>
      <c r="H300" s="5">
        <v>46</v>
      </c>
      <c r="I300" s="6">
        <v>1</v>
      </c>
    </row>
    <row r="301" spans="1:9" x14ac:dyDescent="0.3">
      <c r="A301" s="5">
        <v>8</v>
      </c>
      <c r="B301" s="5">
        <v>112</v>
      </c>
      <c r="C301" s="5">
        <v>72</v>
      </c>
      <c r="D301" s="5">
        <v>0</v>
      </c>
      <c r="E301" s="5">
        <v>0</v>
      </c>
      <c r="F301" s="5">
        <v>23.6</v>
      </c>
      <c r="G301" s="5">
        <v>0.84</v>
      </c>
      <c r="H301" s="5">
        <v>58</v>
      </c>
      <c r="I301" s="6">
        <v>0</v>
      </c>
    </row>
    <row r="302" spans="1:9" x14ac:dyDescent="0.3">
      <c r="A302" s="5">
        <v>0</v>
      </c>
      <c r="B302" s="5">
        <v>167</v>
      </c>
      <c r="C302" s="5">
        <v>0</v>
      </c>
      <c r="D302" s="5">
        <v>0</v>
      </c>
      <c r="E302" s="5">
        <v>0</v>
      </c>
      <c r="F302" s="5">
        <v>32.299999999999997</v>
      </c>
      <c r="G302" s="5">
        <v>0.83899999999999997</v>
      </c>
      <c r="H302" s="5">
        <v>30</v>
      </c>
      <c r="I302" s="6">
        <v>1</v>
      </c>
    </row>
    <row r="303" spans="1:9" x14ac:dyDescent="0.3">
      <c r="A303" s="5">
        <v>2</v>
      </c>
      <c r="B303" s="5">
        <v>144</v>
      </c>
      <c r="C303" s="5">
        <v>58</v>
      </c>
      <c r="D303" s="5">
        <v>33</v>
      </c>
      <c r="E303" s="5">
        <v>135</v>
      </c>
      <c r="F303" s="5">
        <v>31.6</v>
      </c>
      <c r="G303" s="5">
        <v>0.42199999999999999</v>
      </c>
      <c r="H303" s="5">
        <v>25</v>
      </c>
      <c r="I303" s="6">
        <v>1</v>
      </c>
    </row>
    <row r="304" spans="1:9" x14ac:dyDescent="0.3">
      <c r="A304" s="5">
        <v>5</v>
      </c>
      <c r="B304" s="5">
        <v>77</v>
      </c>
      <c r="C304" s="5">
        <v>82</v>
      </c>
      <c r="D304" s="5">
        <v>41</v>
      </c>
      <c r="E304" s="5">
        <v>42</v>
      </c>
      <c r="F304" s="5">
        <v>35.799999999999997</v>
      </c>
      <c r="G304" s="5">
        <v>0.156</v>
      </c>
      <c r="H304" s="5">
        <v>35</v>
      </c>
      <c r="I304" s="6">
        <v>0</v>
      </c>
    </row>
    <row r="305" spans="1:9" x14ac:dyDescent="0.3">
      <c r="A305" s="5">
        <v>5</v>
      </c>
      <c r="B305" s="5">
        <v>115</v>
      </c>
      <c r="C305" s="5">
        <v>98</v>
      </c>
      <c r="D305" s="5">
        <v>0</v>
      </c>
      <c r="E305" s="5">
        <v>0</v>
      </c>
      <c r="F305" s="5">
        <v>52.9</v>
      </c>
      <c r="G305" s="5">
        <v>0.20899999999999999</v>
      </c>
      <c r="H305" s="5">
        <v>28</v>
      </c>
      <c r="I305" s="6">
        <v>1</v>
      </c>
    </row>
    <row r="306" spans="1:9" x14ac:dyDescent="0.3">
      <c r="A306" s="5">
        <v>3</v>
      </c>
      <c r="B306" s="5">
        <v>150</v>
      </c>
      <c r="C306" s="5">
        <v>76</v>
      </c>
      <c r="D306" s="5">
        <v>0</v>
      </c>
      <c r="E306" s="5">
        <v>0</v>
      </c>
      <c r="F306" s="7">
        <v>21</v>
      </c>
      <c r="G306" s="5">
        <v>0.20699999999999999</v>
      </c>
      <c r="H306" s="5">
        <v>37</v>
      </c>
      <c r="I306" s="6">
        <v>0</v>
      </c>
    </row>
    <row r="307" spans="1:9" x14ac:dyDescent="0.3">
      <c r="A307" s="5">
        <v>2</v>
      </c>
      <c r="B307" s="5">
        <v>120</v>
      </c>
      <c r="C307" s="5">
        <v>76</v>
      </c>
      <c r="D307" s="5">
        <v>37</v>
      </c>
      <c r="E307" s="5">
        <v>105</v>
      </c>
      <c r="F307" s="5">
        <v>39.700000000000003</v>
      </c>
      <c r="G307" s="5">
        <v>0.215</v>
      </c>
      <c r="H307" s="5">
        <v>29</v>
      </c>
      <c r="I307" s="6">
        <v>0</v>
      </c>
    </row>
    <row r="308" spans="1:9" x14ac:dyDescent="0.3">
      <c r="A308" s="5">
        <v>10</v>
      </c>
      <c r="B308" s="5">
        <v>161</v>
      </c>
      <c r="C308" s="5">
        <v>68</v>
      </c>
      <c r="D308" s="5">
        <v>23</v>
      </c>
      <c r="E308" s="5">
        <v>132</v>
      </c>
      <c r="F308" s="5">
        <v>25.5</v>
      </c>
      <c r="G308" s="5">
        <v>0.32600000000000001</v>
      </c>
      <c r="H308" s="5">
        <v>47</v>
      </c>
      <c r="I308" s="6">
        <v>1</v>
      </c>
    </row>
    <row r="309" spans="1:9" x14ac:dyDescent="0.3">
      <c r="A309" s="5">
        <v>0</v>
      </c>
      <c r="B309" s="5">
        <v>137</v>
      </c>
      <c r="C309" s="5">
        <v>68</v>
      </c>
      <c r="D309" s="5">
        <v>14</v>
      </c>
      <c r="E309" s="5">
        <v>148</v>
      </c>
      <c r="F309" s="5">
        <v>24.8</v>
      </c>
      <c r="G309" s="5">
        <v>0.14299999999999999</v>
      </c>
      <c r="H309" s="5">
        <v>21</v>
      </c>
      <c r="I309" s="6">
        <v>0</v>
      </c>
    </row>
    <row r="310" spans="1:9" x14ac:dyDescent="0.3">
      <c r="A310" s="5">
        <v>0</v>
      </c>
      <c r="B310" s="5">
        <v>128</v>
      </c>
      <c r="C310" s="5">
        <v>68</v>
      </c>
      <c r="D310" s="5">
        <v>19</v>
      </c>
      <c r="E310" s="5">
        <v>180</v>
      </c>
      <c r="F310" s="5">
        <v>30.5</v>
      </c>
      <c r="G310" s="5">
        <v>1.391</v>
      </c>
      <c r="H310" s="5">
        <v>25</v>
      </c>
      <c r="I310" s="6">
        <v>1</v>
      </c>
    </row>
    <row r="311" spans="1:9" x14ac:dyDescent="0.3">
      <c r="A311" s="5">
        <v>2</v>
      </c>
      <c r="B311" s="5">
        <v>124</v>
      </c>
      <c r="C311" s="5">
        <v>68</v>
      </c>
      <c r="D311" s="5">
        <v>28</v>
      </c>
      <c r="E311" s="5">
        <v>205</v>
      </c>
      <c r="F311" s="5">
        <v>32.9</v>
      </c>
      <c r="G311" s="5">
        <v>0.875</v>
      </c>
      <c r="H311" s="5">
        <v>30</v>
      </c>
      <c r="I311" s="6">
        <v>1</v>
      </c>
    </row>
    <row r="312" spans="1:9" x14ac:dyDescent="0.3">
      <c r="A312" s="5">
        <v>6</v>
      </c>
      <c r="B312" s="5">
        <v>80</v>
      </c>
      <c r="C312" s="5">
        <v>66</v>
      </c>
      <c r="D312" s="5">
        <v>30</v>
      </c>
      <c r="E312" s="5">
        <v>0</v>
      </c>
      <c r="F312" s="5">
        <v>26.2</v>
      </c>
      <c r="G312" s="5">
        <v>0.313</v>
      </c>
      <c r="H312" s="5">
        <v>41</v>
      </c>
      <c r="I312" s="6">
        <v>0</v>
      </c>
    </row>
    <row r="313" spans="1:9" x14ac:dyDescent="0.3">
      <c r="A313" s="5">
        <v>0</v>
      </c>
      <c r="B313" s="5">
        <v>106</v>
      </c>
      <c r="C313" s="5">
        <v>70</v>
      </c>
      <c r="D313" s="5">
        <v>37</v>
      </c>
      <c r="E313" s="5">
        <v>148</v>
      </c>
      <c r="F313" s="5">
        <v>39.4</v>
      </c>
      <c r="G313" s="5">
        <v>0.60499999999999998</v>
      </c>
      <c r="H313" s="5">
        <v>22</v>
      </c>
      <c r="I313" s="6">
        <v>0</v>
      </c>
    </row>
    <row r="314" spans="1:9" x14ac:dyDescent="0.3">
      <c r="A314" s="5">
        <v>2</v>
      </c>
      <c r="B314" s="5">
        <v>155</v>
      </c>
      <c r="C314" s="5">
        <v>74</v>
      </c>
      <c r="D314" s="5">
        <v>17</v>
      </c>
      <c r="E314" s="5">
        <v>96</v>
      </c>
      <c r="F314" s="5">
        <v>26.6</v>
      </c>
      <c r="G314" s="5">
        <v>0.433</v>
      </c>
      <c r="H314" s="5">
        <v>27</v>
      </c>
      <c r="I314" s="6">
        <v>1</v>
      </c>
    </row>
    <row r="315" spans="1:9" x14ac:dyDescent="0.3">
      <c r="A315" s="5">
        <v>3</v>
      </c>
      <c r="B315" s="5">
        <v>113</v>
      </c>
      <c r="C315" s="5">
        <v>50</v>
      </c>
      <c r="D315" s="5">
        <v>10</v>
      </c>
      <c r="E315" s="5">
        <v>85</v>
      </c>
      <c r="F315" s="5">
        <v>29.5</v>
      </c>
      <c r="G315" s="5">
        <v>0.626</v>
      </c>
      <c r="H315" s="5">
        <v>25</v>
      </c>
      <c r="I315" s="6">
        <v>0</v>
      </c>
    </row>
    <row r="316" spans="1:9" x14ac:dyDescent="0.3">
      <c r="A316" s="5">
        <v>7</v>
      </c>
      <c r="B316" s="5">
        <v>109</v>
      </c>
      <c r="C316" s="5">
        <v>80</v>
      </c>
      <c r="D316" s="5">
        <v>31</v>
      </c>
      <c r="E316" s="5">
        <v>0</v>
      </c>
      <c r="F316" s="5">
        <v>35.9</v>
      </c>
      <c r="G316" s="5">
        <v>1.127</v>
      </c>
      <c r="H316" s="5">
        <v>43</v>
      </c>
      <c r="I316" s="6">
        <v>1</v>
      </c>
    </row>
    <row r="317" spans="1:9" x14ac:dyDescent="0.3">
      <c r="A317" s="5">
        <v>2</v>
      </c>
      <c r="B317" s="5">
        <v>112</v>
      </c>
      <c r="C317" s="5">
        <v>68</v>
      </c>
      <c r="D317" s="5">
        <v>22</v>
      </c>
      <c r="E317" s="5">
        <v>94</v>
      </c>
      <c r="F317" s="5">
        <v>34.1</v>
      </c>
      <c r="G317" s="5">
        <v>0.315</v>
      </c>
      <c r="H317" s="5">
        <v>26</v>
      </c>
      <c r="I317" s="6">
        <v>0</v>
      </c>
    </row>
    <row r="318" spans="1:9" x14ac:dyDescent="0.3">
      <c r="A318" s="5">
        <v>3</v>
      </c>
      <c r="B318" s="5">
        <v>99</v>
      </c>
      <c r="C318" s="5">
        <v>80</v>
      </c>
      <c r="D318" s="5">
        <v>11</v>
      </c>
      <c r="E318" s="5">
        <v>64</v>
      </c>
      <c r="F318" s="5">
        <v>19.3</v>
      </c>
      <c r="G318" s="5">
        <v>0.28399999999999997</v>
      </c>
      <c r="H318" s="5">
        <v>30</v>
      </c>
      <c r="I318" s="6">
        <v>0</v>
      </c>
    </row>
    <row r="319" spans="1:9" x14ac:dyDescent="0.3">
      <c r="A319" s="5">
        <v>3</v>
      </c>
      <c r="B319" s="5">
        <v>182</v>
      </c>
      <c r="C319" s="5">
        <v>74</v>
      </c>
      <c r="D319" s="5">
        <v>0</v>
      </c>
      <c r="E319" s="5">
        <v>0</v>
      </c>
      <c r="F319" s="5">
        <v>30.5</v>
      </c>
      <c r="G319" s="5">
        <v>0.34499999999999997</v>
      </c>
      <c r="H319" s="5">
        <v>29</v>
      </c>
      <c r="I319" s="6">
        <v>1</v>
      </c>
    </row>
    <row r="320" spans="1:9" x14ac:dyDescent="0.3">
      <c r="A320" s="5">
        <v>3</v>
      </c>
      <c r="B320" s="5">
        <v>115</v>
      </c>
      <c r="C320" s="5">
        <v>66</v>
      </c>
      <c r="D320" s="5">
        <v>39</v>
      </c>
      <c r="E320" s="5">
        <v>140</v>
      </c>
      <c r="F320" s="5">
        <v>38.1</v>
      </c>
      <c r="G320" s="5">
        <v>0.15</v>
      </c>
      <c r="H320" s="5">
        <v>28</v>
      </c>
      <c r="I320" s="6">
        <v>0</v>
      </c>
    </row>
    <row r="321" spans="1:9" x14ac:dyDescent="0.3">
      <c r="A321" s="5">
        <v>6</v>
      </c>
      <c r="B321" s="5">
        <v>194</v>
      </c>
      <c r="C321" s="5">
        <v>78</v>
      </c>
      <c r="D321" s="5">
        <v>0</v>
      </c>
      <c r="E321" s="5">
        <v>0</v>
      </c>
      <c r="F321" s="5">
        <v>23.5</v>
      </c>
      <c r="G321" s="5">
        <v>0.129</v>
      </c>
      <c r="H321" s="5">
        <v>59</v>
      </c>
      <c r="I321" s="6">
        <v>1</v>
      </c>
    </row>
    <row r="322" spans="1:9" x14ac:dyDescent="0.3">
      <c r="A322" s="5">
        <v>4</v>
      </c>
      <c r="B322" s="5">
        <v>129</v>
      </c>
      <c r="C322" s="5">
        <v>60</v>
      </c>
      <c r="D322" s="5">
        <v>12</v>
      </c>
      <c r="E322" s="5">
        <v>231</v>
      </c>
      <c r="F322" s="5">
        <v>27.5</v>
      </c>
      <c r="G322" s="5">
        <v>0.52700000000000002</v>
      </c>
      <c r="H322" s="5">
        <v>31</v>
      </c>
      <c r="I322" s="6">
        <v>0</v>
      </c>
    </row>
    <row r="323" spans="1:9" x14ac:dyDescent="0.3">
      <c r="A323" s="5">
        <v>3</v>
      </c>
      <c r="B323" s="5">
        <v>112</v>
      </c>
      <c r="C323" s="5">
        <v>74</v>
      </c>
      <c r="D323" s="5">
        <v>30</v>
      </c>
      <c r="E323" s="5">
        <v>0</v>
      </c>
      <c r="F323" s="5">
        <v>31.6</v>
      </c>
      <c r="G323" s="5">
        <v>0.19700000000000001</v>
      </c>
      <c r="H323" s="5">
        <v>25</v>
      </c>
      <c r="I323" s="6">
        <v>1</v>
      </c>
    </row>
    <row r="324" spans="1:9" x14ac:dyDescent="0.3">
      <c r="A324" s="5">
        <v>0</v>
      </c>
      <c r="B324" s="5">
        <v>124</v>
      </c>
      <c r="C324" s="5">
        <v>70</v>
      </c>
      <c r="D324" s="5">
        <v>20</v>
      </c>
      <c r="E324" s="5">
        <v>0</v>
      </c>
      <c r="F324" s="5">
        <v>27.4</v>
      </c>
      <c r="G324" s="5">
        <v>0.254</v>
      </c>
      <c r="H324" s="5">
        <v>36</v>
      </c>
      <c r="I324" s="6">
        <v>1</v>
      </c>
    </row>
    <row r="325" spans="1:9" x14ac:dyDescent="0.3">
      <c r="A325" s="5">
        <v>13</v>
      </c>
      <c r="B325" s="5">
        <v>152</v>
      </c>
      <c r="C325" s="5">
        <v>90</v>
      </c>
      <c r="D325" s="5">
        <v>33</v>
      </c>
      <c r="E325" s="5">
        <v>29</v>
      </c>
      <c r="F325" s="5">
        <v>26.8</v>
      </c>
      <c r="G325" s="5">
        <v>0.73099999999999998</v>
      </c>
      <c r="H325" s="5">
        <v>43</v>
      </c>
      <c r="I325" s="6">
        <v>1</v>
      </c>
    </row>
    <row r="326" spans="1:9" x14ac:dyDescent="0.3">
      <c r="A326" s="5">
        <v>2</v>
      </c>
      <c r="B326" s="5">
        <v>112</v>
      </c>
      <c r="C326" s="5">
        <v>75</v>
      </c>
      <c r="D326" s="5">
        <v>32</v>
      </c>
      <c r="E326" s="5">
        <v>0</v>
      </c>
      <c r="F326" s="5">
        <v>35.700000000000003</v>
      </c>
      <c r="G326" s="5">
        <v>0.14799999999999999</v>
      </c>
      <c r="H326" s="5">
        <v>21</v>
      </c>
      <c r="I326" s="6">
        <v>0</v>
      </c>
    </row>
    <row r="327" spans="1:9" x14ac:dyDescent="0.3">
      <c r="A327" s="5">
        <v>1</v>
      </c>
      <c r="B327" s="5">
        <v>157</v>
      </c>
      <c r="C327" s="5">
        <v>72</v>
      </c>
      <c r="D327" s="5">
        <v>21</v>
      </c>
      <c r="E327" s="5">
        <v>168</v>
      </c>
      <c r="F327" s="5">
        <v>25.6</v>
      </c>
      <c r="G327" s="5">
        <v>0.123</v>
      </c>
      <c r="H327" s="5">
        <v>24</v>
      </c>
      <c r="I327" s="6">
        <v>0</v>
      </c>
    </row>
    <row r="328" spans="1:9" x14ac:dyDescent="0.3">
      <c r="A328" s="5">
        <v>1</v>
      </c>
      <c r="B328" s="5">
        <v>122</v>
      </c>
      <c r="C328" s="5">
        <v>64</v>
      </c>
      <c r="D328" s="5">
        <v>32</v>
      </c>
      <c r="E328" s="5">
        <v>156</v>
      </c>
      <c r="F328" s="5">
        <v>35.1</v>
      </c>
      <c r="G328" s="5">
        <v>0.69199999999999995</v>
      </c>
      <c r="H328" s="5">
        <v>30</v>
      </c>
      <c r="I328" s="6">
        <v>1</v>
      </c>
    </row>
    <row r="329" spans="1:9" x14ac:dyDescent="0.3">
      <c r="A329" s="5">
        <v>10</v>
      </c>
      <c r="B329" s="5">
        <v>179</v>
      </c>
      <c r="C329" s="5">
        <v>70</v>
      </c>
      <c r="D329" s="5">
        <v>0</v>
      </c>
      <c r="E329" s="5">
        <v>0</v>
      </c>
      <c r="F329" s="5">
        <v>35.1</v>
      </c>
      <c r="G329" s="5">
        <v>0.2</v>
      </c>
      <c r="H329" s="5">
        <v>37</v>
      </c>
      <c r="I329" s="6">
        <v>0</v>
      </c>
    </row>
    <row r="330" spans="1:9" x14ac:dyDescent="0.3">
      <c r="A330" s="5">
        <v>2</v>
      </c>
      <c r="B330" s="5">
        <v>102</v>
      </c>
      <c r="C330" s="5">
        <v>86</v>
      </c>
      <c r="D330" s="5">
        <v>36</v>
      </c>
      <c r="E330" s="5">
        <v>120</v>
      </c>
      <c r="F330" s="5">
        <v>45.5</v>
      </c>
      <c r="G330" s="5">
        <v>0.127</v>
      </c>
      <c r="H330" s="5">
        <v>23</v>
      </c>
      <c r="I330" s="6">
        <v>1</v>
      </c>
    </row>
    <row r="331" spans="1:9" x14ac:dyDescent="0.3">
      <c r="A331" s="5">
        <v>6</v>
      </c>
      <c r="B331" s="5">
        <v>105</v>
      </c>
      <c r="C331" s="5">
        <v>70</v>
      </c>
      <c r="D331" s="5">
        <v>32</v>
      </c>
      <c r="E331" s="5">
        <v>68</v>
      </c>
      <c r="F331" s="5">
        <v>30.8</v>
      </c>
      <c r="G331" s="5">
        <v>0.122</v>
      </c>
      <c r="H331" s="5">
        <v>37</v>
      </c>
      <c r="I331" s="6">
        <v>0</v>
      </c>
    </row>
    <row r="332" spans="1:9" x14ac:dyDescent="0.3">
      <c r="A332" s="5">
        <v>8</v>
      </c>
      <c r="B332" s="5">
        <v>118</v>
      </c>
      <c r="C332" s="5">
        <v>72</v>
      </c>
      <c r="D332" s="5">
        <v>19</v>
      </c>
      <c r="E332" s="5">
        <v>0</v>
      </c>
      <c r="F332" s="5">
        <v>23.1</v>
      </c>
      <c r="G332" s="5">
        <v>1.476</v>
      </c>
      <c r="H332" s="5">
        <v>46</v>
      </c>
      <c r="I332" s="6">
        <v>0</v>
      </c>
    </row>
    <row r="333" spans="1:9" x14ac:dyDescent="0.3">
      <c r="A333" s="5">
        <v>2</v>
      </c>
      <c r="B333" s="5">
        <v>87</v>
      </c>
      <c r="C333" s="5">
        <v>58</v>
      </c>
      <c r="D333" s="5">
        <v>16</v>
      </c>
      <c r="E333" s="5">
        <v>52</v>
      </c>
      <c r="F333" s="5">
        <v>32.700000000000003</v>
      </c>
      <c r="G333" s="5">
        <v>0.16600000000000001</v>
      </c>
      <c r="H333" s="5">
        <v>25</v>
      </c>
      <c r="I333" s="6">
        <v>0</v>
      </c>
    </row>
    <row r="334" spans="1:9" x14ac:dyDescent="0.3">
      <c r="A334" s="5">
        <v>1</v>
      </c>
      <c r="B334" s="5">
        <v>180</v>
      </c>
      <c r="C334" s="5">
        <v>0</v>
      </c>
      <c r="D334" s="5">
        <v>0</v>
      </c>
      <c r="E334" s="5">
        <v>0</v>
      </c>
      <c r="F334" s="5">
        <v>43.3</v>
      </c>
      <c r="G334" s="5">
        <v>0.28199999999999997</v>
      </c>
      <c r="H334" s="5">
        <v>41</v>
      </c>
      <c r="I334" s="6">
        <v>1</v>
      </c>
    </row>
    <row r="335" spans="1:9" x14ac:dyDescent="0.3">
      <c r="A335" s="5">
        <v>12</v>
      </c>
      <c r="B335" s="5">
        <v>106</v>
      </c>
      <c r="C335" s="5">
        <v>80</v>
      </c>
      <c r="D335" s="5">
        <v>0</v>
      </c>
      <c r="E335" s="5">
        <v>0</v>
      </c>
      <c r="F335" s="5">
        <v>23.6</v>
      </c>
      <c r="G335" s="5">
        <v>0.13700000000000001</v>
      </c>
      <c r="H335" s="5">
        <v>44</v>
      </c>
      <c r="I335" s="6">
        <v>0</v>
      </c>
    </row>
    <row r="336" spans="1:9" x14ac:dyDescent="0.3">
      <c r="A336" s="5">
        <v>1</v>
      </c>
      <c r="B336" s="5">
        <v>95</v>
      </c>
      <c r="C336" s="5">
        <v>60</v>
      </c>
      <c r="D336" s="5">
        <v>18</v>
      </c>
      <c r="E336" s="5">
        <v>58</v>
      </c>
      <c r="F336" s="5">
        <v>23.9</v>
      </c>
      <c r="G336" s="5">
        <v>0.26</v>
      </c>
      <c r="H336" s="5">
        <v>22</v>
      </c>
      <c r="I336" s="6">
        <v>0</v>
      </c>
    </row>
    <row r="337" spans="1:9" x14ac:dyDescent="0.3">
      <c r="A337" s="5">
        <v>0</v>
      </c>
      <c r="B337" s="5">
        <v>165</v>
      </c>
      <c r="C337" s="5">
        <v>76</v>
      </c>
      <c r="D337" s="5">
        <v>43</v>
      </c>
      <c r="E337" s="5">
        <v>255</v>
      </c>
      <c r="F337" s="5">
        <v>47.9</v>
      </c>
      <c r="G337" s="5">
        <v>0.25900000000000001</v>
      </c>
      <c r="H337" s="5">
        <v>26</v>
      </c>
      <c r="I337" s="6">
        <v>0</v>
      </c>
    </row>
    <row r="338" spans="1:9" x14ac:dyDescent="0.3">
      <c r="A338" s="5">
        <v>0</v>
      </c>
      <c r="B338" s="5">
        <v>117</v>
      </c>
      <c r="C338" s="5">
        <v>0</v>
      </c>
      <c r="D338" s="5">
        <v>0</v>
      </c>
      <c r="E338" s="5">
        <v>0</v>
      </c>
      <c r="F338" s="5">
        <v>33.799999999999997</v>
      </c>
      <c r="G338" s="5">
        <v>0.93200000000000005</v>
      </c>
      <c r="H338" s="5">
        <v>44</v>
      </c>
      <c r="I338" s="6">
        <v>0</v>
      </c>
    </row>
    <row r="339" spans="1:9" x14ac:dyDescent="0.3">
      <c r="A339" s="5">
        <v>5</v>
      </c>
      <c r="B339" s="5">
        <v>115</v>
      </c>
      <c r="C339" s="5">
        <v>76</v>
      </c>
      <c r="D339" s="5">
        <v>0</v>
      </c>
      <c r="E339" s="5">
        <v>0</v>
      </c>
      <c r="F339" s="5">
        <v>31.2</v>
      </c>
      <c r="G339" s="5">
        <v>0.34300000000000003</v>
      </c>
      <c r="H339" s="5">
        <v>44</v>
      </c>
      <c r="I339" s="6">
        <v>1</v>
      </c>
    </row>
    <row r="340" spans="1:9" x14ac:dyDescent="0.3">
      <c r="A340" s="5">
        <v>9</v>
      </c>
      <c r="B340" s="5">
        <v>152</v>
      </c>
      <c r="C340" s="5">
        <v>78</v>
      </c>
      <c r="D340" s="5">
        <v>34</v>
      </c>
      <c r="E340" s="5">
        <v>171</v>
      </c>
      <c r="F340" s="5">
        <v>34.200000000000003</v>
      </c>
      <c r="G340" s="5">
        <v>0.89300000000000002</v>
      </c>
      <c r="H340" s="5">
        <v>33</v>
      </c>
      <c r="I340" s="6">
        <v>1</v>
      </c>
    </row>
    <row r="341" spans="1:9" x14ac:dyDescent="0.3">
      <c r="A341" s="5">
        <v>7</v>
      </c>
      <c r="B341" s="5">
        <v>178</v>
      </c>
      <c r="C341" s="5">
        <v>84</v>
      </c>
      <c r="D341" s="5">
        <v>0</v>
      </c>
      <c r="E341" s="5">
        <v>0</v>
      </c>
      <c r="F341" s="5">
        <v>39.9</v>
      </c>
      <c r="G341" s="5">
        <v>0.33100000000000002</v>
      </c>
      <c r="H341" s="5">
        <v>41</v>
      </c>
      <c r="I341" s="6">
        <v>1</v>
      </c>
    </row>
    <row r="342" spans="1:9" x14ac:dyDescent="0.3">
      <c r="A342" s="5">
        <v>1</v>
      </c>
      <c r="B342" s="5">
        <v>130</v>
      </c>
      <c r="C342" s="5">
        <v>70</v>
      </c>
      <c r="D342" s="5">
        <v>13</v>
      </c>
      <c r="E342" s="5">
        <v>81.25</v>
      </c>
      <c r="F342" s="5">
        <v>25.9</v>
      </c>
      <c r="G342" s="5">
        <v>0.47199999999999998</v>
      </c>
      <c r="H342" s="5">
        <v>22</v>
      </c>
      <c r="I342" s="6">
        <v>0</v>
      </c>
    </row>
    <row r="343" spans="1:9" x14ac:dyDescent="0.3">
      <c r="A343" s="5">
        <v>1</v>
      </c>
      <c r="B343" s="5">
        <v>95</v>
      </c>
      <c r="C343" s="5">
        <v>74</v>
      </c>
      <c r="D343" s="5">
        <v>21</v>
      </c>
      <c r="E343" s="5">
        <v>73</v>
      </c>
      <c r="F343" s="5">
        <v>25.9</v>
      </c>
      <c r="G343" s="5">
        <v>0.67300000000000004</v>
      </c>
      <c r="H343" s="5">
        <v>36</v>
      </c>
      <c r="I343" s="6">
        <v>0</v>
      </c>
    </row>
    <row r="344" spans="1:9" x14ac:dyDescent="0.3">
      <c r="A344" s="5">
        <v>1</v>
      </c>
      <c r="B344" s="5">
        <v>0</v>
      </c>
      <c r="C344" s="5">
        <v>68</v>
      </c>
      <c r="D344" s="5">
        <v>35</v>
      </c>
      <c r="E344" s="5">
        <v>0</v>
      </c>
      <c r="F344" s="7">
        <v>32</v>
      </c>
      <c r="G344" s="5">
        <v>0.38900000000000001</v>
      </c>
      <c r="H344" s="5">
        <v>22</v>
      </c>
      <c r="I344" s="6">
        <v>0</v>
      </c>
    </row>
    <row r="345" spans="1:9" x14ac:dyDescent="0.3">
      <c r="A345" s="5">
        <v>5</v>
      </c>
      <c r="B345" s="5">
        <v>122</v>
      </c>
      <c r="C345" s="5">
        <v>86</v>
      </c>
      <c r="D345" s="5">
        <v>0</v>
      </c>
      <c r="E345" s="5">
        <v>0</v>
      </c>
      <c r="F345" s="5">
        <v>34.700000000000003</v>
      </c>
      <c r="G345" s="5">
        <v>0.28999999999999998</v>
      </c>
      <c r="H345" s="5">
        <v>33</v>
      </c>
      <c r="I345" s="6">
        <v>0</v>
      </c>
    </row>
    <row r="346" spans="1:9" x14ac:dyDescent="0.3">
      <c r="A346" s="5">
        <v>8</v>
      </c>
      <c r="B346" s="5">
        <v>95</v>
      </c>
      <c r="C346" s="5">
        <v>72</v>
      </c>
      <c r="D346" s="5">
        <v>0</v>
      </c>
      <c r="E346" s="5">
        <v>0</v>
      </c>
      <c r="F346" s="5">
        <v>36.799999999999997</v>
      </c>
      <c r="G346" s="5">
        <v>0.48499999999999999</v>
      </c>
      <c r="H346" s="5">
        <v>57</v>
      </c>
      <c r="I346" s="6">
        <v>0</v>
      </c>
    </row>
    <row r="347" spans="1:9" x14ac:dyDescent="0.3">
      <c r="A347" s="5">
        <v>8</v>
      </c>
      <c r="B347" s="5">
        <v>126</v>
      </c>
      <c r="C347" s="5">
        <v>88</v>
      </c>
      <c r="D347" s="5">
        <v>36</v>
      </c>
      <c r="E347" s="5">
        <v>108</v>
      </c>
      <c r="F347" s="5">
        <v>38.5</v>
      </c>
      <c r="G347" s="5">
        <v>0.34899999999999998</v>
      </c>
      <c r="H347" s="5">
        <v>49</v>
      </c>
      <c r="I347" s="6">
        <v>0</v>
      </c>
    </row>
    <row r="348" spans="1:9" x14ac:dyDescent="0.3">
      <c r="A348" s="5">
        <v>1</v>
      </c>
      <c r="B348" s="5">
        <v>139</v>
      </c>
      <c r="C348" s="5">
        <v>46</v>
      </c>
      <c r="D348" s="5">
        <v>19</v>
      </c>
      <c r="E348" s="5">
        <v>83</v>
      </c>
      <c r="F348" s="5">
        <v>28.7</v>
      </c>
      <c r="G348" s="5">
        <v>0.65400000000000003</v>
      </c>
      <c r="H348" s="5">
        <v>22</v>
      </c>
      <c r="I348" s="6">
        <v>0</v>
      </c>
    </row>
    <row r="349" spans="1:9" x14ac:dyDescent="0.3">
      <c r="A349" s="5">
        <v>3</v>
      </c>
      <c r="B349" s="5">
        <v>116</v>
      </c>
      <c r="C349" s="5">
        <v>0</v>
      </c>
      <c r="D349" s="5">
        <v>0</v>
      </c>
      <c r="E349" s="5">
        <v>0</v>
      </c>
      <c r="F349" s="5">
        <v>23.5</v>
      </c>
      <c r="G349" s="5">
        <v>0.187</v>
      </c>
      <c r="H349" s="5">
        <v>23</v>
      </c>
      <c r="I349" s="6">
        <v>0</v>
      </c>
    </row>
    <row r="350" spans="1:9" x14ac:dyDescent="0.3">
      <c r="A350" s="5">
        <v>3</v>
      </c>
      <c r="B350" s="5">
        <v>99</v>
      </c>
      <c r="C350" s="5">
        <v>62</v>
      </c>
      <c r="D350" s="5">
        <v>19</v>
      </c>
      <c r="E350" s="5">
        <v>74</v>
      </c>
      <c r="F350" s="5">
        <v>21.8</v>
      </c>
      <c r="G350" s="5">
        <v>0.27900000000000003</v>
      </c>
      <c r="H350" s="5">
        <v>26</v>
      </c>
      <c r="I350" s="6">
        <v>0</v>
      </c>
    </row>
    <row r="351" spans="1:9" x14ac:dyDescent="0.3">
      <c r="A351" s="5">
        <v>5</v>
      </c>
      <c r="B351" s="5">
        <v>0</v>
      </c>
      <c r="C351" s="5">
        <v>80</v>
      </c>
      <c r="D351" s="5">
        <v>32</v>
      </c>
      <c r="E351" s="5">
        <v>0</v>
      </c>
      <c r="F351" s="7">
        <v>41</v>
      </c>
      <c r="G351" s="5">
        <v>0.34599999999999997</v>
      </c>
      <c r="H351" s="5">
        <v>37</v>
      </c>
      <c r="I351" s="6">
        <v>1</v>
      </c>
    </row>
    <row r="352" spans="1:9" x14ac:dyDescent="0.3">
      <c r="A352" s="5">
        <v>4</v>
      </c>
      <c r="B352" s="5">
        <v>92</v>
      </c>
      <c r="C352" s="5">
        <v>80</v>
      </c>
      <c r="D352" s="5">
        <v>0</v>
      </c>
      <c r="E352" s="5">
        <v>0</v>
      </c>
      <c r="F352" s="5">
        <v>42.2</v>
      </c>
      <c r="G352" s="5">
        <v>0.23699999999999999</v>
      </c>
      <c r="H352" s="5">
        <v>29</v>
      </c>
      <c r="I352" s="6">
        <v>0</v>
      </c>
    </row>
    <row r="353" spans="1:9" x14ac:dyDescent="0.3">
      <c r="A353" s="5">
        <v>4</v>
      </c>
      <c r="B353" s="5">
        <v>137</v>
      </c>
      <c r="C353" s="5">
        <v>84</v>
      </c>
      <c r="D353" s="5">
        <v>0</v>
      </c>
      <c r="E353" s="5">
        <v>0</v>
      </c>
      <c r="F353" s="5">
        <v>31.2</v>
      </c>
      <c r="G353" s="5">
        <v>0.252</v>
      </c>
      <c r="H353" s="5">
        <v>30</v>
      </c>
      <c r="I353" s="6">
        <v>0</v>
      </c>
    </row>
    <row r="354" spans="1:9" x14ac:dyDescent="0.3">
      <c r="A354" s="5">
        <v>3</v>
      </c>
      <c r="B354" s="5">
        <v>61</v>
      </c>
      <c r="C354" s="5">
        <v>82</v>
      </c>
      <c r="D354" s="5">
        <v>28</v>
      </c>
      <c r="E354" s="5">
        <v>0</v>
      </c>
      <c r="F354" s="5">
        <v>34.4</v>
      </c>
      <c r="G354" s="5">
        <v>0.24299999999999999</v>
      </c>
      <c r="H354" s="5">
        <v>46</v>
      </c>
      <c r="I354" s="6">
        <v>0</v>
      </c>
    </row>
    <row r="355" spans="1:9" x14ac:dyDescent="0.3">
      <c r="A355" s="5">
        <v>1</v>
      </c>
      <c r="B355" s="5">
        <v>90</v>
      </c>
      <c r="C355" s="5">
        <v>62</v>
      </c>
      <c r="D355" s="5">
        <v>12</v>
      </c>
      <c r="E355" s="5">
        <v>43</v>
      </c>
      <c r="F355" s="5">
        <v>27.2</v>
      </c>
      <c r="G355" s="5">
        <v>0.57999999999999996</v>
      </c>
      <c r="H355" s="5">
        <v>24</v>
      </c>
      <c r="I355" s="6">
        <v>0</v>
      </c>
    </row>
    <row r="356" spans="1:9" x14ac:dyDescent="0.3">
      <c r="A356" s="5">
        <v>3</v>
      </c>
      <c r="B356" s="5">
        <v>90</v>
      </c>
      <c r="C356" s="5">
        <v>78</v>
      </c>
      <c r="D356" s="5">
        <v>0</v>
      </c>
      <c r="E356" s="5">
        <v>0</v>
      </c>
      <c r="F356" s="5">
        <v>42.7</v>
      </c>
      <c r="G356" s="5">
        <v>0.55900000000000005</v>
      </c>
      <c r="H356" s="5">
        <v>21</v>
      </c>
      <c r="I356" s="6">
        <v>0</v>
      </c>
    </row>
    <row r="357" spans="1:9" x14ac:dyDescent="0.3">
      <c r="A357" s="5">
        <v>9</v>
      </c>
      <c r="B357" s="5">
        <v>165</v>
      </c>
      <c r="C357" s="5">
        <v>88</v>
      </c>
      <c r="D357" s="5">
        <v>0</v>
      </c>
      <c r="E357" s="5">
        <v>0</v>
      </c>
      <c r="F357" s="5">
        <v>30.4</v>
      </c>
      <c r="G357" s="5">
        <v>0.30199999999999999</v>
      </c>
      <c r="H357" s="5">
        <v>49</v>
      </c>
      <c r="I357" s="6">
        <v>1</v>
      </c>
    </row>
    <row r="358" spans="1:9" x14ac:dyDescent="0.3">
      <c r="A358" s="5">
        <v>1</v>
      </c>
      <c r="B358" s="5">
        <v>125</v>
      </c>
      <c r="C358" s="5">
        <v>50</v>
      </c>
      <c r="D358" s="5">
        <v>40</v>
      </c>
      <c r="E358" s="5">
        <v>167</v>
      </c>
      <c r="F358" s="5">
        <v>33.299999999999997</v>
      </c>
      <c r="G358" s="5">
        <v>0.96199999999999997</v>
      </c>
      <c r="H358" s="5">
        <v>28</v>
      </c>
      <c r="I358" s="6">
        <v>1</v>
      </c>
    </row>
    <row r="359" spans="1:9" x14ac:dyDescent="0.3">
      <c r="A359" s="5">
        <v>13</v>
      </c>
      <c r="B359" s="5">
        <v>129</v>
      </c>
      <c r="C359" s="5">
        <v>0</v>
      </c>
      <c r="D359" s="5">
        <v>30</v>
      </c>
      <c r="E359" s="5">
        <v>0</v>
      </c>
      <c r="F359" s="5">
        <v>39.9</v>
      </c>
      <c r="G359" s="5">
        <v>0.56899999999999995</v>
      </c>
      <c r="H359" s="5">
        <v>44</v>
      </c>
      <c r="I359" s="6">
        <v>1</v>
      </c>
    </row>
    <row r="360" spans="1:9" x14ac:dyDescent="0.3">
      <c r="A360" s="5">
        <v>12</v>
      </c>
      <c r="B360" s="5">
        <v>88</v>
      </c>
      <c r="C360" s="5">
        <v>74</v>
      </c>
      <c r="D360" s="5">
        <v>40</v>
      </c>
      <c r="E360" s="5">
        <v>54</v>
      </c>
      <c r="F360" s="5">
        <v>35.299999999999997</v>
      </c>
      <c r="G360" s="5">
        <v>0.378</v>
      </c>
      <c r="H360" s="5">
        <v>48</v>
      </c>
      <c r="I360" s="6">
        <v>0</v>
      </c>
    </row>
    <row r="361" spans="1:9" x14ac:dyDescent="0.3">
      <c r="A361" s="5">
        <v>1</v>
      </c>
      <c r="B361" s="5">
        <v>196</v>
      </c>
      <c r="C361" s="5">
        <v>76</v>
      </c>
      <c r="D361" s="5">
        <v>36</v>
      </c>
      <c r="E361" s="5">
        <v>249</v>
      </c>
      <c r="F361" s="5">
        <v>36.5</v>
      </c>
      <c r="G361" s="5">
        <v>0.875</v>
      </c>
      <c r="H361" s="5">
        <v>29</v>
      </c>
      <c r="I361" s="6">
        <v>1</v>
      </c>
    </row>
    <row r="362" spans="1:9" x14ac:dyDescent="0.3">
      <c r="A362" s="5">
        <v>5</v>
      </c>
      <c r="B362" s="5">
        <v>189</v>
      </c>
      <c r="C362" s="5">
        <v>64</v>
      </c>
      <c r="D362" s="5">
        <v>33</v>
      </c>
      <c r="E362" s="5">
        <v>325</v>
      </c>
      <c r="F362" s="5">
        <v>31.2</v>
      </c>
      <c r="G362" s="5">
        <v>0.58299999999999996</v>
      </c>
      <c r="H362" s="5">
        <v>29</v>
      </c>
      <c r="I362" s="6">
        <v>1</v>
      </c>
    </row>
    <row r="363" spans="1:9" x14ac:dyDescent="0.3">
      <c r="A363" s="5">
        <v>5</v>
      </c>
      <c r="B363" s="5">
        <v>158</v>
      </c>
      <c r="C363" s="5">
        <v>70</v>
      </c>
      <c r="D363" s="5">
        <v>0</v>
      </c>
      <c r="E363" s="5">
        <v>0</v>
      </c>
      <c r="F363" s="5">
        <v>29.8</v>
      </c>
      <c r="G363" s="5">
        <v>0.20699999999999999</v>
      </c>
      <c r="H363" s="5">
        <v>63</v>
      </c>
      <c r="I363" s="6">
        <v>0</v>
      </c>
    </row>
    <row r="364" spans="1:9" x14ac:dyDescent="0.3">
      <c r="A364" s="5">
        <v>5</v>
      </c>
      <c r="B364" s="5">
        <v>103</v>
      </c>
      <c r="C364" s="5">
        <v>108</v>
      </c>
      <c r="D364" s="5">
        <v>37</v>
      </c>
      <c r="E364" s="5">
        <v>0</v>
      </c>
      <c r="F364" s="5">
        <v>39.200000000000003</v>
      </c>
      <c r="G364" s="5">
        <v>0.30499999999999999</v>
      </c>
      <c r="H364" s="5">
        <v>65</v>
      </c>
      <c r="I364" s="6">
        <v>0</v>
      </c>
    </row>
    <row r="365" spans="1:9" x14ac:dyDescent="0.3">
      <c r="A365" s="5">
        <v>4</v>
      </c>
      <c r="B365" s="5">
        <v>146</v>
      </c>
      <c r="C365" s="5">
        <v>78</v>
      </c>
      <c r="D365" s="5">
        <v>0</v>
      </c>
      <c r="E365" s="5">
        <v>0</v>
      </c>
      <c r="F365" s="5">
        <v>38.5</v>
      </c>
      <c r="G365" s="5">
        <v>0.52</v>
      </c>
      <c r="H365" s="5">
        <v>67</v>
      </c>
      <c r="I365" s="6">
        <v>1</v>
      </c>
    </row>
    <row r="366" spans="1:9" x14ac:dyDescent="0.3">
      <c r="A366" s="5">
        <v>4</v>
      </c>
      <c r="B366" s="5">
        <v>147</v>
      </c>
      <c r="C366" s="5">
        <v>74</v>
      </c>
      <c r="D366" s="5">
        <v>25</v>
      </c>
      <c r="E366" s="5">
        <v>293</v>
      </c>
      <c r="F366" s="5">
        <v>34.9</v>
      </c>
      <c r="G366" s="5">
        <v>0.38500000000000001</v>
      </c>
      <c r="H366" s="5">
        <v>30</v>
      </c>
      <c r="I366" s="6">
        <v>0</v>
      </c>
    </row>
    <row r="367" spans="1:9" x14ac:dyDescent="0.3">
      <c r="A367" s="5">
        <v>5</v>
      </c>
      <c r="B367" s="5">
        <v>99</v>
      </c>
      <c r="C367" s="5">
        <v>54</v>
      </c>
      <c r="D367" s="5">
        <v>28</v>
      </c>
      <c r="E367" s="5">
        <v>83</v>
      </c>
      <c r="F367" s="7">
        <v>34</v>
      </c>
      <c r="G367" s="5">
        <v>0.499</v>
      </c>
      <c r="H367" s="5">
        <v>30</v>
      </c>
      <c r="I367" s="6">
        <v>0</v>
      </c>
    </row>
    <row r="368" spans="1:9" x14ac:dyDescent="0.3">
      <c r="A368" s="5">
        <v>6</v>
      </c>
      <c r="B368" s="5">
        <v>124</v>
      </c>
      <c r="C368" s="5">
        <v>72</v>
      </c>
      <c r="D368" s="5">
        <v>0</v>
      </c>
      <c r="E368" s="5">
        <v>0</v>
      </c>
      <c r="F368" s="5">
        <v>27.6</v>
      </c>
      <c r="G368" s="5">
        <v>0.36799999999999999</v>
      </c>
      <c r="H368" s="5">
        <v>29</v>
      </c>
      <c r="I368" s="6">
        <v>1</v>
      </c>
    </row>
    <row r="369" spans="1:9" x14ac:dyDescent="0.3">
      <c r="A369" s="5">
        <v>0</v>
      </c>
      <c r="B369" s="5">
        <v>101</v>
      </c>
      <c r="C369" s="5">
        <v>64</v>
      </c>
      <c r="D369" s="5">
        <v>17</v>
      </c>
      <c r="E369" s="5">
        <v>0</v>
      </c>
      <c r="F369" s="7">
        <v>21</v>
      </c>
      <c r="G369" s="5">
        <v>0.252</v>
      </c>
      <c r="H369" s="5">
        <v>21</v>
      </c>
      <c r="I369" s="6">
        <v>0</v>
      </c>
    </row>
    <row r="370" spans="1:9" x14ac:dyDescent="0.3">
      <c r="A370" s="5">
        <v>3</v>
      </c>
      <c r="B370" s="5">
        <v>81</v>
      </c>
      <c r="C370" s="5">
        <v>86</v>
      </c>
      <c r="D370" s="5">
        <v>16</v>
      </c>
      <c r="E370" s="5">
        <v>66</v>
      </c>
      <c r="F370" s="5">
        <v>27.5</v>
      </c>
      <c r="G370" s="5">
        <v>0.30599999999999999</v>
      </c>
      <c r="H370" s="5">
        <v>22</v>
      </c>
      <c r="I370" s="6">
        <v>0</v>
      </c>
    </row>
    <row r="371" spans="1:9" x14ac:dyDescent="0.3">
      <c r="A371" s="5">
        <v>1</v>
      </c>
      <c r="B371" s="5">
        <v>133</v>
      </c>
      <c r="C371" s="5">
        <v>102</v>
      </c>
      <c r="D371" s="5">
        <v>28</v>
      </c>
      <c r="E371" s="5">
        <v>140</v>
      </c>
      <c r="F371" s="5">
        <v>32.799999999999997</v>
      </c>
      <c r="G371" s="5">
        <v>0.23400000000000001</v>
      </c>
      <c r="H371" s="5">
        <v>45</v>
      </c>
      <c r="I371" s="6">
        <v>1</v>
      </c>
    </row>
    <row r="372" spans="1:9" x14ac:dyDescent="0.3">
      <c r="A372" s="5">
        <v>3</v>
      </c>
      <c r="B372" s="5">
        <v>173</v>
      </c>
      <c r="C372" s="5">
        <v>82</v>
      </c>
      <c r="D372" s="5">
        <v>48</v>
      </c>
      <c r="E372" s="5">
        <v>465</v>
      </c>
      <c r="F372" s="5">
        <v>38.4</v>
      </c>
      <c r="G372" s="5">
        <v>2.137</v>
      </c>
      <c r="H372" s="5">
        <v>25</v>
      </c>
      <c r="I372" s="6">
        <v>1</v>
      </c>
    </row>
    <row r="373" spans="1:9" x14ac:dyDescent="0.3">
      <c r="A373" s="5">
        <v>0</v>
      </c>
      <c r="B373" s="5">
        <v>118</v>
      </c>
      <c r="C373" s="5">
        <v>64</v>
      </c>
      <c r="D373" s="5">
        <v>23</v>
      </c>
      <c r="E373" s="5">
        <v>89</v>
      </c>
      <c r="F373" s="7">
        <v>0</v>
      </c>
      <c r="G373" s="5">
        <v>1.7310000000000001</v>
      </c>
      <c r="H373" s="5">
        <v>21</v>
      </c>
      <c r="I373" s="6">
        <v>0</v>
      </c>
    </row>
    <row r="374" spans="1:9" x14ac:dyDescent="0.3">
      <c r="A374" s="5">
        <v>0</v>
      </c>
      <c r="B374" s="5">
        <v>84</v>
      </c>
      <c r="C374" s="5">
        <v>64</v>
      </c>
      <c r="D374" s="5">
        <v>22</v>
      </c>
      <c r="E374" s="5">
        <v>66</v>
      </c>
      <c r="F374" s="5">
        <v>35.799999999999997</v>
      </c>
      <c r="G374" s="5">
        <v>0.54500000000000004</v>
      </c>
      <c r="H374" s="5">
        <v>21</v>
      </c>
      <c r="I374" s="6">
        <v>0</v>
      </c>
    </row>
    <row r="375" spans="1:9" x14ac:dyDescent="0.3">
      <c r="A375" s="5">
        <v>2</v>
      </c>
      <c r="B375" s="5">
        <v>105</v>
      </c>
      <c r="C375" s="5">
        <v>58</v>
      </c>
      <c r="D375" s="5">
        <v>40</v>
      </c>
      <c r="E375" s="5">
        <v>94</v>
      </c>
      <c r="F375" s="5">
        <v>34.9</v>
      </c>
      <c r="G375" s="5">
        <v>0.22500000000000001</v>
      </c>
      <c r="H375" s="5">
        <v>25</v>
      </c>
      <c r="I375" s="6">
        <v>0</v>
      </c>
    </row>
    <row r="376" spans="1:9" x14ac:dyDescent="0.3">
      <c r="A376" s="5">
        <v>2</v>
      </c>
      <c r="B376" s="5">
        <v>122</v>
      </c>
      <c r="C376" s="5">
        <v>52</v>
      </c>
      <c r="D376" s="5">
        <v>43</v>
      </c>
      <c r="E376" s="5">
        <v>158</v>
      </c>
      <c r="F376" s="5">
        <v>36.200000000000003</v>
      </c>
      <c r="G376" s="5">
        <v>0.81599999999999995</v>
      </c>
      <c r="H376" s="5">
        <v>28</v>
      </c>
      <c r="I376" s="6">
        <v>0</v>
      </c>
    </row>
    <row r="377" spans="1:9" x14ac:dyDescent="0.3">
      <c r="A377" s="5">
        <v>12</v>
      </c>
      <c r="B377" s="5">
        <v>140</v>
      </c>
      <c r="C377" s="5">
        <v>82</v>
      </c>
      <c r="D377" s="5">
        <v>43</v>
      </c>
      <c r="E377" s="5">
        <v>325</v>
      </c>
      <c r="F377" s="5">
        <v>39.200000000000003</v>
      </c>
      <c r="G377" s="5">
        <v>0.52800000000000002</v>
      </c>
      <c r="H377" s="5">
        <v>58</v>
      </c>
      <c r="I377" s="6">
        <v>1</v>
      </c>
    </row>
    <row r="378" spans="1:9" x14ac:dyDescent="0.3">
      <c r="A378" s="5">
        <v>0</v>
      </c>
      <c r="B378" s="5">
        <v>98</v>
      </c>
      <c r="C378" s="5">
        <v>82</v>
      </c>
      <c r="D378" s="5">
        <v>15</v>
      </c>
      <c r="E378" s="5">
        <v>84</v>
      </c>
      <c r="F378" s="5">
        <v>25.2</v>
      </c>
      <c r="G378" s="5">
        <v>0.29899999999999999</v>
      </c>
      <c r="H378" s="5">
        <v>22</v>
      </c>
      <c r="I378" s="6">
        <v>0</v>
      </c>
    </row>
    <row r="379" spans="1:9" x14ac:dyDescent="0.3">
      <c r="A379" s="5">
        <v>1</v>
      </c>
      <c r="B379" s="5">
        <v>87</v>
      </c>
      <c r="C379" s="5">
        <v>60</v>
      </c>
      <c r="D379" s="5">
        <v>37</v>
      </c>
      <c r="E379" s="5">
        <v>75</v>
      </c>
      <c r="F379" s="5">
        <v>37.200000000000003</v>
      </c>
      <c r="G379" s="5">
        <v>0.50900000000000001</v>
      </c>
      <c r="H379" s="5">
        <v>22</v>
      </c>
      <c r="I379" s="6">
        <v>0</v>
      </c>
    </row>
    <row r="380" spans="1:9" x14ac:dyDescent="0.3">
      <c r="A380" s="5">
        <v>4</v>
      </c>
      <c r="B380" s="5">
        <v>156</v>
      </c>
      <c r="C380" s="5">
        <v>75</v>
      </c>
      <c r="D380" s="5">
        <v>0</v>
      </c>
      <c r="E380" s="5">
        <v>0</v>
      </c>
      <c r="F380" s="5">
        <v>48.3</v>
      </c>
      <c r="G380" s="5">
        <v>0.23799999999999999</v>
      </c>
      <c r="H380" s="5">
        <v>32</v>
      </c>
      <c r="I380" s="6">
        <v>1</v>
      </c>
    </row>
    <row r="381" spans="1:9" x14ac:dyDescent="0.3">
      <c r="A381" s="5">
        <v>0</v>
      </c>
      <c r="B381" s="5">
        <v>93</v>
      </c>
      <c r="C381" s="5">
        <v>100</v>
      </c>
      <c r="D381" s="5">
        <v>39</v>
      </c>
      <c r="E381" s="5">
        <v>72</v>
      </c>
      <c r="F381" s="5">
        <v>43.4</v>
      </c>
      <c r="G381" s="5">
        <v>1.0209999999999999</v>
      </c>
      <c r="H381" s="5">
        <v>35</v>
      </c>
      <c r="I381" s="6">
        <v>0</v>
      </c>
    </row>
    <row r="382" spans="1:9" x14ac:dyDescent="0.3">
      <c r="A382" s="5">
        <v>1</v>
      </c>
      <c r="B382" s="5">
        <v>107</v>
      </c>
      <c r="C382" s="5">
        <v>72</v>
      </c>
      <c r="D382" s="5">
        <v>30</v>
      </c>
      <c r="E382" s="5">
        <v>82</v>
      </c>
      <c r="F382" s="5">
        <v>30.8</v>
      </c>
      <c r="G382" s="5">
        <v>0.82099999999999995</v>
      </c>
      <c r="H382" s="5">
        <v>24</v>
      </c>
      <c r="I382" s="6">
        <v>0</v>
      </c>
    </row>
    <row r="383" spans="1:9" x14ac:dyDescent="0.3">
      <c r="A383" s="5">
        <v>0</v>
      </c>
      <c r="B383" s="5">
        <v>105</v>
      </c>
      <c r="C383" s="5">
        <v>68</v>
      </c>
      <c r="D383" s="5">
        <v>22</v>
      </c>
      <c r="E383" s="5">
        <v>0</v>
      </c>
      <c r="F383" s="7">
        <v>20</v>
      </c>
      <c r="G383" s="5">
        <v>0.23599999999999999</v>
      </c>
      <c r="H383" s="5">
        <v>22</v>
      </c>
      <c r="I383" s="6">
        <v>0</v>
      </c>
    </row>
    <row r="384" spans="1:9" x14ac:dyDescent="0.3">
      <c r="A384" s="5">
        <v>1</v>
      </c>
      <c r="B384" s="5">
        <v>109</v>
      </c>
      <c r="C384" s="5">
        <v>60</v>
      </c>
      <c r="D384" s="5">
        <v>8</v>
      </c>
      <c r="E384" s="5">
        <v>182</v>
      </c>
      <c r="F384" s="5">
        <v>25.4</v>
      </c>
      <c r="G384" s="5">
        <v>0.94699999999999995</v>
      </c>
      <c r="H384" s="5">
        <v>21</v>
      </c>
      <c r="I384" s="6">
        <v>0</v>
      </c>
    </row>
    <row r="385" spans="1:9" x14ac:dyDescent="0.3">
      <c r="A385" s="5">
        <v>1</v>
      </c>
      <c r="B385" s="5">
        <v>90</v>
      </c>
      <c r="C385" s="5">
        <v>62</v>
      </c>
      <c r="D385" s="5">
        <v>18</v>
      </c>
      <c r="E385" s="5">
        <v>59</v>
      </c>
      <c r="F385" s="5">
        <v>25.1</v>
      </c>
      <c r="G385" s="5">
        <v>1.268</v>
      </c>
      <c r="H385" s="5">
        <v>25</v>
      </c>
      <c r="I385" s="6">
        <v>0</v>
      </c>
    </row>
    <row r="386" spans="1:9" x14ac:dyDescent="0.3">
      <c r="A386" s="5">
        <v>1</v>
      </c>
      <c r="B386" s="5">
        <v>125</v>
      </c>
      <c r="C386" s="5">
        <v>70</v>
      </c>
      <c r="D386" s="5">
        <v>24</v>
      </c>
      <c r="E386" s="5">
        <v>110</v>
      </c>
      <c r="F386" s="5">
        <v>24.3</v>
      </c>
      <c r="G386" s="5">
        <v>0.221</v>
      </c>
      <c r="H386" s="5">
        <v>25</v>
      </c>
      <c r="I386" s="6">
        <v>0</v>
      </c>
    </row>
    <row r="387" spans="1:9" x14ac:dyDescent="0.3">
      <c r="A387" s="5">
        <v>1</v>
      </c>
      <c r="B387" s="5">
        <v>119</v>
      </c>
      <c r="C387" s="5">
        <v>54</v>
      </c>
      <c r="D387" s="5">
        <v>13</v>
      </c>
      <c r="E387" s="5">
        <v>50</v>
      </c>
      <c r="F387" s="5">
        <v>22.3</v>
      </c>
      <c r="G387" s="5">
        <v>0.20499999999999999</v>
      </c>
      <c r="H387" s="5">
        <v>24</v>
      </c>
      <c r="I387" s="6">
        <v>0</v>
      </c>
    </row>
    <row r="388" spans="1:9" x14ac:dyDescent="0.3">
      <c r="A388" s="5">
        <v>5</v>
      </c>
      <c r="B388" s="5">
        <v>116</v>
      </c>
      <c r="C388" s="5">
        <v>74</v>
      </c>
      <c r="D388" s="5">
        <v>29</v>
      </c>
      <c r="E388" s="5">
        <v>0</v>
      </c>
      <c r="F388" s="5">
        <v>32.299999999999997</v>
      </c>
      <c r="G388" s="5">
        <v>0.66</v>
      </c>
      <c r="H388" s="5">
        <v>35</v>
      </c>
      <c r="I388" s="6">
        <v>1</v>
      </c>
    </row>
    <row r="389" spans="1:9" x14ac:dyDescent="0.3">
      <c r="A389" s="5">
        <v>8</v>
      </c>
      <c r="B389" s="5">
        <v>105</v>
      </c>
      <c r="C389" s="5">
        <v>100</v>
      </c>
      <c r="D389" s="5">
        <v>36</v>
      </c>
      <c r="E389" s="5">
        <v>0</v>
      </c>
      <c r="F389" s="5">
        <v>43.3</v>
      </c>
      <c r="G389" s="5">
        <v>0.23899999999999999</v>
      </c>
      <c r="H389" s="5">
        <v>45</v>
      </c>
      <c r="I389" s="6">
        <v>1</v>
      </c>
    </row>
    <row r="390" spans="1:9" x14ac:dyDescent="0.3">
      <c r="A390" s="5">
        <v>5</v>
      </c>
      <c r="B390" s="5">
        <v>144</v>
      </c>
      <c r="C390" s="5">
        <v>82</v>
      </c>
      <c r="D390" s="5">
        <v>26</v>
      </c>
      <c r="E390" s="5">
        <v>285</v>
      </c>
      <c r="F390" s="7">
        <v>32</v>
      </c>
      <c r="G390" s="5">
        <v>0.45200000000000001</v>
      </c>
      <c r="H390" s="5">
        <v>58</v>
      </c>
      <c r="I390" s="6">
        <v>1</v>
      </c>
    </row>
    <row r="391" spans="1:9" x14ac:dyDescent="0.3">
      <c r="A391" s="5">
        <v>3</v>
      </c>
      <c r="B391" s="5">
        <v>100</v>
      </c>
      <c r="C391" s="5">
        <v>68</v>
      </c>
      <c r="D391" s="5">
        <v>23</v>
      </c>
      <c r="E391" s="5">
        <v>81</v>
      </c>
      <c r="F391" s="5">
        <v>31.6</v>
      </c>
      <c r="G391" s="5">
        <v>0.94899999999999995</v>
      </c>
      <c r="H391" s="5">
        <v>28</v>
      </c>
      <c r="I391" s="6">
        <v>0</v>
      </c>
    </row>
    <row r="392" spans="1:9" x14ac:dyDescent="0.3">
      <c r="A392" s="5">
        <v>1</v>
      </c>
      <c r="B392" s="5">
        <v>100</v>
      </c>
      <c r="C392" s="5">
        <v>66</v>
      </c>
      <c r="D392" s="5">
        <v>29</v>
      </c>
      <c r="E392" s="5">
        <v>196</v>
      </c>
      <c r="F392" s="7">
        <v>32</v>
      </c>
      <c r="G392" s="5">
        <v>0.44400000000000001</v>
      </c>
      <c r="H392" s="5">
        <v>42</v>
      </c>
      <c r="I392" s="6">
        <v>0</v>
      </c>
    </row>
    <row r="393" spans="1:9" x14ac:dyDescent="0.3">
      <c r="A393" s="5">
        <v>5</v>
      </c>
      <c r="B393" s="5">
        <v>166</v>
      </c>
      <c r="C393" s="5">
        <v>76</v>
      </c>
      <c r="D393" s="5">
        <v>0</v>
      </c>
      <c r="E393" s="5">
        <v>0</v>
      </c>
      <c r="F393" s="5">
        <v>45.7</v>
      </c>
      <c r="G393" s="5">
        <v>0.34</v>
      </c>
      <c r="H393" s="5">
        <v>27</v>
      </c>
      <c r="I393" s="6">
        <v>1</v>
      </c>
    </row>
    <row r="394" spans="1:9" x14ac:dyDescent="0.3">
      <c r="A394" s="5">
        <v>1</v>
      </c>
      <c r="B394" s="5">
        <v>131</v>
      </c>
      <c r="C394" s="5">
        <v>64</v>
      </c>
      <c r="D394" s="5">
        <v>14</v>
      </c>
      <c r="E394" s="5">
        <v>415</v>
      </c>
      <c r="F394" s="5">
        <v>23.7</v>
      </c>
      <c r="G394" s="5">
        <v>0.38900000000000001</v>
      </c>
      <c r="H394" s="5">
        <v>21</v>
      </c>
      <c r="I394" s="6">
        <v>0</v>
      </c>
    </row>
    <row r="395" spans="1:9" x14ac:dyDescent="0.3">
      <c r="A395" s="5">
        <v>4</v>
      </c>
      <c r="B395" s="5">
        <v>116</v>
      </c>
      <c r="C395" s="5">
        <v>72</v>
      </c>
      <c r="D395" s="5">
        <v>12</v>
      </c>
      <c r="E395" s="5">
        <v>87</v>
      </c>
      <c r="F395" s="5">
        <v>22.1</v>
      </c>
      <c r="G395" s="5">
        <v>0.46300000000000002</v>
      </c>
      <c r="H395" s="5">
        <v>37</v>
      </c>
      <c r="I395" s="6">
        <v>0</v>
      </c>
    </row>
    <row r="396" spans="1:9" x14ac:dyDescent="0.3">
      <c r="A396" s="5">
        <v>4</v>
      </c>
      <c r="B396" s="5">
        <v>158</v>
      </c>
      <c r="C396" s="5">
        <v>78</v>
      </c>
      <c r="D396" s="5">
        <v>0</v>
      </c>
      <c r="E396" s="5">
        <v>0</v>
      </c>
      <c r="F396" s="5">
        <v>32.9</v>
      </c>
      <c r="G396" s="5">
        <v>0.80300000000000005</v>
      </c>
      <c r="H396" s="5">
        <v>31</v>
      </c>
      <c r="I396" s="6">
        <v>1</v>
      </c>
    </row>
    <row r="397" spans="1:9" x14ac:dyDescent="0.3">
      <c r="A397" s="5">
        <v>2</v>
      </c>
      <c r="B397" s="5">
        <v>127</v>
      </c>
      <c r="C397" s="5">
        <v>58</v>
      </c>
      <c r="D397" s="5">
        <v>24</v>
      </c>
      <c r="E397" s="5">
        <v>275</v>
      </c>
      <c r="F397" s="5">
        <v>27.7</v>
      </c>
      <c r="G397" s="5">
        <v>1.6</v>
      </c>
      <c r="H397" s="5">
        <v>25</v>
      </c>
      <c r="I397" s="6">
        <v>0</v>
      </c>
    </row>
    <row r="398" spans="1:9" x14ac:dyDescent="0.3">
      <c r="A398" s="5">
        <v>3</v>
      </c>
      <c r="B398" s="5">
        <v>96</v>
      </c>
      <c r="C398" s="5">
        <v>56</v>
      </c>
      <c r="D398" s="5">
        <v>34</v>
      </c>
      <c r="E398" s="5">
        <v>115</v>
      </c>
      <c r="F398" s="5">
        <v>24.7</v>
      </c>
      <c r="G398" s="5">
        <v>0.94399999999999995</v>
      </c>
      <c r="H398" s="5">
        <v>39</v>
      </c>
      <c r="I398" s="6">
        <v>0</v>
      </c>
    </row>
    <row r="399" spans="1:9" x14ac:dyDescent="0.3">
      <c r="A399" s="5">
        <v>0</v>
      </c>
      <c r="B399" s="5">
        <v>131</v>
      </c>
      <c r="C399" s="5">
        <v>66</v>
      </c>
      <c r="D399" s="5">
        <v>40</v>
      </c>
      <c r="E399" s="5">
        <v>0</v>
      </c>
      <c r="F399" s="5">
        <v>34.299999999999997</v>
      </c>
      <c r="G399" s="5">
        <v>0.19600000000000001</v>
      </c>
      <c r="H399" s="5">
        <v>22</v>
      </c>
      <c r="I399" s="6">
        <v>1</v>
      </c>
    </row>
    <row r="400" spans="1:9" x14ac:dyDescent="0.3">
      <c r="A400" s="5">
        <v>3.81</v>
      </c>
      <c r="B400" s="5">
        <v>82</v>
      </c>
      <c r="C400" s="5">
        <v>70</v>
      </c>
      <c r="D400" s="5">
        <v>0</v>
      </c>
      <c r="E400" s="5">
        <v>0</v>
      </c>
      <c r="F400" s="5">
        <v>21.1</v>
      </c>
      <c r="G400" s="5">
        <v>0.38900000000000001</v>
      </c>
      <c r="H400" s="5">
        <v>25</v>
      </c>
      <c r="I400" s="6">
        <v>0</v>
      </c>
    </row>
    <row r="401" spans="1:9" x14ac:dyDescent="0.3">
      <c r="A401" s="5">
        <v>3</v>
      </c>
      <c r="B401" s="5">
        <v>193</v>
      </c>
      <c r="C401" s="5">
        <v>70</v>
      </c>
      <c r="D401" s="5">
        <v>31</v>
      </c>
      <c r="E401" s="5">
        <v>0</v>
      </c>
      <c r="F401" s="5">
        <v>34.9</v>
      </c>
      <c r="G401" s="5">
        <v>0.24099999999999999</v>
      </c>
      <c r="H401" s="5">
        <v>25</v>
      </c>
      <c r="I401" s="6">
        <v>1</v>
      </c>
    </row>
    <row r="402" spans="1:9" x14ac:dyDescent="0.3">
      <c r="A402" s="5">
        <v>4</v>
      </c>
      <c r="B402" s="5">
        <v>95</v>
      </c>
      <c r="C402" s="5">
        <v>64</v>
      </c>
      <c r="D402" s="5">
        <v>0</v>
      </c>
      <c r="E402" s="5">
        <v>0</v>
      </c>
      <c r="F402" s="7">
        <v>32</v>
      </c>
      <c r="G402" s="5">
        <v>0.161</v>
      </c>
      <c r="H402" s="5">
        <v>31</v>
      </c>
      <c r="I402" s="6">
        <v>1</v>
      </c>
    </row>
    <row r="403" spans="1:9" x14ac:dyDescent="0.3">
      <c r="A403" s="5">
        <v>6</v>
      </c>
      <c r="B403" s="5">
        <v>137</v>
      </c>
      <c r="C403" s="5">
        <v>61</v>
      </c>
      <c r="D403" s="5">
        <v>0</v>
      </c>
      <c r="E403" s="5">
        <v>0</v>
      </c>
      <c r="F403" s="5">
        <v>24.2</v>
      </c>
      <c r="G403" s="5">
        <v>0.151</v>
      </c>
      <c r="H403" s="5">
        <v>55</v>
      </c>
      <c r="I403" s="6">
        <v>0</v>
      </c>
    </row>
    <row r="404" spans="1:9" x14ac:dyDescent="0.3">
      <c r="A404" s="5">
        <v>5</v>
      </c>
      <c r="B404" s="5">
        <v>136</v>
      </c>
      <c r="C404" s="5">
        <v>84</v>
      </c>
      <c r="D404" s="5">
        <v>41</v>
      </c>
      <c r="E404" s="5">
        <v>88</v>
      </c>
      <c r="F404" s="7">
        <v>35</v>
      </c>
      <c r="G404" s="5">
        <v>0.28599999999999998</v>
      </c>
      <c r="H404" s="5">
        <v>35</v>
      </c>
      <c r="I404" s="6">
        <v>1</v>
      </c>
    </row>
    <row r="405" spans="1:9" x14ac:dyDescent="0.3">
      <c r="A405" s="5">
        <v>9</v>
      </c>
      <c r="B405" s="5">
        <v>72</v>
      </c>
      <c r="C405" s="5">
        <v>78</v>
      </c>
      <c r="D405" s="5">
        <v>25</v>
      </c>
      <c r="E405" s="5">
        <v>0</v>
      </c>
      <c r="F405" s="5">
        <v>31.6</v>
      </c>
      <c r="G405" s="5">
        <v>0.28000000000000003</v>
      </c>
      <c r="H405" s="5">
        <v>38</v>
      </c>
      <c r="I405" s="6">
        <v>0</v>
      </c>
    </row>
    <row r="406" spans="1:9" x14ac:dyDescent="0.3">
      <c r="A406" s="5">
        <v>5</v>
      </c>
      <c r="B406" s="5">
        <v>168</v>
      </c>
      <c r="C406" s="5">
        <v>64</v>
      </c>
      <c r="D406" s="5">
        <v>0</v>
      </c>
      <c r="E406" s="5">
        <v>0</v>
      </c>
      <c r="F406" s="5">
        <v>32.9</v>
      </c>
      <c r="G406" s="5">
        <v>0.13500000000000001</v>
      </c>
      <c r="H406" s="5">
        <v>41</v>
      </c>
      <c r="I406" s="6">
        <v>1</v>
      </c>
    </row>
    <row r="407" spans="1:9" x14ac:dyDescent="0.3">
      <c r="A407" s="5">
        <v>2</v>
      </c>
      <c r="B407" s="5">
        <v>123</v>
      </c>
      <c r="C407" s="5">
        <v>48</v>
      </c>
      <c r="D407" s="5">
        <v>32</v>
      </c>
      <c r="E407" s="5">
        <v>165</v>
      </c>
      <c r="F407" s="5">
        <v>42.1</v>
      </c>
      <c r="G407" s="5">
        <v>0.52</v>
      </c>
      <c r="H407" s="5">
        <v>26</v>
      </c>
      <c r="I407" s="6">
        <v>0</v>
      </c>
    </row>
    <row r="408" spans="1:9" x14ac:dyDescent="0.3">
      <c r="A408" s="5">
        <v>4</v>
      </c>
      <c r="B408" s="5">
        <v>115</v>
      </c>
      <c r="C408" s="5">
        <v>72</v>
      </c>
      <c r="D408" s="5">
        <v>0</v>
      </c>
      <c r="E408" s="5">
        <v>0</v>
      </c>
      <c r="F408" s="5">
        <v>28.9</v>
      </c>
      <c r="G408" s="5">
        <v>0.376</v>
      </c>
      <c r="H408" s="5">
        <v>46</v>
      </c>
      <c r="I408" s="6">
        <v>1</v>
      </c>
    </row>
    <row r="409" spans="1:9" x14ac:dyDescent="0.3">
      <c r="A409" s="5">
        <v>0</v>
      </c>
      <c r="B409" s="5">
        <v>101</v>
      </c>
      <c r="C409" s="5">
        <v>62</v>
      </c>
      <c r="D409" s="5">
        <v>0</v>
      </c>
      <c r="E409" s="5">
        <v>0</v>
      </c>
      <c r="F409" s="5">
        <v>21.9</v>
      </c>
      <c r="G409" s="5">
        <v>0.33600000000000002</v>
      </c>
      <c r="H409" s="5">
        <v>25</v>
      </c>
      <c r="I409" s="6">
        <v>0</v>
      </c>
    </row>
    <row r="410" spans="1:9" x14ac:dyDescent="0.3">
      <c r="A410" s="5">
        <v>8</v>
      </c>
      <c r="B410" s="5">
        <v>197</v>
      </c>
      <c r="C410" s="5">
        <v>74</v>
      </c>
      <c r="D410" s="5">
        <v>0</v>
      </c>
      <c r="E410" s="5">
        <v>0</v>
      </c>
      <c r="F410" s="5">
        <v>25.9</v>
      </c>
      <c r="G410" s="5">
        <v>1.1910000000000001</v>
      </c>
      <c r="H410" s="5">
        <v>39</v>
      </c>
      <c r="I410" s="6">
        <v>1</v>
      </c>
    </row>
    <row r="411" spans="1:9" x14ac:dyDescent="0.3">
      <c r="A411" s="5">
        <v>1</v>
      </c>
      <c r="B411" s="5">
        <v>172</v>
      </c>
      <c r="C411" s="5">
        <v>68</v>
      </c>
      <c r="D411" s="5">
        <v>49</v>
      </c>
      <c r="E411" s="5">
        <v>579</v>
      </c>
      <c r="F411" s="5">
        <v>42.4</v>
      </c>
      <c r="G411" s="5">
        <v>0.70199999999999996</v>
      </c>
      <c r="H411" s="5">
        <v>28</v>
      </c>
      <c r="I411" s="6">
        <v>1</v>
      </c>
    </row>
    <row r="412" spans="1:9" x14ac:dyDescent="0.3">
      <c r="A412" s="5">
        <v>6</v>
      </c>
      <c r="B412" s="5">
        <v>102</v>
      </c>
      <c r="C412" s="5">
        <v>90</v>
      </c>
      <c r="D412" s="5">
        <v>39</v>
      </c>
      <c r="E412" s="5">
        <v>0</v>
      </c>
      <c r="F412" s="5">
        <v>35.700000000000003</v>
      </c>
      <c r="G412" s="5">
        <v>0.67400000000000004</v>
      </c>
      <c r="H412" s="5">
        <v>28</v>
      </c>
      <c r="I412" s="6">
        <v>0</v>
      </c>
    </row>
    <row r="413" spans="1:9" x14ac:dyDescent="0.3">
      <c r="A413" s="5">
        <v>1</v>
      </c>
      <c r="B413" s="5">
        <v>112</v>
      </c>
      <c r="C413" s="5">
        <v>72</v>
      </c>
      <c r="D413" s="5">
        <v>30</v>
      </c>
      <c r="E413" s="5">
        <v>176</v>
      </c>
      <c r="F413" s="5">
        <v>34.4</v>
      </c>
      <c r="G413" s="5">
        <v>0.52800000000000002</v>
      </c>
      <c r="H413" s="5">
        <v>25</v>
      </c>
      <c r="I413" s="6">
        <v>0</v>
      </c>
    </row>
    <row r="414" spans="1:9" x14ac:dyDescent="0.3">
      <c r="A414" s="5">
        <v>1</v>
      </c>
      <c r="B414" s="5">
        <v>143</v>
      </c>
      <c r="C414" s="5">
        <v>84</v>
      </c>
      <c r="D414" s="5">
        <v>23</v>
      </c>
      <c r="E414" s="5">
        <v>310</v>
      </c>
      <c r="F414" s="5">
        <v>42.4</v>
      </c>
      <c r="G414" s="5">
        <v>1.0760000000000001</v>
      </c>
      <c r="H414" s="5">
        <v>22</v>
      </c>
      <c r="I414" s="6">
        <v>0</v>
      </c>
    </row>
    <row r="415" spans="1:9" x14ac:dyDescent="0.3">
      <c r="A415" s="5">
        <v>1</v>
      </c>
      <c r="B415" s="5">
        <v>143</v>
      </c>
      <c r="C415" s="5">
        <v>74</v>
      </c>
      <c r="D415" s="5">
        <v>22</v>
      </c>
      <c r="E415" s="5">
        <v>61</v>
      </c>
      <c r="F415" s="5">
        <v>26.2</v>
      </c>
      <c r="G415" s="5">
        <v>0.25600000000000001</v>
      </c>
      <c r="H415" s="5">
        <v>21</v>
      </c>
      <c r="I415" s="6">
        <v>0</v>
      </c>
    </row>
    <row r="416" spans="1:9" x14ac:dyDescent="0.3">
      <c r="A416" s="5">
        <v>0</v>
      </c>
      <c r="B416" s="5">
        <v>138</v>
      </c>
      <c r="C416" s="5">
        <v>60</v>
      </c>
      <c r="D416" s="5">
        <v>35</v>
      </c>
      <c r="E416" s="5">
        <v>167</v>
      </c>
      <c r="F416" s="5">
        <v>34.6</v>
      </c>
      <c r="G416" s="5">
        <v>0.53400000000000003</v>
      </c>
      <c r="H416" s="5">
        <v>21</v>
      </c>
      <c r="I416" s="6">
        <v>1</v>
      </c>
    </row>
    <row r="417" spans="1:9" x14ac:dyDescent="0.3">
      <c r="A417" s="5">
        <v>3</v>
      </c>
      <c r="B417" s="5">
        <v>173</v>
      </c>
      <c r="C417" s="5">
        <v>84</v>
      </c>
      <c r="D417" s="5">
        <v>33</v>
      </c>
      <c r="E417" s="5">
        <v>474</v>
      </c>
      <c r="F417" s="5">
        <v>35.700000000000003</v>
      </c>
      <c r="G417" s="5">
        <v>0.25800000000000001</v>
      </c>
      <c r="H417" s="5">
        <v>22</v>
      </c>
      <c r="I417" s="6">
        <v>1</v>
      </c>
    </row>
    <row r="418" spans="1:9" x14ac:dyDescent="0.3">
      <c r="A418" s="5">
        <v>1</v>
      </c>
      <c r="B418" s="5">
        <v>97</v>
      </c>
      <c r="C418" s="5">
        <v>68</v>
      </c>
      <c r="D418" s="5">
        <v>21</v>
      </c>
      <c r="E418" s="5">
        <v>0</v>
      </c>
      <c r="F418" s="5">
        <v>27.2</v>
      </c>
      <c r="G418" s="5">
        <v>1.095</v>
      </c>
      <c r="H418" s="5">
        <v>22</v>
      </c>
      <c r="I418" s="6">
        <v>0</v>
      </c>
    </row>
    <row r="419" spans="1:9" x14ac:dyDescent="0.3">
      <c r="A419" s="5">
        <v>4</v>
      </c>
      <c r="B419" s="5">
        <v>144</v>
      </c>
      <c r="C419" s="5">
        <v>82</v>
      </c>
      <c r="D419" s="5">
        <v>32</v>
      </c>
      <c r="E419" s="5">
        <v>0</v>
      </c>
      <c r="F419" s="5">
        <v>38.5</v>
      </c>
      <c r="G419" s="5">
        <v>0.55400000000000005</v>
      </c>
      <c r="H419" s="5">
        <v>37</v>
      </c>
      <c r="I419" s="6">
        <v>1</v>
      </c>
    </row>
    <row r="420" spans="1:9" x14ac:dyDescent="0.3">
      <c r="A420" s="5">
        <v>1</v>
      </c>
      <c r="B420" s="5">
        <v>83</v>
      </c>
      <c r="C420" s="5">
        <v>68</v>
      </c>
      <c r="D420" s="5">
        <v>0</v>
      </c>
      <c r="E420" s="5">
        <v>0</v>
      </c>
      <c r="F420" s="5">
        <v>32.15</v>
      </c>
      <c r="G420" s="5">
        <v>0.624</v>
      </c>
      <c r="H420" s="5">
        <v>27</v>
      </c>
      <c r="I420" s="6">
        <v>0</v>
      </c>
    </row>
    <row r="421" spans="1:9" x14ac:dyDescent="0.3">
      <c r="A421" s="5">
        <v>3</v>
      </c>
      <c r="B421" s="5">
        <v>129</v>
      </c>
      <c r="C421" s="5">
        <v>64</v>
      </c>
      <c r="D421" s="5">
        <v>29</v>
      </c>
      <c r="E421" s="5">
        <v>115</v>
      </c>
      <c r="F421" s="5">
        <v>26.4</v>
      </c>
      <c r="G421" s="5">
        <v>0.219</v>
      </c>
      <c r="H421" s="5">
        <v>28</v>
      </c>
      <c r="I421" s="6">
        <v>1</v>
      </c>
    </row>
    <row r="422" spans="1:9" x14ac:dyDescent="0.3">
      <c r="A422" s="5">
        <v>1</v>
      </c>
      <c r="B422" s="5">
        <v>119</v>
      </c>
      <c r="C422" s="5">
        <v>88</v>
      </c>
      <c r="D422" s="5">
        <v>41</v>
      </c>
      <c r="E422" s="5">
        <v>170</v>
      </c>
      <c r="F422" s="5">
        <v>45.3</v>
      </c>
      <c r="G422" s="5">
        <v>0.50700000000000001</v>
      </c>
      <c r="H422" s="5">
        <v>26</v>
      </c>
      <c r="I422" s="6">
        <v>0</v>
      </c>
    </row>
    <row r="423" spans="1:9" x14ac:dyDescent="0.3">
      <c r="A423" s="5">
        <v>2</v>
      </c>
      <c r="B423" s="5">
        <v>94</v>
      </c>
      <c r="C423" s="5">
        <v>68</v>
      </c>
      <c r="D423" s="5">
        <v>18</v>
      </c>
      <c r="E423" s="5">
        <v>76</v>
      </c>
      <c r="F423" s="7">
        <v>26</v>
      </c>
      <c r="G423" s="5">
        <v>0.56100000000000005</v>
      </c>
      <c r="H423" s="5">
        <v>21</v>
      </c>
      <c r="I423" s="6">
        <v>0</v>
      </c>
    </row>
    <row r="424" spans="1:9" x14ac:dyDescent="0.3">
      <c r="A424" s="5">
        <v>0</v>
      </c>
      <c r="B424" s="5">
        <v>102</v>
      </c>
      <c r="C424" s="5">
        <v>64</v>
      </c>
      <c r="D424" s="5">
        <v>46</v>
      </c>
      <c r="E424" s="5">
        <v>78</v>
      </c>
      <c r="F424" s="5">
        <v>40.6</v>
      </c>
      <c r="G424" s="5">
        <v>0.496</v>
      </c>
      <c r="H424" s="5">
        <v>21</v>
      </c>
      <c r="I424" s="6">
        <v>0</v>
      </c>
    </row>
    <row r="425" spans="1:9" x14ac:dyDescent="0.3">
      <c r="A425" s="5">
        <v>2</v>
      </c>
      <c r="B425" s="5">
        <v>115</v>
      </c>
      <c r="C425" s="5">
        <v>64</v>
      </c>
      <c r="D425" s="5">
        <v>22</v>
      </c>
      <c r="E425" s="5">
        <v>0</v>
      </c>
      <c r="F425" s="5">
        <v>30.8</v>
      </c>
      <c r="G425" s="5">
        <v>0.42099999999999999</v>
      </c>
      <c r="H425" s="5">
        <v>21</v>
      </c>
      <c r="I425" s="6">
        <v>0</v>
      </c>
    </row>
    <row r="426" spans="1:9" x14ac:dyDescent="0.3">
      <c r="A426" s="5">
        <v>8</v>
      </c>
      <c r="B426" s="5">
        <v>151</v>
      </c>
      <c r="C426" s="5">
        <v>78</v>
      </c>
      <c r="D426" s="5">
        <v>32</v>
      </c>
      <c r="E426" s="5">
        <v>210</v>
      </c>
      <c r="F426" s="5">
        <v>42.9</v>
      </c>
      <c r="G426" s="5">
        <v>0.51600000000000001</v>
      </c>
      <c r="H426" s="5">
        <v>36</v>
      </c>
      <c r="I426" s="6">
        <v>1</v>
      </c>
    </row>
    <row r="427" spans="1:9" x14ac:dyDescent="0.3">
      <c r="A427" s="5">
        <v>4</v>
      </c>
      <c r="B427" s="5">
        <v>184</v>
      </c>
      <c r="C427" s="5">
        <v>78</v>
      </c>
      <c r="D427" s="5">
        <v>39</v>
      </c>
      <c r="E427" s="5">
        <v>277</v>
      </c>
      <c r="F427" s="7">
        <v>37</v>
      </c>
      <c r="G427" s="5">
        <v>0.26400000000000001</v>
      </c>
      <c r="H427" s="5">
        <v>31</v>
      </c>
      <c r="I427" s="6">
        <v>1</v>
      </c>
    </row>
    <row r="428" spans="1:9" x14ac:dyDescent="0.3">
      <c r="A428" s="5">
        <v>0</v>
      </c>
      <c r="B428" s="5">
        <v>94</v>
      </c>
      <c r="C428" s="5">
        <v>0</v>
      </c>
      <c r="D428" s="5">
        <v>0</v>
      </c>
      <c r="E428" s="5">
        <v>0</v>
      </c>
      <c r="F428" s="7">
        <v>0</v>
      </c>
      <c r="G428" s="5">
        <v>0.25600000000000001</v>
      </c>
      <c r="H428" s="5">
        <v>25</v>
      </c>
      <c r="I428" s="6">
        <v>0</v>
      </c>
    </row>
    <row r="429" spans="1:9" x14ac:dyDescent="0.3">
      <c r="A429" s="5">
        <v>1</v>
      </c>
      <c r="B429" s="5">
        <v>181</v>
      </c>
      <c r="C429" s="5">
        <v>64</v>
      </c>
      <c r="D429" s="5">
        <v>30</v>
      </c>
      <c r="E429" s="5">
        <v>180</v>
      </c>
      <c r="F429" s="5">
        <v>34.1</v>
      </c>
      <c r="G429" s="5">
        <v>0.32800000000000001</v>
      </c>
      <c r="H429" s="5">
        <v>38</v>
      </c>
      <c r="I429" s="6">
        <v>1</v>
      </c>
    </row>
    <row r="430" spans="1:9" x14ac:dyDescent="0.3">
      <c r="A430" s="5">
        <v>0</v>
      </c>
      <c r="B430" s="5">
        <v>135</v>
      </c>
      <c r="C430" s="5">
        <v>94</v>
      </c>
      <c r="D430" s="5">
        <v>46</v>
      </c>
      <c r="E430" s="5">
        <v>145</v>
      </c>
      <c r="F430" s="5">
        <v>40.6</v>
      </c>
      <c r="G430" s="5">
        <v>0.28399999999999997</v>
      </c>
      <c r="H430" s="5">
        <v>26</v>
      </c>
      <c r="I430" s="6">
        <v>0</v>
      </c>
    </row>
    <row r="431" spans="1:9" x14ac:dyDescent="0.3">
      <c r="A431" s="5">
        <v>1</v>
      </c>
      <c r="B431" s="5">
        <v>95</v>
      </c>
      <c r="C431" s="5">
        <v>82</v>
      </c>
      <c r="D431" s="5">
        <v>25</v>
      </c>
      <c r="E431" s="5">
        <v>180</v>
      </c>
      <c r="F431" s="7">
        <v>35</v>
      </c>
      <c r="G431" s="5">
        <v>0.23300000000000001</v>
      </c>
      <c r="H431" s="5">
        <v>43</v>
      </c>
      <c r="I431" s="6">
        <v>1</v>
      </c>
    </row>
    <row r="432" spans="1:9" x14ac:dyDescent="0.3">
      <c r="A432" s="5">
        <v>2</v>
      </c>
      <c r="B432" s="5">
        <v>99</v>
      </c>
      <c r="C432" s="5">
        <v>0</v>
      </c>
      <c r="D432" s="5">
        <v>0</v>
      </c>
      <c r="E432" s="5">
        <v>0</v>
      </c>
      <c r="F432" s="5">
        <v>22.2</v>
      </c>
      <c r="G432" s="5">
        <v>0.108</v>
      </c>
      <c r="H432" s="5">
        <v>23</v>
      </c>
      <c r="I432" s="6">
        <v>0</v>
      </c>
    </row>
    <row r="433" spans="1:9" x14ac:dyDescent="0.3">
      <c r="A433" s="5">
        <v>3</v>
      </c>
      <c r="B433" s="5">
        <v>89</v>
      </c>
      <c r="C433" s="5">
        <v>74</v>
      </c>
      <c r="D433" s="5">
        <v>16</v>
      </c>
      <c r="E433" s="5">
        <v>85</v>
      </c>
      <c r="F433" s="5">
        <v>30.4</v>
      </c>
      <c r="G433" s="5">
        <v>0.55100000000000005</v>
      </c>
      <c r="H433" s="5">
        <v>38</v>
      </c>
      <c r="I433" s="6">
        <v>0</v>
      </c>
    </row>
    <row r="434" spans="1:9" x14ac:dyDescent="0.3">
      <c r="A434" s="5">
        <v>1</v>
      </c>
      <c r="B434" s="5">
        <v>80</v>
      </c>
      <c r="C434" s="5">
        <v>74</v>
      </c>
      <c r="D434" s="5">
        <v>11</v>
      </c>
      <c r="E434" s="5">
        <v>60</v>
      </c>
      <c r="F434" s="7">
        <v>30</v>
      </c>
      <c r="G434" s="5">
        <v>0.52700000000000002</v>
      </c>
      <c r="H434" s="5">
        <v>22</v>
      </c>
      <c r="I434" s="6">
        <v>0</v>
      </c>
    </row>
    <row r="435" spans="1:9" x14ac:dyDescent="0.3">
      <c r="A435" s="5">
        <v>2</v>
      </c>
      <c r="B435" s="5">
        <v>139</v>
      </c>
      <c r="C435" s="5">
        <v>75</v>
      </c>
      <c r="D435" s="5">
        <v>0</v>
      </c>
      <c r="E435" s="5">
        <v>0</v>
      </c>
      <c r="F435" s="5">
        <v>25.6</v>
      </c>
      <c r="G435" s="5">
        <v>0.16700000000000001</v>
      </c>
      <c r="H435" s="5">
        <v>29</v>
      </c>
      <c r="I435" s="6">
        <v>0</v>
      </c>
    </row>
    <row r="436" spans="1:9" x14ac:dyDescent="0.3">
      <c r="A436" s="5">
        <v>1</v>
      </c>
      <c r="B436" s="5">
        <v>90</v>
      </c>
      <c r="C436" s="5">
        <v>68</v>
      </c>
      <c r="D436" s="5">
        <v>8</v>
      </c>
      <c r="E436" s="5">
        <v>0</v>
      </c>
      <c r="F436" s="5">
        <v>24.5</v>
      </c>
      <c r="G436" s="5">
        <v>1.1379999999999999</v>
      </c>
      <c r="H436" s="5">
        <v>36</v>
      </c>
      <c r="I436" s="6">
        <v>0</v>
      </c>
    </row>
    <row r="437" spans="1:9" x14ac:dyDescent="0.3">
      <c r="A437" s="5">
        <v>0</v>
      </c>
      <c r="B437" s="5">
        <v>141</v>
      </c>
      <c r="C437" s="5">
        <v>0</v>
      </c>
      <c r="D437" s="5">
        <v>0</v>
      </c>
      <c r="E437" s="5">
        <v>0</v>
      </c>
      <c r="F437" s="5">
        <v>42.4</v>
      </c>
      <c r="G437" s="5">
        <v>0.20499999999999999</v>
      </c>
      <c r="H437" s="5">
        <v>29</v>
      </c>
      <c r="I437" s="6">
        <v>1</v>
      </c>
    </row>
    <row r="438" spans="1:9" x14ac:dyDescent="0.3">
      <c r="A438" s="5">
        <v>12</v>
      </c>
      <c r="B438" s="5">
        <v>140</v>
      </c>
      <c r="C438" s="5">
        <v>85</v>
      </c>
      <c r="D438" s="5">
        <v>33</v>
      </c>
      <c r="E438" s="5">
        <v>0</v>
      </c>
      <c r="F438" s="5">
        <v>37.4</v>
      </c>
      <c r="G438" s="5">
        <v>0.24399999999999999</v>
      </c>
      <c r="H438" s="5">
        <v>41</v>
      </c>
      <c r="I438" s="6">
        <v>0</v>
      </c>
    </row>
    <row r="439" spans="1:9" x14ac:dyDescent="0.3">
      <c r="A439" s="5">
        <v>5</v>
      </c>
      <c r="B439" s="5">
        <v>147</v>
      </c>
      <c r="C439" s="5">
        <v>75</v>
      </c>
      <c r="D439" s="5">
        <v>0</v>
      </c>
      <c r="E439" s="5">
        <v>0</v>
      </c>
      <c r="F439" s="5">
        <v>29.9</v>
      </c>
      <c r="G439" s="5">
        <v>0.434</v>
      </c>
      <c r="H439" s="5">
        <v>28</v>
      </c>
      <c r="I439" s="6">
        <v>0</v>
      </c>
    </row>
    <row r="440" spans="1:9" x14ac:dyDescent="0.3">
      <c r="A440" s="5">
        <v>1</v>
      </c>
      <c r="B440" s="5">
        <v>97</v>
      </c>
      <c r="C440" s="5">
        <v>70</v>
      </c>
      <c r="D440" s="5">
        <v>15</v>
      </c>
      <c r="E440" s="5">
        <v>0</v>
      </c>
      <c r="F440" s="5">
        <v>18.2</v>
      </c>
      <c r="G440" s="5">
        <v>0.14699999999999999</v>
      </c>
      <c r="H440" s="5">
        <v>21</v>
      </c>
      <c r="I440" s="6">
        <v>0</v>
      </c>
    </row>
    <row r="441" spans="1:9" x14ac:dyDescent="0.3">
      <c r="A441" s="5">
        <v>6</v>
      </c>
      <c r="B441" s="5">
        <v>107</v>
      </c>
      <c r="C441" s="5">
        <v>88</v>
      </c>
      <c r="D441" s="5">
        <v>0</v>
      </c>
      <c r="E441" s="5">
        <v>0</v>
      </c>
      <c r="F441" s="5">
        <v>36.799999999999997</v>
      </c>
      <c r="G441" s="5">
        <v>0.72699999999999998</v>
      </c>
      <c r="H441" s="5">
        <v>31</v>
      </c>
      <c r="I441" s="6">
        <v>0</v>
      </c>
    </row>
    <row r="442" spans="1:9" x14ac:dyDescent="0.3">
      <c r="A442" s="5">
        <v>0</v>
      </c>
      <c r="B442" s="5">
        <v>189</v>
      </c>
      <c r="C442" s="5">
        <v>104</v>
      </c>
      <c r="D442" s="5">
        <v>25</v>
      </c>
      <c r="E442" s="5">
        <v>0</v>
      </c>
      <c r="F442" s="5">
        <v>34.299999999999997</v>
      </c>
      <c r="G442" s="5">
        <v>0.435</v>
      </c>
      <c r="H442" s="5">
        <v>41</v>
      </c>
      <c r="I442" s="6">
        <v>1</v>
      </c>
    </row>
    <row r="443" spans="1:9" x14ac:dyDescent="0.3">
      <c r="A443" s="5">
        <v>2</v>
      </c>
      <c r="B443" s="5">
        <v>83</v>
      </c>
      <c r="C443" s="5">
        <v>66</v>
      </c>
      <c r="D443" s="5">
        <v>23</v>
      </c>
      <c r="E443" s="5">
        <v>50</v>
      </c>
      <c r="F443" s="5">
        <v>32.200000000000003</v>
      </c>
      <c r="G443" s="5">
        <v>0.497</v>
      </c>
      <c r="H443" s="5">
        <v>22</v>
      </c>
      <c r="I443" s="6">
        <v>0</v>
      </c>
    </row>
    <row r="444" spans="1:9" x14ac:dyDescent="0.3">
      <c r="A444" s="5">
        <v>4</v>
      </c>
      <c r="B444" s="5">
        <v>117</v>
      </c>
      <c r="C444" s="5">
        <v>64</v>
      </c>
      <c r="D444" s="5">
        <v>27</v>
      </c>
      <c r="E444" s="5">
        <v>120</v>
      </c>
      <c r="F444" s="5">
        <v>33.200000000000003</v>
      </c>
      <c r="G444" s="5">
        <v>0.23</v>
      </c>
      <c r="H444" s="5">
        <v>24</v>
      </c>
      <c r="I444" s="6">
        <v>0</v>
      </c>
    </row>
    <row r="445" spans="1:9" x14ac:dyDescent="0.3">
      <c r="A445" s="5">
        <v>8</v>
      </c>
      <c r="B445" s="5">
        <v>108</v>
      </c>
      <c r="C445" s="5">
        <v>70</v>
      </c>
      <c r="D445" s="5">
        <v>0</v>
      </c>
      <c r="E445" s="5">
        <v>0</v>
      </c>
      <c r="F445" s="5">
        <v>30.5</v>
      </c>
      <c r="G445" s="5">
        <v>0.95499999999999996</v>
      </c>
      <c r="H445" s="5">
        <v>33</v>
      </c>
      <c r="I445" s="6">
        <v>1</v>
      </c>
    </row>
    <row r="446" spans="1:9" x14ac:dyDescent="0.3">
      <c r="A446" s="5">
        <v>4</v>
      </c>
      <c r="B446" s="5">
        <v>117</v>
      </c>
      <c r="C446" s="5">
        <v>62</v>
      </c>
      <c r="D446" s="5">
        <v>12</v>
      </c>
      <c r="E446" s="5">
        <v>0</v>
      </c>
      <c r="F446" s="5">
        <v>29.7</v>
      </c>
      <c r="G446" s="5">
        <v>0.38</v>
      </c>
      <c r="H446" s="5">
        <v>30</v>
      </c>
      <c r="I446" s="6">
        <v>1</v>
      </c>
    </row>
    <row r="447" spans="1:9" x14ac:dyDescent="0.3">
      <c r="A447" s="5">
        <v>0</v>
      </c>
      <c r="B447" s="5">
        <v>180</v>
      </c>
      <c r="C447" s="5">
        <v>78</v>
      </c>
      <c r="D447" s="5">
        <v>63</v>
      </c>
      <c r="E447" s="5">
        <v>14</v>
      </c>
      <c r="F447" s="5">
        <v>59.4</v>
      </c>
      <c r="G447" s="5">
        <v>2.42</v>
      </c>
      <c r="H447" s="5">
        <v>25</v>
      </c>
      <c r="I447" s="6">
        <v>1</v>
      </c>
    </row>
    <row r="448" spans="1:9" x14ac:dyDescent="0.3">
      <c r="A448" s="5">
        <v>1</v>
      </c>
      <c r="B448" s="5">
        <v>100</v>
      </c>
      <c r="C448" s="5">
        <v>72</v>
      </c>
      <c r="D448" s="5">
        <v>12</v>
      </c>
      <c r="E448" s="5">
        <v>70</v>
      </c>
      <c r="F448" s="5">
        <v>25.3</v>
      </c>
      <c r="G448" s="5">
        <v>0.65800000000000003</v>
      </c>
      <c r="H448" s="5">
        <v>28</v>
      </c>
      <c r="I448" s="6">
        <v>0</v>
      </c>
    </row>
    <row r="449" spans="1:9" x14ac:dyDescent="0.3">
      <c r="A449" s="5">
        <v>0</v>
      </c>
      <c r="B449" s="5">
        <v>95</v>
      </c>
      <c r="C449" s="5">
        <v>80</v>
      </c>
      <c r="D449" s="5">
        <v>45</v>
      </c>
      <c r="E449" s="5">
        <v>92</v>
      </c>
      <c r="F449" s="5">
        <v>36.5</v>
      </c>
      <c r="G449" s="5">
        <v>0.33</v>
      </c>
      <c r="H449" s="5">
        <v>26</v>
      </c>
      <c r="I449" s="6">
        <v>0</v>
      </c>
    </row>
    <row r="450" spans="1:9" x14ac:dyDescent="0.3">
      <c r="A450" s="5">
        <v>0</v>
      </c>
      <c r="B450" s="5">
        <v>104</v>
      </c>
      <c r="C450" s="5">
        <v>64</v>
      </c>
      <c r="D450" s="5">
        <v>37</v>
      </c>
      <c r="E450" s="5">
        <v>64</v>
      </c>
      <c r="F450" s="5">
        <v>33.6</v>
      </c>
      <c r="G450" s="5">
        <v>0.51</v>
      </c>
      <c r="H450" s="5">
        <v>22</v>
      </c>
      <c r="I450" s="6">
        <v>1</v>
      </c>
    </row>
    <row r="451" spans="1:9" x14ac:dyDescent="0.3">
      <c r="A451" t="s">
        <v>20</v>
      </c>
      <c r="I451"/>
    </row>
    <row r="452" spans="1:9" x14ac:dyDescent="0.3">
      <c r="A452" s="3">
        <f>AVERAGE(A2:A450)</f>
        <v>3.8120712694877503</v>
      </c>
      <c r="B452" s="3">
        <f>AVERAGE(B2:B450)</f>
        <v>121.44866369710466</v>
      </c>
      <c r="C452" s="3">
        <f t="shared" ref="C452:I452" si="0">AVERAGE(C2:C450)</f>
        <v>69.028953229398667</v>
      </c>
      <c r="D452" s="3">
        <f t="shared" si="0"/>
        <v>20.46427616926503</v>
      </c>
      <c r="E452" s="3">
        <f t="shared" si="0"/>
        <v>81.252227171492208</v>
      </c>
      <c r="F452" s="3">
        <f t="shared" si="0"/>
        <v>32.152783964365241</v>
      </c>
      <c r="G452" s="3">
        <f t="shared" si="0"/>
        <v>0.48920044543429808</v>
      </c>
      <c r="H452" s="3">
        <f t="shared" si="0"/>
        <v>32.719376391982181</v>
      </c>
      <c r="I452" s="3">
        <f t="shared" si="0"/>
        <v>0.38307349665924278</v>
      </c>
    </row>
    <row r="453" spans="1:9" x14ac:dyDescent="0.3">
      <c r="I453"/>
    </row>
    <row r="454" spans="1:9" x14ac:dyDescent="0.3">
      <c r="A454" t="s">
        <v>21</v>
      </c>
      <c r="I454"/>
    </row>
    <row r="455" spans="1:9" x14ac:dyDescent="0.3">
      <c r="A455">
        <f>COUNTIF(A2:A450, "######")</f>
        <v>0</v>
      </c>
      <c r="B455">
        <f t="shared" ref="B455:I455" si="1">COUNTIF(B2:B450, "######")</f>
        <v>0</v>
      </c>
      <c r="C455">
        <f t="shared" si="1"/>
        <v>0</v>
      </c>
      <c r="D455">
        <f t="shared" si="1"/>
        <v>0</v>
      </c>
      <c r="E455">
        <f t="shared" si="1"/>
        <v>0</v>
      </c>
      <c r="F455">
        <f t="shared" si="1"/>
        <v>0</v>
      </c>
      <c r="G455">
        <f t="shared" si="1"/>
        <v>0</v>
      </c>
      <c r="H455">
        <f t="shared" si="1"/>
        <v>0</v>
      </c>
      <c r="I455">
        <f t="shared" si="1"/>
        <v>0</v>
      </c>
    </row>
    <row r="456" spans="1:9" x14ac:dyDescent="0.3">
      <c r="I456"/>
    </row>
    <row r="457" spans="1:9" x14ac:dyDescent="0.3">
      <c r="I457"/>
    </row>
    <row r="458" spans="1:9" x14ac:dyDescent="0.3">
      <c r="I458"/>
    </row>
    <row r="459" spans="1:9" x14ac:dyDescent="0.3">
      <c r="I459"/>
    </row>
    <row r="460" spans="1:9" x14ac:dyDescent="0.3">
      <c r="I460"/>
    </row>
    <row r="461" spans="1:9" x14ac:dyDescent="0.3">
      <c r="I461"/>
    </row>
    <row r="462" spans="1:9" x14ac:dyDescent="0.3">
      <c r="I462"/>
    </row>
    <row r="463" spans="1:9" x14ac:dyDescent="0.3">
      <c r="I463"/>
    </row>
    <row r="464" spans="1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  <row r="539" spans="9:9" x14ac:dyDescent="0.3">
      <c r="I539"/>
    </row>
    <row r="540" spans="9:9" x14ac:dyDescent="0.3">
      <c r="I540"/>
    </row>
    <row r="541" spans="9:9" x14ac:dyDescent="0.3">
      <c r="I541"/>
    </row>
    <row r="542" spans="9:9" x14ac:dyDescent="0.3">
      <c r="I542"/>
    </row>
    <row r="543" spans="9:9" x14ac:dyDescent="0.3">
      <c r="I543"/>
    </row>
    <row r="544" spans="9:9" x14ac:dyDescent="0.3">
      <c r="I544"/>
    </row>
    <row r="545" spans="9:9" x14ac:dyDescent="0.3">
      <c r="I545"/>
    </row>
    <row r="546" spans="9:9" x14ac:dyDescent="0.3">
      <c r="I546"/>
    </row>
    <row r="547" spans="9:9" x14ac:dyDescent="0.3">
      <c r="I547"/>
    </row>
    <row r="548" spans="9:9" x14ac:dyDescent="0.3">
      <c r="I548"/>
    </row>
    <row r="549" spans="9:9" x14ac:dyDescent="0.3">
      <c r="I549"/>
    </row>
    <row r="550" spans="9:9" x14ac:dyDescent="0.3">
      <c r="I550"/>
    </row>
    <row r="551" spans="9:9" x14ac:dyDescent="0.3">
      <c r="I551"/>
    </row>
    <row r="552" spans="9:9" x14ac:dyDescent="0.3">
      <c r="I552"/>
    </row>
    <row r="553" spans="9:9" x14ac:dyDescent="0.3">
      <c r="I553"/>
    </row>
    <row r="554" spans="9:9" x14ac:dyDescent="0.3">
      <c r="I554"/>
    </row>
    <row r="555" spans="9:9" x14ac:dyDescent="0.3">
      <c r="I555"/>
    </row>
    <row r="556" spans="9:9" x14ac:dyDescent="0.3">
      <c r="I556"/>
    </row>
    <row r="557" spans="9:9" x14ac:dyDescent="0.3">
      <c r="I557"/>
    </row>
    <row r="558" spans="9:9" x14ac:dyDescent="0.3">
      <c r="I558"/>
    </row>
    <row r="559" spans="9:9" x14ac:dyDescent="0.3">
      <c r="I559"/>
    </row>
    <row r="560" spans="9:9" x14ac:dyDescent="0.3">
      <c r="I560"/>
    </row>
    <row r="561" spans="9:9" x14ac:dyDescent="0.3">
      <c r="I561"/>
    </row>
    <row r="562" spans="9:9" x14ac:dyDescent="0.3">
      <c r="I562"/>
    </row>
    <row r="563" spans="9:9" x14ac:dyDescent="0.3">
      <c r="I563"/>
    </row>
    <row r="564" spans="9:9" x14ac:dyDescent="0.3">
      <c r="I564"/>
    </row>
    <row r="565" spans="9:9" x14ac:dyDescent="0.3">
      <c r="I565"/>
    </row>
    <row r="566" spans="9:9" x14ac:dyDescent="0.3">
      <c r="I566"/>
    </row>
    <row r="567" spans="9:9" x14ac:dyDescent="0.3">
      <c r="I567"/>
    </row>
    <row r="568" spans="9:9" x14ac:dyDescent="0.3">
      <c r="I568"/>
    </row>
    <row r="569" spans="9:9" x14ac:dyDescent="0.3">
      <c r="I569"/>
    </row>
    <row r="570" spans="9:9" x14ac:dyDescent="0.3">
      <c r="I570"/>
    </row>
    <row r="571" spans="9:9" x14ac:dyDescent="0.3">
      <c r="I571"/>
    </row>
    <row r="572" spans="9:9" x14ac:dyDescent="0.3">
      <c r="I572"/>
    </row>
    <row r="573" spans="9:9" x14ac:dyDescent="0.3">
      <c r="I573"/>
    </row>
    <row r="574" spans="9:9" x14ac:dyDescent="0.3">
      <c r="I574"/>
    </row>
    <row r="575" spans="9:9" x14ac:dyDescent="0.3">
      <c r="I575"/>
    </row>
    <row r="576" spans="9:9" x14ac:dyDescent="0.3">
      <c r="I576"/>
    </row>
    <row r="577" spans="9:9" x14ac:dyDescent="0.3">
      <c r="I577"/>
    </row>
    <row r="578" spans="9:9" x14ac:dyDescent="0.3">
      <c r="I578"/>
    </row>
    <row r="579" spans="9:9" x14ac:dyDescent="0.3">
      <c r="I579"/>
    </row>
    <row r="580" spans="9:9" x14ac:dyDescent="0.3">
      <c r="I580"/>
    </row>
    <row r="581" spans="9:9" x14ac:dyDescent="0.3">
      <c r="I581"/>
    </row>
    <row r="582" spans="9:9" x14ac:dyDescent="0.3">
      <c r="I582"/>
    </row>
    <row r="583" spans="9:9" x14ac:dyDescent="0.3">
      <c r="I583"/>
    </row>
    <row r="584" spans="9:9" x14ac:dyDescent="0.3">
      <c r="I584"/>
    </row>
    <row r="585" spans="9:9" x14ac:dyDescent="0.3">
      <c r="I585"/>
    </row>
    <row r="586" spans="9:9" x14ac:dyDescent="0.3">
      <c r="I586"/>
    </row>
    <row r="587" spans="9:9" x14ac:dyDescent="0.3">
      <c r="I587"/>
    </row>
    <row r="588" spans="9:9" x14ac:dyDescent="0.3">
      <c r="I588"/>
    </row>
    <row r="589" spans="9:9" x14ac:dyDescent="0.3">
      <c r="I589"/>
    </row>
    <row r="590" spans="9:9" x14ac:dyDescent="0.3">
      <c r="I590"/>
    </row>
    <row r="591" spans="9:9" x14ac:dyDescent="0.3">
      <c r="I591"/>
    </row>
    <row r="592" spans="9:9" x14ac:dyDescent="0.3">
      <c r="I592"/>
    </row>
    <row r="593" spans="9:9" x14ac:dyDescent="0.3">
      <c r="I593"/>
    </row>
    <row r="594" spans="9:9" x14ac:dyDescent="0.3">
      <c r="I594"/>
    </row>
    <row r="595" spans="9:9" x14ac:dyDescent="0.3">
      <c r="I595"/>
    </row>
    <row r="596" spans="9:9" x14ac:dyDescent="0.3">
      <c r="I596"/>
    </row>
    <row r="597" spans="9:9" x14ac:dyDescent="0.3">
      <c r="I597"/>
    </row>
    <row r="598" spans="9:9" x14ac:dyDescent="0.3">
      <c r="I598"/>
    </row>
    <row r="599" spans="9:9" x14ac:dyDescent="0.3">
      <c r="I599"/>
    </row>
    <row r="600" spans="9:9" x14ac:dyDescent="0.3">
      <c r="I600"/>
    </row>
    <row r="601" spans="9:9" x14ac:dyDescent="0.3">
      <c r="I601"/>
    </row>
    <row r="602" spans="9:9" x14ac:dyDescent="0.3">
      <c r="I602"/>
    </row>
    <row r="603" spans="9:9" x14ac:dyDescent="0.3">
      <c r="I603"/>
    </row>
    <row r="604" spans="9:9" x14ac:dyDescent="0.3">
      <c r="I604"/>
    </row>
    <row r="605" spans="9:9" x14ac:dyDescent="0.3">
      <c r="I605"/>
    </row>
    <row r="606" spans="9:9" x14ac:dyDescent="0.3">
      <c r="I606"/>
    </row>
    <row r="607" spans="9:9" x14ac:dyDescent="0.3">
      <c r="I607"/>
    </row>
    <row r="608" spans="9:9" x14ac:dyDescent="0.3">
      <c r="I608"/>
    </row>
    <row r="609" spans="9:9" x14ac:dyDescent="0.3">
      <c r="I609"/>
    </row>
    <row r="610" spans="9:9" x14ac:dyDescent="0.3">
      <c r="I610"/>
    </row>
    <row r="611" spans="9:9" x14ac:dyDescent="0.3">
      <c r="I611"/>
    </row>
    <row r="612" spans="9:9" x14ac:dyDescent="0.3">
      <c r="I612"/>
    </row>
    <row r="613" spans="9:9" x14ac:dyDescent="0.3">
      <c r="I613"/>
    </row>
    <row r="614" spans="9:9" x14ac:dyDescent="0.3">
      <c r="I614"/>
    </row>
    <row r="615" spans="9:9" x14ac:dyDescent="0.3">
      <c r="I615"/>
    </row>
    <row r="616" spans="9:9" x14ac:dyDescent="0.3">
      <c r="I616"/>
    </row>
    <row r="617" spans="9:9" x14ac:dyDescent="0.3">
      <c r="I617"/>
    </row>
    <row r="618" spans="9:9" x14ac:dyDescent="0.3">
      <c r="I618"/>
    </row>
    <row r="619" spans="9:9" x14ac:dyDescent="0.3">
      <c r="I619"/>
    </row>
    <row r="620" spans="9:9" x14ac:dyDescent="0.3">
      <c r="I620"/>
    </row>
    <row r="621" spans="9:9" x14ac:dyDescent="0.3">
      <c r="I621"/>
    </row>
    <row r="622" spans="9:9" x14ac:dyDescent="0.3">
      <c r="I622"/>
    </row>
    <row r="623" spans="9:9" x14ac:dyDescent="0.3">
      <c r="I623"/>
    </row>
    <row r="624" spans="9:9" x14ac:dyDescent="0.3">
      <c r="I624"/>
    </row>
    <row r="625" spans="9:9" x14ac:dyDescent="0.3">
      <c r="I625"/>
    </row>
    <row r="626" spans="9:9" x14ac:dyDescent="0.3">
      <c r="I626"/>
    </row>
    <row r="627" spans="9:9" x14ac:dyDescent="0.3">
      <c r="I627"/>
    </row>
    <row r="628" spans="9:9" x14ac:dyDescent="0.3">
      <c r="I628"/>
    </row>
    <row r="629" spans="9:9" x14ac:dyDescent="0.3">
      <c r="I629"/>
    </row>
    <row r="630" spans="9:9" x14ac:dyDescent="0.3">
      <c r="I630"/>
    </row>
    <row r="631" spans="9:9" x14ac:dyDescent="0.3">
      <c r="I631"/>
    </row>
    <row r="632" spans="9:9" x14ac:dyDescent="0.3">
      <c r="I632"/>
    </row>
    <row r="633" spans="9:9" x14ac:dyDescent="0.3">
      <c r="I633"/>
    </row>
    <row r="634" spans="9:9" x14ac:dyDescent="0.3">
      <c r="I634"/>
    </row>
    <row r="635" spans="9:9" x14ac:dyDescent="0.3">
      <c r="I635"/>
    </row>
    <row r="636" spans="9:9" x14ac:dyDescent="0.3">
      <c r="I636"/>
    </row>
    <row r="637" spans="9:9" x14ac:dyDescent="0.3">
      <c r="I637"/>
    </row>
    <row r="638" spans="9:9" x14ac:dyDescent="0.3">
      <c r="I638"/>
    </row>
    <row r="639" spans="9:9" x14ac:dyDescent="0.3">
      <c r="I639"/>
    </row>
    <row r="640" spans="9:9" x14ac:dyDescent="0.3">
      <c r="I640"/>
    </row>
    <row r="641" spans="9:9" x14ac:dyDescent="0.3">
      <c r="I641"/>
    </row>
    <row r="642" spans="9:9" x14ac:dyDescent="0.3">
      <c r="I642"/>
    </row>
    <row r="643" spans="9:9" x14ac:dyDescent="0.3">
      <c r="I643"/>
    </row>
    <row r="644" spans="9:9" x14ac:dyDescent="0.3">
      <c r="I644"/>
    </row>
    <row r="645" spans="9:9" x14ac:dyDescent="0.3">
      <c r="I645"/>
    </row>
    <row r="646" spans="9:9" x14ac:dyDescent="0.3">
      <c r="I646"/>
    </row>
    <row r="647" spans="9:9" x14ac:dyDescent="0.3">
      <c r="I647"/>
    </row>
    <row r="648" spans="9:9" x14ac:dyDescent="0.3">
      <c r="I648"/>
    </row>
    <row r="649" spans="9:9" x14ac:dyDescent="0.3">
      <c r="I649"/>
    </row>
    <row r="650" spans="9:9" x14ac:dyDescent="0.3">
      <c r="I650"/>
    </row>
    <row r="651" spans="9:9" x14ac:dyDescent="0.3">
      <c r="I651"/>
    </row>
    <row r="652" spans="9:9" x14ac:dyDescent="0.3">
      <c r="I652"/>
    </row>
    <row r="653" spans="9:9" x14ac:dyDescent="0.3">
      <c r="I653"/>
    </row>
    <row r="654" spans="9:9" x14ac:dyDescent="0.3">
      <c r="I654"/>
    </row>
    <row r="655" spans="9:9" x14ac:dyDescent="0.3">
      <c r="I655"/>
    </row>
    <row r="656" spans="9:9" x14ac:dyDescent="0.3">
      <c r="I656"/>
    </row>
    <row r="657" spans="9:9" x14ac:dyDescent="0.3">
      <c r="I657"/>
    </row>
    <row r="658" spans="9:9" x14ac:dyDescent="0.3">
      <c r="I658"/>
    </row>
    <row r="659" spans="9:9" x14ac:dyDescent="0.3">
      <c r="I659"/>
    </row>
    <row r="660" spans="9:9" x14ac:dyDescent="0.3">
      <c r="I660"/>
    </row>
    <row r="661" spans="9:9" x14ac:dyDescent="0.3">
      <c r="I661"/>
    </row>
    <row r="662" spans="9:9" x14ac:dyDescent="0.3">
      <c r="I662"/>
    </row>
    <row r="663" spans="9:9" x14ac:dyDescent="0.3">
      <c r="I663"/>
    </row>
    <row r="664" spans="9:9" x14ac:dyDescent="0.3">
      <c r="I664"/>
    </row>
    <row r="665" spans="9:9" x14ac:dyDescent="0.3">
      <c r="I665"/>
    </row>
    <row r="666" spans="9:9" x14ac:dyDescent="0.3">
      <c r="I666"/>
    </row>
    <row r="667" spans="9:9" x14ac:dyDescent="0.3">
      <c r="I667"/>
    </row>
    <row r="668" spans="9:9" x14ac:dyDescent="0.3">
      <c r="I668"/>
    </row>
    <row r="669" spans="9:9" x14ac:dyDescent="0.3">
      <c r="I669"/>
    </row>
    <row r="670" spans="9:9" x14ac:dyDescent="0.3">
      <c r="I670"/>
    </row>
    <row r="671" spans="9:9" x14ac:dyDescent="0.3">
      <c r="I671"/>
    </row>
    <row r="672" spans="9:9" x14ac:dyDescent="0.3">
      <c r="I672"/>
    </row>
    <row r="673" spans="9:9" x14ac:dyDescent="0.3">
      <c r="I673"/>
    </row>
    <row r="674" spans="9:9" x14ac:dyDescent="0.3">
      <c r="I674"/>
    </row>
    <row r="675" spans="9:9" x14ac:dyDescent="0.3">
      <c r="I675"/>
    </row>
    <row r="676" spans="9:9" x14ac:dyDescent="0.3">
      <c r="I676"/>
    </row>
    <row r="677" spans="9:9" x14ac:dyDescent="0.3">
      <c r="I677"/>
    </row>
    <row r="678" spans="9:9" x14ac:dyDescent="0.3">
      <c r="I678"/>
    </row>
    <row r="679" spans="9:9" x14ac:dyDescent="0.3">
      <c r="I679"/>
    </row>
    <row r="680" spans="9:9" x14ac:dyDescent="0.3">
      <c r="I680"/>
    </row>
    <row r="681" spans="9:9" x14ac:dyDescent="0.3">
      <c r="I681"/>
    </row>
    <row r="682" spans="9:9" x14ac:dyDescent="0.3">
      <c r="I682"/>
    </row>
    <row r="683" spans="9:9" x14ac:dyDescent="0.3">
      <c r="I683"/>
    </row>
    <row r="684" spans="9:9" x14ac:dyDescent="0.3">
      <c r="I684"/>
    </row>
    <row r="685" spans="9:9" x14ac:dyDescent="0.3">
      <c r="I685"/>
    </row>
    <row r="686" spans="9:9" x14ac:dyDescent="0.3">
      <c r="I686"/>
    </row>
    <row r="687" spans="9:9" x14ac:dyDescent="0.3">
      <c r="I687"/>
    </row>
    <row r="688" spans="9:9" x14ac:dyDescent="0.3">
      <c r="I688"/>
    </row>
    <row r="689" spans="9:9" x14ac:dyDescent="0.3">
      <c r="I689"/>
    </row>
    <row r="690" spans="9:9" x14ac:dyDescent="0.3">
      <c r="I690"/>
    </row>
    <row r="691" spans="9:9" x14ac:dyDescent="0.3">
      <c r="I691"/>
    </row>
    <row r="692" spans="9:9" x14ac:dyDescent="0.3">
      <c r="I692"/>
    </row>
    <row r="693" spans="9:9" x14ac:dyDescent="0.3">
      <c r="I693"/>
    </row>
    <row r="694" spans="9:9" x14ac:dyDescent="0.3">
      <c r="I694"/>
    </row>
    <row r="695" spans="9:9" x14ac:dyDescent="0.3">
      <c r="I695"/>
    </row>
    <row r="696" spans="9:9" x14ac:dyDescent="0.3">
      <c r="I696"/>
    </row>
    <row r="697" spans="9:9" x14ac:dyDescent="0.3">
      <c r="I697"/>
    </row>
    <row r="698" spans="9:9" x14ac:dyDescent="0.3">
      <c r="I698"/>
    </row>
    <row r="699" spans="9:9" x14ac:dyDescent="0.3">
      <c r="I699"/>
    </row>
    <row r="700" spans="9:9" x14ac:dyDescent="0.3">
      <c r="I700"/>
    </row>
    <row r="701" spans="9:9" x14ac:dyDescent="0.3">
      <c r="I701"/>
    </row>
    <row r="702" spans="9:9" x14ac:dyDescent="0.3">
      <c r="I702"/>
    </row>
    <row r="703" spans="9:9" x14ac:dyDescent="0.3">
      <c r="I703"/>
    </row>
    <row r="704" spans="9:9" x14ac:dyDescent="0.3">
      <c r="I704"/>
    </row>
    <row r="705" spans="9:9" x14ac:dyDescent="0.3">
      <c r="I705"/>
    </row>
    <row r="706" spans="9:9" x14ac:dyDescent="0.3">
      <c r="I706"/>
    </row>
    <row r="707" spans="9:9" x14ac:dyDescent="0.3">
      <c r="I707"/>
    </row>
    <row r="708" spans="9:9" x14ac:dyDescent="0.3">
      <c r="I708"/>
    </row>
    <row r="709" spans="9:9" x14ac:dyDescent="0.3">
      <c r="I709"/>
    </row>
    <row r="710" spans="9:9" x14ac:dyDescent="0.3">
      <c r="I710"/>
    </row>
    <row r="711" spans="9:9" x14ac:dyDescent="0.3">
      <c r="I711"/>
    </row>
    <row r="712" spans="9:9" x14ac:dyDescent="0.3">
      <c r="I712"/>
    </row>
    <row r="713" spans="9:9" x14ac:dyDescent="0.3">
      <c r="I713"/>
    </row>
    <row r="714" spans="9:9" x14ac:dyDescent="0.3">
      <c r="I714"/>
    </row>
    <row r="715" spans="9:9" x14ac:dyDescent="0.3">
      <c r="I715"/>
    </row>
    <row r="716" spans="9:9" x14ac:dyDescent="0.3">
      <c r="I716"/>
    </row>
    <row r="717" spans="9:9" x14ac:dyDescent="0.3">
      <c r="I717"/>
    </row>
    <row r="718" spans="9:9" x14ac:dyDescent="0.3">
      <c r="I718"/>
    </row>
    <row r="719" spans="9:9" x14ac:dyDescent="0.3">
      <c r="I719"/>
    </row>
    <row r="720" spans="9:9" x14ac:dyDescent="0.3">
      <c r="I720"/>
    </row>
    <row r="721" spans="9:9" x14ac:dyDescent="0.3">
      <c r="I721"/>
    </row>
    <row r="722" spans="9:9" x14ac:dyDescent="0.3">
      <c r="I722"/>
    </row>
    <row r="723" spans="9:9" x14ac:dyDescent="0.3">
      <c r="I723"/>
    </row>
    <row r="724" spans="9:9" x14ac:dyDescent="0.3">
      <c r="I724"/>
    </row>
    <row r="725" spans="9:9" x14ac:dyDescent="0.3">
      <c r="I725"/>
    </row>
    <row r="726" spans="9:9" x14ac:dyDescent="0.3">
      <c r="I726"/>
    </row>
    <row r="727" spans="9:9" x14ac:dyDescent="0.3">
      <c r="I727"/>
    </row>
    <row r="728" spans="9:9" x14ac:dyDescent="0.3">
      <c r="I728"/>
    </row>
    <row r="729" spans="9:9" x14ac:dyDescent="0.3">
      <c r="I729"/>
    </row>
    <row r="730" spans="9:9" x14ac:dyDescent="0.3">
      <c r="I730"/>
    </row>
    <row r="731" spans="9:9" x14ac:dyDescent="0.3">
      <c r="I731"/>
    </row>
    <row r="732" spans="9:9" x14ac:dyDescent="0.3">
      <c r="I732"/>
    </row>
    <row r="733" spans="9:9" x14ac:dyDescent="0.3">
      <c r="I733"/>
    </row>
    <row r="734" spans="9:9" x14ac:dyDescent="0.3">
      <c r="I734"/>
    </row>
    <row r="735" spans="9:9" x14ac:dyDescent="0.3">
      <c r="I735"/>
    </row>
    <row r="736" spans="9:9" x14ac:dyDescent="0.3">
      <c r="I736"/>
    </row>
    <row r="737" spans="9:9" x14ac:dyDescent="0.3">
      <c r="I737"/>
    </row>
    <row r="738" spans="9:9" x14ac:dyDescent="0.3">
      <c r="I738"/>
    </row>
    <row r="739" spans="9:9" x14ac:dyDescent="0.3">
      <c r="I739"/>
    </row>
    <row r="740" spans="9:9" x14ac:dyDescent="0.3">
      <c r="I740"/>
    </row>
    <row r="741" spans="9:9" x14ac:dyDescent="0.3">
      <c r="I741"/>
    </row>
    <row r="742" spans="9:9" x14ac:dyDescent="0.3">
      <c r="I742"/>
    </row>
    <row r="743" spans="9:9" x14ac:dyDescent="0.3">
      <c r="I743"/>
    </row>
    <row r="744" spans="9:9" x14ac:dyDescent="0.3">
      <c r="I744"/>
    </row>
    <row r="745" spans="9:9" x14ac:dyDescent="0.3">
      <c r="I745"/>
    </row>
    <row r="746" spans="9:9" x14ac:dyDescent="0.3">
      <c r="I746"/>
    </row>
    <row r="747" spans="9:9" x14ac:dyDescent="0.3">
      <c r="I747"/>
    </row>
    <row r="748" spans="9:9" x14ac:dyDescent="0.3">
      <c r="I748"/>
    </row>
    <row r="749" spans="9:9" x14ac:dyDescent="0.3">
      <c r="I749"/>
    </row>
    <row r="750" spans="9:9" x14ac:dyDescent="0.3">
      <c r="I750"/>
    </row>
    <row r="751" spans="9:9" x14ac:dyDescent="0.3">
      <c r="I751"/>
    </row>
    <row r="752" spans="9:9" x14ac:dyDescent="0.3">
      <c r="I752"/>
    </row>
    <row r="753" spans="9:9" x14ac:dyDescent="0.3">
      <c r="I753"/>
    </row>
    <row r="754" spans="9:9" x14ac:dyDescent="0.3">
      <c r="I754"/>
    </row>
    <row r="755" spans="9:9" x14ac:dyDescent="0.3">
      <c r="I755"/>
    </row>
    <row r="756" spans="9:9" x14ac:dyDescent="0.3">
      <c r="I756"/>
    </row>
    <row r="757" spans="9:9" x14ac:dyDescent="0.3">
      <c r="I757"/>
    </row>
    <row r="758" spans="9:9" x14ac:dyDescent="0.3">
      <c r="I758"/>
    </row>
    <row r="759" spans="9:9" x14ac:dyDescent="0.3">
      <c r="I759"/>
    </row>
    <row r="760" spans="9:9" x14ac:dyDescent="0.3">
      <c r="I760"/>
    </row>
    <row r="761" spans="9:9" x14ac:dyDescent="0.3">
      <c r="I761"/>
    </row>
    <row r="762" spans="9:9" x14ac:dyDescent="0.3">
      <c r="I762"/>
    </row>
    <row r="763" spans="9:9" x14ac:dyDescent="0.3">
      <c r="I763"/>
    </row>
    <row r="764" spans="9:9" x14ac:dyDescent="0.3">
      <c r="I764"/>
    </row>
    <row r="765" spans="9:9" x14ac:dyDescent="0.3">
      <c r="I765"/>
    </row>
    <row r="766" spans="9:9" x14ac:dyDescent="0.3">
      <c r="I766"/>
    </row>
    <row r="767" spans="9:9" x14ac:dyDescent="0.3">
      <c r="I767"/>
    </row>
    <row r="768" spans="9:9" x14ac:dyDescent="0.3">
      <c r="I768"/>
    </row>
    <row r="769" spans="1:9" x14ac:dyDescent="0.3">
      <c r="A769" s="1"/>
      <c r="B769" s="2"/>
      <c r="C769" s="2"/>
      <c r="D769" s="2"/>
      <c r="E769" s="2"/>
      <c r="F769" s="2"/>
      <c r="G769" s="2"/>
      <c r="H769" s="2"/>
      <c r="I76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4585-FCA6-7043-9ABC-85BB205486A2}">
  <dimension ref="B7:M27"/>
  <sheetViews>
    <sheetView topLeftCell="A9" workbookViewId="0">
      <selection activeCell="B21" sqref="B21:K21"/>
    </sheetView>
  </sheetViews>
  <sheetFormatPr defaultColWidth="11.5546875" defaultRowHeight="14.4" x14ac:dyDescent="0.3"/>
  <sheetData>
    <row r="7" spans="2:13" ht="36" customHeight="1" x14ac:dyDescent="0.3">
      <c r="B7" s="28" t="s">
        <v>9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2:13" ht="18" x14ac:dyDescent="0.3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ht="18" x14ac:dyDescent="0.35">
      <c r="B9" s="26" t="s">
        <v>10</v>
      </c>
      <c r="C9" s="26"/>
      <c r="D9" s="26"/>
      <c r="E9" s="26"/>
      <c r="F9" s="26"/>
      <c r="G9" s="26"/>
      <c r="H9" s="26"/>
      <c r="I9" s="26"/>
      <c r="J9" s="26"/>
      <c r="K9" s="26"/>
      <c r="L9" s="9"/>
      <c r="M9" s="9"/>
    </row>
    <row r="10" spans="2:13" ht="18" x14ac:dyDescent="0.3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3" ht="18" x14ac:dyDescent="0.35">
      <c r="B11" s="26" t="s">
        <v>11</v>
      </c>
      <c r="C11" s="26"/>
      <c r="D11" s="26"/>
      <c r="E11" s="26"/>
      <c r="F11" s="26"/>
      <c r="G11" s="26"/>
      <c r="H11" s="26"/>
      <c r="I11" s="26"/>
      <c r="J11" s="26"/>
      <c r="K11" s="26"/>
      <c r="L11" s="9"/>
      <c r="M11" s="9"/>
    </row>
    <row r="12" spans="2:13" ht="18" x14ac:dyDescent="0.3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ht="18" x14ac:dyDescent="0.35"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9"/>
      <c r="M13" s="9"/>
    </row>
    <row r="14" spans="2:13" ht="18" x14ac:dyDescent="0.3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ht="18" x14ac:dyDescent="0.35">
      <c r="B15" s="29" t="s">
        <v>13</v>
      </c>
      <c r="C15" s="29"/>
      <c r="D15" s="29"/>
      <c r="E15" s="29"/>
      <c r="F15" s="29"/>
      <c r="G15" s="29"/>
      <c r="H15" s="29"/>
      <c r="I15" s="29"/>
      <c r="J15" s="29"/>
      <c r="K15" s="29"/>
      <c r="L15" s="9"/>
      <c r="M15" s="9"/>
    </row>
    <row r="16" spans="2:13" ht="18" x14ac:dyDescent="0.3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18" x14ac:dyDescent="0.35">
      <c r="B17" s="29" t="s">
        <v>14</v>
      </c>
      <c r="C17" s="29"/>
      <c r="D17" s="29"/>
      <c r="E17" s="29"/>
      <c r="F17" s="29"/>
      <c r="G17" s="29"/>
      <c r="H17" s="29"/>
      <c r="I17" s="29"/>
      <c r="J17" s="29"/>
      <c r="K17" s="29"/>
      <c r="L17" s="9"/>
      <c r="M17" s="9"/>
    </row>
    <row r="18" spans="2:13" ht="18" x14ac:dyDescent="0.3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8" x14ac:dyDescent="0.35">
      <c r="B19" s="26" t="s">
        <v>15</v>
      </c>
      <c r="C19" s="26"/>
      <c r="D19" s="26"/>
      <c r="E19" s="26"/>
      <c r="F19" s="26"/>
      <c r="G19" s="26"/>
      <c r="H19" s="26"/>
      <c r="I19" s="26"/>
      <c r="J19" s="26"/>
      <c r="K19" s="26"/>
      <c r="L19" s="9"/>
      <c r="M19" s="9"/>
    </row>
    <row r="20" spans="2:13" ht="18" x14ac:dyDescent="0.3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2:13" ht="18" x14ac:dyDescent="0.35">
      <c r="B21" s="26" t="s">
        <v>16</v>
      </c>
      <c r="C21" s="26"/>
      <c r="D21" s="26"/>
      <c r="E21" s="26"/>
      <c r="F21" s="26"/>
      <c r="G21" s="26"/>
      <c r="H21" s="26"/>
      <c r="I21" s="26"/>
      <c r="J21" s="26"/>
      <c r="K21" s="26"/>
      <c r="L21" s="9"/>
      <c r="M21" s="9"/>
    </row>
    <row r="22" spans="2:13" ht="18" x14ac:dyDescent="0.3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18" x14ac:dyDescent="0.35">
      <c r="B23" s="26" t="s">
        <v>17</v>
      </c>
      <c r="C23" s="26"/>
      <c r="D23" s="26"/>
      <c r="E23" s="26"/>
      <c r="F23" s="26"/>
      <c r="G23" s="26"/>
      <c r="H23" s="26"/>
      <c r="I23" s="26"/>
      <c r="J23" s="26"/>
      <c r="K23" s="26"/>
      <c r="L23" s="9"/>
      <c r="M23" s="9"/>
    </row>
    <row r="24" spans="2:13" ht="18" x14ac:dyDescent="0.3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13" ht="18" x14ac:dyDescent="0.35">
      <c r="B25" s="10" t="s">
        <v>18</v>
      </c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</row>
    <row r="26" spans="2:13" ht="18" x14ac:dyDescent="0.3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18" x14ac:dyDescent="0.35">
      <c r="B27" s="27" t="s">
        <v>19</v>
      </c>
      <c r="C27" s="27"/>
      <c r="D27" s="27"/>
      <c r="E27" s="27"/>
      <c r="F27" s="27"/>
      <c r="G27" s="27"/>
      <c r="H27" s="27"/>
      <c r="I27" s="27"/>
      <c r="J27" s="9"/>
      <c r="K27" s="9"/>
      <c r="L27" s="9"/>
      <c r="M27" s="9"/>
    </row>
  </sheetData>
  <mergeCells count="10">
    <mergeCell ref="B19:K19"/>
    <mergeCell ref="B21:K21"/>
    <mergeCell ref="B23:K23"/>
    <mergeCell ref="B27:I27"/>
    <mergeCell ref="B7:M7"/>
    <mergeCell ref="B9:K9"/>
    <mergeCell ref="B11:K11"/>
    <mergeCell ref="B13:K13"/>
    <mergeCell ref="B15:K15"/>
    <mergeCell ref="B17:K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C578-C876-4946-A4AC-E6938FCCAC7D}">
  <dimension ref="A1:R450"/>
  <sheetViews>
    <sheetView tabSelected="1" topLeftCell="A22" zoomScale="52" workbookViewId="0">
      <selection activeCell="L76" sqref="L76"/>
    </sheetView>
  </sheetViews>
  <sheetFormatPr defaultColWidth="11.5546875" defaultRowHeight="14.4" x14ac:dyDescent="0.3"/>
  <cols>
    <col min="11" max="11" width="21.77734375" customWidth="1"/>
  </cols>
  <sheetData>
    <row r="1" spans="1:18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18" ht="14.4" customHeight="1" x14ac:dyDescent="0.3">
      <c r="A2" s="5">
        <v>6</v>
      </c>
      <c r="B2" s="5">
        <v>148</v>
      </c>
      <c r="C2" s="5">
        <v>72</v>
      </c>
      <c r="D2" s="5">
        <v>35</v>
      </c>
      <c r="E2" s="5">
        <v>0</v>
      </c>
      <c r="F2" s="5">
        <v>33.6</v>
      </c>
      <c r="G2" s="5">
        <v>0.627</v>
      </c>
      <c r="H2" s="5">
        <v>50</v>
      </c>
      <c r="I2" s="6">
        <v>1</v>
      </c>
      <c r="K2" s="30" t="s">
        <v>22</v>
      </c>
      <c r="L2" s="30"/>
      <c r="M2" s="30"/>
      <c r="N2" s="30"/>
      <c r="O2" s="30"/>
      <c r="P2" s="30"/>
      <c r="Q2" s="30"/>
      <c r="R2" s="30"/>
    </row>
    <row r="3" spans="1:18" x14ac:dyDescent="0.3">
      <c r="A3" s="5">
        <v>1</v>
      </c>
      <c r="B3" s="5">
        <v>85</v>
      </c>
      <c r="C3" s="5">
        <v>66</v>
      </c>
      <c r="D3" s="5">
        <v>29</v>
      </c>
      <c r="E3" s="5">
        <v>0</v>
      </c>
      <c r="F3" s="5">
        <v>26.6</v>
      </c>
      <c r="G3" s="5">
        <v>0.35099999999999998</v>
      </c>
      <c r="H3" s="5">
        <v>31</v>
      </c>
      <c r="I3" s="6">
        <v>0</v>
      </c>
      <c r="K3" s="30"/>
      <c r="L3" s="30"/>
      <c r="M3" s="30"/>
      <c r="N3" s="30"/>
      <c r="O3" s="30"/>
      <c r="P3" s="30"/>
      <c r="Q3" s="30"/>
      <c r="R3" s="30"/>
    </row>
    <row r="4" spans="1:18" x14ac:dyDescent="0.3">
      <c r="A4" s="5">
        <v>8</v>
      </c>
      <c r="B4" s="5">
        <v>183</v>
      </c>
      <c r="C4" s="5">
        <v>64</v>
      </c>
      <c r="D4" s="5">
        <v>0</v>
      </c>
      <c r="E4" s="5">
        <v>0</v>
      </c>
      <c r="F4" s="5">
        <v>23.3</v>
      </c>
      <c r="G4" s="5">
        <v>0.67200000000000004</v>
      </c>
      <c r="H4" s="5">
        <v>32</v>
      </c>
      <c r="I4" s="6">
        <v>1</v>
      </c>
      <c r="K4" s="30"/>
      <c r="L4" s="30"/>
      <c r="M4" s="30"/>
      <c r="N4" s="30"/>
      <c r="O4" s="30"/>
      <c r="P4" s="30"/>
      <c r="Q4" s="30"/>
      <c r="R4" s="30"/>
    </row>
    <row r="5" spans="1:18" x14ac:dyDescent="0.3">
      <c r="A5" s="5">
        <v>1</v>
      </c>
      <c r="B5" s="5">
        <v>89</v>
      </c>
      <c r="C5" s="5">
        <v>66</v>
      </c>
      <c r="D5" s="5">
        <v>23</v>
      </c>
      <c r="E5" s="5">
        <v>94</v>
      </c>
      <c r="F5" s="5">
        <v>28.1</v>
      </c>
      <c r="G5" s="5">
        <v>0.16700000000000001</v>
      </c>
      <c r="H5" s="5">
        <v>21</v>
      </c>
      <c r="I5" s="6">
        <v>0</v>
      </c>
      <c r="K5" s="30"/>
      <c r="L5" s="30"/>
      <c r="M5" s="30"/>
      <c r="N5" s="30"/>
      <c r="O5" s="30"/>
      <c r="P5" s="30"/>
      <c r="Q5" s="30"/>
      <c r="R5" s="30"/>
    </row>
    <row r="6" spans="1:18" x14ac:dyDescent="0.3">
      <c r="A6" s="5">
        <v>0</v>
      </c>
      <c r="B6" s="5">
        <v>137</v>
      </c>
      <c r="C6" s="5">
        <v>40</v>
      </c>
      <c r="D6" s="5">
        <v>35</v>
      </c>
      <c r="E6" s="5">
        <v>168</v>
      </c>
      <c r="F6" s="5">
        <v>43.1</v>
      </c>
      <c r="G6" s="5">
        <v>2.2879999999999998</v>
      </c>
      <c r="H6" s="5">
        <v>33</v>
      </c>
      <c r="I6" s="6">
        <v>1</v>
      </c>
      <c r="K6" s="31" t="s">
        <v>23</v>
      </c>
      <c r="L6" s="31"/>
      <c r="M6" s="31"/>
      <c r="N6" s="31"/>
      <c r="O6" s="31"/>
      <c r="P6" s="31"/>
      <c r="Q6" s="31"/>
      <c r="R6" s="31"/>
    </row>
    <row r="7" spans="1:18" x14ac:dyDescent="0.3">
      <c r="A7" s="5">
        <v>5</v>
      </c>
      <c r="B7" s="5">
        <v>116</v>
      </c>
      <c r="C7" s="5">
        <v>74</v>
      </c>
      <c r="D7" s="5">
        <v>0</v>
      </c>
      <c r="E7" s="5">
        <v>0</v>
      </c>
      <c r="F7" s="5">
        <v>25.6</v>
      </c>
      <c r="G7" s="5">
        <v>0.20100000000000001</v>
      </c>
      <c r="H7" s="5">
        <v>30</v>
      </c>
      <c r="I7" s="6">
        <v>0</v>
      </c>
      <c r="K7" s="30" t="s">
        <v>24</v>
      </c>
      <c r="L7" s="30"/>
      <c r="M7" s="30"/>
      <c r="N7" s="30"/>
      <c r="O7" s="30"/>
      <c r="P7" s="30"/>
      <c r="Q7" s="30"/>
      <c r="R7" s="30"/>
    </row>
    <row r="8" spans="1:18" x14ac:dyDescent="0.3">
      <c r="A8" s="5">
        <v>3</v>
      </c>
      <c r="B8" s="5">
        <v>78</v>
      </c>
      <c r="C8" s="5">
        <v>50</v>
      </c>
      <c r="D8" s="5">
        <v>32</v>
      </c>
      <c r="E8" s="5">
        <v>88</v>
      </c>
      <c r="F8" s="7">
        <v>31</v>
      </c>
      <c r="G8" s="5">
        <v>0.248</v>
      </c>
      <c r="H8" s="5">
        <v>26</v>
      </c>
      <c r="I8" s="6">
        <v>1</v>
      </c>
      <c r="K8" s="30"/>
      <c r="L8" s="30"/>
      <c r="M8" s="30"/>
      <c r="N8" s="30"/>
      <c r="O8" s="30"/>
      <c r="P8" s="30"/>
      <c r="Q8" s="30"/>
      <c r="R8" s="30"/>
    </row>
    <row r="9" spans="1:18" x14ac:dyDescent="0.3">
      <c r="A9" s="5">
        <v>10</v>
      </c>
      <c r="B9" s="5">
        <v>115</v>
      </c>
      <c r="C9" s="5">
        <v>0</v>
      </c>
      <c r="D9" s="5">
        <v>0</v>
      </c>
      <c r="E9" s="5">
        <v>0</v>
      </c>
      <c r="F9" s="5">
        <v>35.299999999999997</v>
      </c>
      <c r="G9" s="5">
        <v>0.13400000000000001</v>
      </c>
      <c r="H9" s="5">
        <v>29</v>
      </c>
      <c r="I9" s="6">
        <v>0</v>
      </c>
    </row>
    <row r="10" spans="1:18" x14ac:dyDescent="0.3">
      <c r="A10" s="5">
        <v>2</v>
      </c>
      <c r="B10" s="5">
        <v>197</v>
      </c>
      <c r="C10" s="5">
        <v>70</v>
      </c>
      <c r="D10" s="5">
        <v>45</v>
      </c>
      <c r="E10" s="5">
        <v>543</v>
      </c>
      <c r="F10" s="5">
        <v>30.5</v>
      </c>
      <c r="G10" s="5">
        <v>0.158</v>
      </c>
      <c r="H10" s="5">
        <v>53</v>
      </c>
      <c r="I10" s="6">
        <v>1</v>
      </c>
    </row>
    <row r="11" spans="1:18" x14ac:dyDescent="0.3">
      <c r="A11" s="5">
        <v>8</v>
      </c>
      <c r="B11" s="5">
        <v>125</v>
      </c>
      <c r="C11" s="5">
        <v>96</v>
      </c>
      <c r="D11" s="5">
        <v>0</v>
      </c>
      <c r="E11" s="5">
        <v>0</v>
      </c>
      <c r="F11" s="7">
        <v>0</v>
      </c>
      <c r="G11" s="5">
        <v>0.23200000000000001</v>
      </c>
      <c r="H11" s="5">
        <v>54</v>
      </c>
      <c r="I11" s="6">
        <v>1</v>
      </c>
    </row>
    <row r="12" spans="1:18" x14ac:dyDescent="0.3">
      <c r="A12" s="5">
        <v>4</v>
      </c>
      <c r="B12" s="5">
        <v>110</v>
      </c>
      <c r="C12" s="5">
        <v>92</v>
      </c>
      <c r="D12" s="5">
        <v>0</v>
      </c>
      <c r="E12" s="5">
        <v>0</v>
      </c>
      <c r="F12" s="5">
        <v>37.6</v>
      </c>
      <c r="G12" s="5">
        <v>0.191</v>
      </c>
      <c r="H12" s="5">
        <v>30</v>
      </c>
      <c r="I12" s="6">
        <v>0</v>
      </c>
    </row>
    <row r="13" spans="1:18" x14ac:dyDescent="0.3">
      <c r="A13" s="5">
        <v>10</v>
      </c>
      <c r="B13" s="5">
        <v>168</v>
      </c>
      <c r="C13" s="5">
        <v>74</v>
      </c>
      <c r="D13" s="5">
        <v>0</v>
      </c>
      <c r="E13" s="5">
        <v>0</v>
      </c>
      <c r="F13" s="7">
        <v>38</v>
      </c>
      <c r="G13" s="5">
        <v>0.53700000000000003</v>
      </c>
      <c r="H13" s="5">
        <v>34</v>
      </c>
      <c r="I13" s="6">
        <v>1</v>
      </c>
    </row>
    <row r="14" spans="1:18" x14ac:dyDescent="0.3">
      <c r="A14" s="5">
        <v>10</v>
      </c>
      <c r="B14" s="5">
        <v>139</v>
      </c>
      <c r="C14" s="5">
        <v>80</v>
      </c>
      <c r="D14" s="5">
        <v>0</v>
      </c>
      <c r="E14" s="5">
        <v>0</v>
      </c>
      <c r="F14" s="5">
        <v>27.1</v>
      </c>
      <c r="G14" s="5">
        <v>1.4410000000000001</v>
      </c>
      <c r="H14" s="5">
        <v>57</v>
      </c>
      <c r="I14" s="6">
        <v>0</v>
      </c>
    </row>
    <row r="15" spans="1:18" x14ac:dyDescent="0.3">
      <c r="A15" s="5">
        <v>1</v>
      </c>
      <c r="B15" s="5">
        <v>189</v>
      </c>
      <c r="C15" s="5">
        <v>60</v>
      </c>
      <c r="D15" s="5">
        <v>23</v>
      </c>
      <c r="E15" s="5">
        <v>846</v>
      </c>
      <c r="F15" s="5">
        <v>30.1</v>
      </c>
      <c r="G15" s="5">
        <v>0.39800000000000002</v>
      </c>
      <c r="H15" s="5">
        <v>59</v>
      </c>
      <c r="I15" s="6">
        <v>1</v>
      </c>
    </row>
    <row r="16" spans="1:18" x14ac:dyDescent="0.3">
      <c r="A16" s="5">
        <v>5</v>
      </c>
      <c r="B16" s="5">
        <v>166</v>
      </c>
      <c r="C16" s="5">
        <v>72</v>
      </c>
      <c r="D16" s="5">
        <v>19</v>
      </c>
      <c r="E16" s="5">
        <v>175</v>
      </c>
      <c r="F16" s="5">
        <v>25.8</v>
      </c>
      <c r="G16" s="5">
        <v>0.58699999999999997</v>
      </c>
      <c r="H16" s="5">
        <v>51</v>
      </c>
      <c r="I16" s="6">
        <v>1</v>
      </c>
    </row>
    <row r="17" spans="1:18" x14ac:dyDescent="0.3">
      <c r="A17" s="5">
        <v>7</v>
      </c>
      <c r="B17" s="5">
        <v>100</v>
      </c>
      <c r="C17" s="5">
        <v>0</v>
      </c>
      <c r="D17" s="5">
        <v>0</v>
      </c>
      <c r="E17" s="5">
        <v>0</v>
      </c>
      <c r="F17" s="7">
        <v>30</v>
      </c>
      <c r="G17" s="5">
        <v>0.48399999999999999</v>
      </c>
      <c r="H17" s="5">
        <v>32</v>
      </c>
      <c r="I17" s="6">
        <v>1</v>
      </c>
    </row>
    <row r="18" spans="1:18" x14ac:dyDescent="0.3">
      <c r="A18" s="5">
        <v>0</v>
      </c>
      <c r="B18" s="5">
        <v>118</v>
      </c>
      <c r="C18" s="5">
        <v>84</v>
      </c>
      <c r="D18" s="5">
        <v>47</v>
      </c>
      <c r="E18" s="5">
        <v>230</v>
      </c>
      <c r="F18" s="5">
        <v>45.8</v>
      </c>
      <c r="G18" s="5">
        <v>0.55100000000000005</v>
      </c>
      <c r="H18" s="5">
        <v>31</v>
      </c>
      <c r="I18" s="6">
        <v>1</v>
      </c>
    </row>
    <row r="19" spans="1:18" x14ac:dyDescent="0.3">
      <c r="A19" s="5">
        <v>7</v>
      </c>
      <c r="B19" s="5">
        <v>107</v>
      </c>
      <c r="C19" s="5">
        <v>74</v>
      </c>
      <c r="D19" s="5">
        <v>0</v>
      </c>
      <c r="E19" s="5">
        <v>0</v>
      </c>
      <c r="F19" s="5">
        <v>29.6</v>
      </c>
      <c r="G19" s="5">
        <v>0.254</v>
      </c>
      <c r="H19" s="5">
        <v>31</v>
      </c>
      <c r="I19" s="6">
        <v>1</v>
      </c>
    </row>
    <row r="20" spans="1:18" x14ac:dyDescent="0.3">
      <c r="A20" s="5">
        <v>1</v>
      </c>
      <c r="B20" s="5">
        <v>103</v>
      </c>
      <c r="C20" s="5">
        <v>30</v>
      </c>
      <c r="D20" s="5">
        <v>38</v>
      </c>
      <c r="E20" s="5">
        <v>83</v>
      </c>
      <c r="F20" s="5">
        <v>43.3</v>
      </c>
      <c r="G20" s="5">
        <v>0.183</v>
      </c>
      <c r="H20" s="5">
        <v>33</v>
      </c>
      <c r="I20" s="6">
        <v>0</v>
      </c>
    </row>
    <row r="21" spans="1:18" x14ac:dyDescent="0.3">
      <c r="A21" s="5">
        <v>1</v>
      </c>
      <c r="B21" s="5">
        <v>115</v>
      </c>
      <c r="C21" s="5">
        <v>70</v>
      </c>
      <c r="D21" s="5">
        <v>30</v>
      </c>
      <c r="E21" s="5">
        <v>96</v>
      </c>
      <c r="F21" s="5">
        <v>34.6</v>
      </c>
      <c r="G21" s="5">
        <v>0.52900000000000003</v>
      </c>
      <c r="H21" s="5">
        <v>32</v>
      </c>
      <c r="I21" s="6">
        <v>1</v>
      </c>
    </row>
    <row r="22" spans="1:18" x14ac:dyDescent="0.3">
      <c r="A22" s="5">
        <v>3</v>
      </c>
      <c r="B22" s="5">
        <v>126</v>
      </c>
      <c r="C22" s="5">
        <v>88</v>
      </c>
      <c r="D22" s="5">
        <v>41</v>
      </c>
      <c r="E22" s="5">
        <v>235</v>
      </c>
      <c r="F22" s="5">
        <v>39.299999999999997</v>
      </c>
      <c r="G22" s="5">
        <v>0.70399999999999996</v>
      </c>
      <c r="H22" s="5">
        <v>27</v>
      </c>
      <c r="I22" s="6">
        <v>0</v>
      </c>
    </row>
    <row r="23" spans="1:18" x14ac:dyDescent="0.3">
      <c r="A23" s="5">
        <v>8</v>
      </c>
      <c r="B23" s="5">
        <v>99</v>
      </c>
      <c r="C23" s="5">
        <v>84</v>
      </c>
      <c r="D23" s="5">
        <v>0</v>
      </c>
      <c r="E23" s="5">
        <v>0</v>
      </c>
      <c r="F23" s="5">
        <v>35.4</v>
      </c>
      <c r="G23" s="5">
        <v>0.38800000000000001</v>
      </c>
      <c r="H23" s="5">
        <v>50</v>
      </c>
      <c r="I23" s="6">
        <v>0</v>
      </c>
    </row>
    <row r="24" spans="1:18" x14ac:dyDescent="0.3">
      <c r="A24" s="5">
        <v>7</v>
      </c>
      <c r="B24" s="5">
        <v>196</v>
      </c>
      <c r="C24" s="5">
        <v>90</v>
      </c>
      <c r="D24" s="5">
        <v>0</v>
      </c>
      <c r="E24" s="5">
        <v>0</v>
      </c>
      <c r="F24" s="5">
        <v>39.799999999999997</v>
      </c>
      <c r="G24" s="5">
        <v>0.45100000000000001</v>
      </c>
      <c r="H24" s="5">
        <v>41</v>
      </c>
      <c r="I24" s="6">
        <v>1</v>
      </c>
    </row>
    <row r="25" spans="1:18" x14ac:dyDescent="0.3">
      <c r="A25" s="5">
        <v>9</v>
      </c>
      <c r="B25" s="5">
        <v>119</v>
      </c>
      <c r="C25" s="5">
        <v>80</v>
      </c>
      <c r="D25" s="5">
        <v>35</v>
      </c>
      <c r="E25" s="5">
        <v>0</v>
      </c>
      <c r="F25" s="7">
        <v>29</v>
      </c>
      <c r="G25" s="5">
        <v>0.26300000000000001</v>
      </c>
      <c r="H25" s="5">
        <v>29</v>
      </c>
      <c r="I25" s="6">
        <v>1</v>
      </c>
    </row>
    <row r="26" spans="1:18" x14ac:dyDescent="0.3">
      <c r="A26" s="5">
        <v>11</v>
      </c>
      <c r="B26" s="5">
        <v>143</v>
      </c>
      <c r="C26" s="5">
        <v>94</v>
      </c>
      <c r="D26" s="5">
        <v>33</v>
      </c>
      <c r="E26" s="5">
        <v>146</v>
      </c>
      <c r="F26" s="5">
        <v>36.6</v>
      </c>
      <c r="G26" s="5">
        <v>0.254</v>
      </c>
      <c r="H26" s="5">
        <v>51</v>
      </c>
      <c r="I26" s="6">
        <v>1</v>
      </c>
      <c r="K26" s="30" t="s">
        <v>25</v>
      </c>
      <c r="L26" s="30"/>
      <c r="M26" s="30"/>
      <c r="N26" s="30"/>
      <c r="O26" s="30"/>
      <c r="P26" s="30"/>
      <c r="Q26" s="30"/>
      <c r="R26" s="30"/>
    </row>
    <row r="27" spans="1:18" x14ac:dyDescent="0.3">
      <c r="A27" s="5">
        <v>10</v>
      </c>
      <c r="B27" s="5">
        <v>125</v>
      </c>
      <c r="C27" s="5">
        <v>70</v>
      </c>
      <c r="D27" s="5">
        <v>26</v>
      </c>
      <c r="E27" s="5">
        <v>115</v>
      </c>
      <c r="F27" s="5">
        <v>31.1</v>
      </c>
      <c r="G27" s="5">
        <v>0.20499999999999999</v>
      </c>
      <c r="H27" s="5">
        <v>41</v>
      </c>
      <c r="I27" s="6">
        <v>1</v>
      </c>
      <c r="K27" s="30"/>
      <c r="L27" s="30"/>
      <c r="M27" s="30"/>
      <c r="N27" s="30"/>
      <c r="O27" s="30"/>
      <c r="P27" s="30"/>
      <c r="Q27" s="30"/>
      <c r="R27" s="30"/>
    </row>
    <row r="28" spans="1:18" x14ac:dyDescent="0.3">
      <c r="A28" s="5">
        <v>7</v>
      </c>
      <c r="B28" s="5">
        <v>147</v>
      </c>
      <c r="C28" s="5">
        <v>76</v>
      </c>
      <c r="D28" s="5">
        <v>0</v>
      </c>
      <c r="E28" s="5">
        <v>0</v>
      </c>
      <c r="F28" s="5">
        <v>39.4</v>
      </c>
      <c r="G28" s="5">
        <v>0.25700000000000001</v>
      </c>
      <c r="H28" s="5">
        <v>43</v>
      </c>
      <c r="I28" s="6">
        <v>1</v>
      </c>
    </row>
    <row r="29" spans="1:18" x14ac:dyDescent="0.3">
      <c r="A29" s="5">
        <v>1</v>
      </c>
      <c r="B29" s="5">
        <v>97</v>
      </c>
      <c r="C29" s="5">
        <v>66</v>
      </c>
      <c r="D29" s="5">
        <v>15</v>
      </c>
      <c r="E29" s="5">
        <v>140</v>
      </c>
      <c r="F29" s="5">
        <v>23.2</v>
      </c>
      <c r="G29" s="5">
        <v>0.48699999999999999</v>
      </c>
      <c r="H29" s="5">
        <v>22</v>
      </c>
      <c r="I29" s="6">
        <v>0</v>
      </c>
      <c r="K29" s="31" t="s">
        <v>50</v>
      </c>
      <c r="L29" s="31"/>
      <c r="M29" s="31"/>
      <c r="N29" s="31"/>
      <c r="O29" s="31"/>
      <c r="P29" s="31"/>
      <c r="Q29" s="31"/>
      <c r="R29" s="31"/>
    </row>
    <row r="30" spans="1:18" x14ac:dyDescent="0.3">
      <c r="A30" s="5">
        <v>13</v>
      </c>
      <c r="B30" s="5">
        <v>145</v>
      </c>
      <c r="C30" s="5">
        <v>82</v>
      </c>
      <c r="D30" s="5">
        <v>19</v>
      </c>
      <c r="E30" s="5">
        <v>110</v>
      </c>
      <c r="F30" s="5">
        <v>22.2</v>
      </c>
      <c r="G30" s="5">
        <v>0.245</v>
      </c>
      <c r="H30" s="5">
        <v>57</v>
      </c>
      <c r="I30" s="6">
        <v>0</v>
      </c>
      <c r="K30" s="14" t="s">
        <v>37</v>
      </c>
      <c r="L30" s="14">
        <v>-0.82321303328060391</v>
      </c>
      <c r="M30" t="s">
        <v>51</v>
      </c>
    </row>
    <row r="31" spans="1:18" x14ac:dyDescent="0.3">
      <c r="A31" s="5">
        <v>5</v>
      </c>
      <c r="B31" s="5">
        <v>117</v>
      </c>
      <c r="C31" s="5">
        <v>92</v>
      </c>
      <c r="D31" s="5">
        <v>0</v>
      </c>
      <c r="E31" s="5">
        <v>0</v>
      </c>
      <c r="F31" s="5">
        <v>34.1</v>
      </c>
      <c r="G31" s="5">
        <v>0.33700000000000002</v>
      </c>
      <c r="H31" s="5">
        <v>38</v>
      </c>
      <c r="I31" s="6">
        <v>0</v>
      </c>
      <c r="K31" s="14" t="s">
        <v>0</v>
      </c>
      <c r="L31" s="14">
        <v>1.7369455414815438E-2</v>
      </c>
      <c r="M31" t="s">
        <v>52</v>
      </c>
    </row>
    <row r="32" spans="1:18" x14ac:dyDescent="0.3">
      <c r="A32" s="5">
        <v>5</v>
      </c>
      <c r="B32" s="5">
        <v>109</v>
      </c>
      <c r="C32" s="5">
        <v>75</v>
      </c>
      <c r="D32" s="5">
        <v>26</v>
      </c>
      <c r="E32" s="5">
        <v>0</v>
      </c>
      <c r="F32" s="7">
        <v>36</v>
      </c>
      <c r="G32" s="5">
        <v>0.54600000000000004</v>
      </c>
      <c r="H32" s="5">
        <v>60</v>
      </c>
      <c r="I32" s="6">
        <v>0</v>
      </c>
      <c r="K32" s="14" t="s">
        <v>1</v>
      </c>
      <c r="L32" s="14">
        <v>5.4719445702844077E-3</v>
      </c>
      <c r="M32" t="s">
        <v>53</v>
      </c>
    </row>
    <row r="33" spans="1:18" x14ac:dyDescent="0.3">
      <c r="A33" s="5">
        <v>3</v>
      </c>
      <c r="B33" s="5">
        <v>158</v>
      </c>
      <c r="C33" s="5">
        <v>76</v>
      </c>
      <c r="D33" s="5">
        <v>36</v>
      </c>
      <c r="E33" s="5">
        <v>245</v>
      </c>
      <c r="F33" s="5">
        <v>31.6</v>
      </c>
      <c r="G33" s="5">
        <v>0.85099999999999998</v>
      </c>
      <c r="H33" s="5">
        <v>28</v>
      </c>
      <c r="I33" s="6">
        <v>1</v>
      </c>
      <c r="K33" s="14" t="s">
        <v>2</v>
      </c>
      <c r="L33" s="14">
        <v>-1.6884729965165053E-3</v>
      </c>
      <c r="M33" t="s">
        <v>54</v>
      </c>
    </row>
    <row r="34" spans="1:18" x14ac:dyDescent="0.3">
      <c r="A34" s="5">
        <v>3</v>
      </c>
      <c r="B34" s="5">
        <v>88</v>
      </c>
      <c r="C34" s="5">
        <v>58</v>
      </c>
      <c r="D34" s="5">
        <v>11</v>
      </c>
      <c r="E34" s="5">
        <v>54</v>
      </c>
      <c r="F34" s="5">
        <v>24.8</v>
      </c>
      <c r="G34" s="5">
        <v>0.26700000000000002</v>
      </c>
      <c r="H34" s="5">
        <v>22</v>
      </c>
      <c r="I34" s="6">
        <v>0</v>
      </c>
      <c r="K34" s="14" t="s">
        <v>3</v>
      </c>
      <c r="L34" s="14">
        <v>1.0746566345800092E-4</v>
      </c>
      <c r="M34" t="s">
        <v>55</v>
      </c>
    </row>
    <row r="35" spans="1:18" x14ac:dyDescent="0.3">
      <c r="A35" s="5">
        <v>6</v>
      </c>
      <c r="B35" s="5">
        <v>92</v>
      </c>
      <c r="C35" s="5">
        <v>92</v>
      </c>
      <c r="D35" s="5">
        <v>0</v>
      </c>
      <c r="E35" s="5">
        <v>0</v>
      </c>
      <c r="F35" s="5">
        <v>19.899999999999999</v>
      </c>
      <c r="G35" s="5">
        <v>0.188</v>
      </c>
      <c r="H35" s="5">
        <v>28</v>
      </c>
      <c r="I35" s="6">
        <v>0</v>
      </c>
      <c r="K35" s="14" t="s">
        <v>4</v>
      </c>
      <c r="L35" s="14">
        <v>-2.3288703342171999E-4</v>
      </c>
      <c r="M35" t="s">
        <v>56</v>
      </c>
    </row>
    <row r="36" spans="1:18" x14ac:dyDescent="0.3">
      <c r="A36" s="5">
        <v>10</v>
      </c>
      <c r="B36" s="5">
        <v>122</v>
      </c>
      <c r="C36" s="5">
        <v>78</v>
      </c>
      <c r="D36" s="5">
        <v>31</v>
      </c>
      <c r="E36" s="5">
        <v>0</v>
      </c>
      <c r="F36" s="5">
        <v>27.6</v>
      </c>
      <c r="G36" s="5">
        <v>0.51200000000000001</v>
      </c>
      <c r="H36" s="5">
        <v>45</v>
      </c>
      <c r="I36" s="6">
        <v>0</v>
      </c>
      <c r="K36" s="14" t="s">
        <v>5</v>
      </c>
      <c r="L36" s="14">
        <v>1.3402694363064771E-2</v>
      </c>
      <c r="M36" t="s">
        <v>57</v>
      </c>
    </row>
    <row r="37" spans="1:18" x14ac:dyDescent="0.3">
      <c r="A37" s="5">
        <v>4</v>
      </c>
      <c r="B37" s="5">
        <v>103</v>
      </c>
      <c r="C37" s="5">
        <v>60</v>
      </c>
      <c r="D37" s="5">
        <v>33</v>
      </c>
      <c r="E37" s="5">
        <v>192</v>
      </c>
      <c r="F37" s="7">
        <v>24</v>
      </c>
      <c r="G37" s="5">
        <v>0.96599999999999997</v>
      </c>
      <c r="H37" s="5">
        <v>33</v>
      </c>
      <c r="I37" s="6">
        <v>0</v>
      </c>
      <c r="K37" s="14" t="s">
        <v>6</v>
      </c>
      <c r="L37" s="14">
        <v>0.145854180142414</v>
      </c>
      <c r="M37" t="s">
        <v>58</v>
      </c>
    </row>
    <row r="38" spans="1:18" x14ac:dyDescent="0.3">
      <c r="A38" s="5">
        <v>11</v>
      </c>
      <c r="B38" s="5">
        <v>138</v>
      </c>
      <c r="C38" s="5">
        <v>76</v>
      </c>
      <c r="D38" s="5">
        <v>0</v>
      </c>
      <c r="E38" s="5">
        <v>0</v>
      </c>
      <c r="F38" s="5">
        <v>33.200000000000003</v>
      </c>
      <c r="G38" s="5">
        <v>0.42</v>
      </c>
      <c r="H38" s="5">
        <v>35</v>
      </c>
      <c r="I38" s="6">
        <v>0</v>
      </c>
      <c r="K38" s="14" t="s">
        <v>7</v>
      </c>
      <c r="L38" s="14">
        <v>3.2550624183487879E-3</v>
      </c>
      <c r="M38" t="s">
        <v>59</v>
      </c>
    </row>
    <row r="39" spans="1:18" x14ac:dyDescent="0.3">
      <c r="A39" s="5">
        <v>9</v>
      </c>
      <c r="B39" s="5">
        <v>102</v>
      </c>
      <c r="C39" s="5">
        <v>76</v>
      </c>
      <c r="D39" s="5">
        <v>37</v>
      </c>
      <c r="E39" s="5">
        <v>0</v>
      </c>
      <c r="F39" s="5">
        <v>32.9</v>
      </c>
      <c r="G39" s="5">
        <v>0.66500000000000004</v>
      </c>
      <c r="H39" s="5">
        <v>46</v>
      </c>
      <c r="I39" s="6">
        <v>1</v>
      </c>
    </row>
    <row r="40" spans="1:18" ht="14.4" customHeight="1" x14ac:dyDescent="0.3">
      <c r="A40" s="5">
        <v>2</v>
      </c>
      <c r="B40" s="5">
        <v>90</v>
      </c>
      <c r="C40" s="5">
        <v>68</v>
      </c>
      <c r="D40" s="5">
        <v>42</v>
      </c>
      <c r="E40" s="5">
        <v>0</v>
      </c>
      <c r="F40" s="5">
        <v>38.200000000000003</v>
      </c>
      <c r="G40" s="5">
        <v>0.503</v>
      </c>
      <c r="H40" s="5">
        <v>27</v>
      </c>
      <c r="I40" s="6">
        <v>1</v>
      </c>
      <c r="K40" s="30" t="s">
        <v>62</v>
      </c>
      <c r="L40" s="30"/>
      <c r="M40" s="30"/>
      <c r="N40" s="30"/>
      <c r="O40" s="30"/>
      <c r="P40" s="30"/>
      <c r="Q40" s="30"/>
      <c r="R40" s="30"/>
    </row>
    <row r="41" spans="1:18" x14ac:dyDescent="0.3">
      <c r="A41" s="5">
        <v>4</v>
      </c>
      <c r="B41" s="5">
        <v>111</v>
      </c>
      <c r="C41" s="5">
        <v>72</v>
      </c>
      <c r="D41" s="5">
        <v>47</v>
      </c>
      <c r="E41" s="5">
        <v>207</v>
      </c>
      <c r="F41" s="5">
        <v>37.1</v>
      </c>
      <c r="G41" s="5">
        <v>1.39</v>
      </c>
      <c r="H41" s="5">
        <v>56</v>
      </c>
      <c r="I41" s="6">
        <v>1</v>
      </c>
      <c r="K41" s="30"/>
      <c r="L41" s="30"/>
      <c r="M41" s="30"/>
      <c r="N41" s="30"/>
      <c r="O41" s="30"/>
      <c r="P41" s="30"/>
      <c r="Q41" s="30"/>
      <c r="R41" s="30"/>
    </row>
    <row r="42" spans="1:18" x14ac:dyDescent="0.3">
      <c r="A42" s="5">
        <v>3</v>
      </c>
      <c r="B42" s="5">
        <v>180</v>
      </c>
      <c r="C42" s="5">
        <v>64</v>
      </c>
      <c r="D42" s="5">
        <v>25</v>
      </c>
      <c r="E42" s="5">
        <v>70</v>
      </c>
      <c r="F42" s="7">
        <v>34</v>
      </c>
      <c r="G42" s="5">
        <v>0.27100000000000002</v>
      </c>
      <c r="H42" s="5">
        <v>26</v>
      </c>
      <c r="I42" s="6">
        <v>0</v>
      </c>
      <c r="K42" s="30"/>
      <c r="L42" s="30"/>
      <c r="M42" s="30"/>
      <c r="N42" s="30"/>
      <c r="O42" s="30"/>
      <c r="P42" s="30"/>
      <c r="Q42" s="30"/>
      <c r="R42" s="30"/>
    </row>
    <row r="43" spans="1:18" x14ac:dyDescent="0.3">
      <c r="A43" s="5">
        <v>7</v>
      </c>
      <c r="B43" s="5">
        <v>133</v>
      </c>
      <c r="C43" s="5">
        <v>84</v>
      </c>
      <c r="D43" s="5">
        <v>0</v>
      </c>
      <c r="E43" s="5">
        <v>0</v>
      </c>
      <c r="F43" s="5">
        <v>40.200000000000003</v>
      </c>
      <c r="G43" s="5">
        <v>0.69599999999999995</v>
      </c>
      <c r="H43" s="5">
        <v>37</v>
      </c>
      <c r="I43" s="6">
        <v>0</v>
      </c>
      <c r="K43" s="14" t="s">
        <v>28</v>
      </c>
      <c r="L43" s="14">
        <v>0.53755763882945506</v>
      </c>
      <c r="M43" t="s">
        <v>63</v>
      </c>
    </row>
    <row r="44" spans="1:18" x14ac:dyDescent="0.3">
      <c r="A44" s="5">
        <v>7</v>
      </c>
      <c r="B44" s="5">
        <v>106</v>
      </c>
      <c r="C44" s="5">
        <v>92</v>
      </c>
      <c r="D44" s="5">
        <v>18</v>
      </c>
      <c r="E44" s="5">
        <v>0</v>
      </c>
      <c r="F44" s="5">
        <v>22.7</v>
      </c>
      <c r="G44" s="5">
        <v>0.23499999999999999</v>
      </c>
      <c r="H44" s="5">
        <v>48</v>
      </c>
      <c r="I44" s="6">
        <v>0</v>
      </c>
    </row>
    <row r="45" spans="1:18" x14ac:dyDescent="0.3">
      <c r="A45" s="5">
        <v>9</v>
      </c>
      <c r="B45" s="5">
        <v>171</v>
      </c>
      <c r="C45" s="5">
        <v>110</v>
      </c>
      <c r="D45" s="5">
        <v>24</v>
      </c>
      <c r="E45" s="5">
        <v>240</v>
      </c>
      <c r="F45" s="5">
        <v>45.4</v>
      </c>
      <c r="G45" s="5">
        <v>0.72099999999999997</v>
      </c>
      <c r="H45" s="5">
        <v>54</v>
      </c>
      <c r="I45" s="6">
        <v>1</v>
      </c>
      <c r="K45" s="31" t="s">
        <v>64</v>
      </c>
      <c r="L45" s="31"/>
      <c r="M45" s="31"/>
      <c r="N45" s="31"/>
      <c r="O45" s="31"/>
      <c r="P45" s="31"/>
      <c r="Q45" s="31"/>
      <c r="R45" s="31"/>
    </row>
    <row r="46" spans="1:18" x14ac:dyDescent="0.3">
      <c r="A46" s="5">
        <v>7</v>
      </c>
      <c r="B46" s="5">
        <v>159</v>
      </c>
      <c r="C46" s="5">
        <v>64</v>
      </c>
      <c r="D46" s="5">
        <v>0</v>
      </c>
      <c r="E46" s="5">
        <v>0</v>
      </c>
      <c r="F46" s="5">
        <v>27.4</v>
      </c>
      <c r="G46" s="5">
        <v>0.29399999999999998</v>
      </c>
      <c r="H46" s="5">
        <v>40</v>
      </c>
      <c r="I46" s="6">
        <v>0</v>
      </c>
      <c r="K46" s="15" t="s">
        <v>65</v>
      </c>
      <c r="L46" s="14">
        <v>22.352378846105633</v>
      </c>
    </row>
    <row r="47" spans="1:18" x14ac:dyDescent="0.3">
      <c r="A47" s="5">
        <v>0</v>
      </c>
      <c r="B47" s="5">
        <v>180</v>
      </c>
      <c r="C47" s="5">
        <v>66</v>
      </c>
      <c r="D47" s="5">
        <v>39</v>
      </c>
      <c r="E47" s="5">
        <v>0</v>
      </c>
      <c r="F47" s="7">
        <v>42</v>
      </c>
      <c r="G47" s="5">
        <v>1.893</v>
      </c>
      <c r="H47" s="5">
        <v>25</v>
      </c>
      <c r="I47" s="6">
        <v>1</v>
      </c>
      <c r="K47" s="15" t="s">
        <v>66</v>
      </c>
      <c r="L47" s="14">
        <f>FINV(0.05,8-1,449-8-1)</f>
        <v>2.0303899020355192</v>
      </c>
    </row>
    <row r="48" spans="1:18" x14ac:dyDescent="0.3">
      <c r="A48" s="5">
        <v>1</v>
      </c>
      <c r="B48" s="5">
        <v>146</v>
      </c>
      <c r="C48" s="5">
        <v>56</v>
      </c>
      <c r="D48" s="5">
        <v>0</v>
      </c>
      <c r="E48" s="5">
        <v>0</v>
      </c>
      <c r="F48" s="5">
        <v>29.7</v>
      </c>
      <c r="G48" s="5">
        <v>0.56399999999999995</v>
      </c>
      <c r="H48" s="5">
        <v>29</v>
      </c>
      <c r="I48" s="6">
        <v>0</v>
      </c>
      <c r="K48" s="30" t="s">
        <v>67</v>
      </c>
      <c r="L48" s="30"/>
      <c r="M48" s="30"/>
      <c r="N48" s="30"/>
      <c r="O48" s="30"/>
      <c r="P48" s="30"/>
      <c r="Q48" s="30"/>
      <c r="R48" s="30"/>
    </row>
    <row r="49" spans="1:18" x14ac:dyDescent="0.3">
      <c r="A49" s="5">
        <v>2</v>
      </c>
      <c r="B49" s="5">
        <v>71</v>
      </c>
      <c r="C49" s="5">
        <v>70</v>
      </c>
      <c r="D49" s="5">
        <v>27</v>
      </c>
      <c r="E49" s="5">
        <v>0</v>
      </c>
      <c r="F49" s="7">
        <v>28</v>
      </c>
      <c r="G49" s="5">
        <v>0.58599999999999997</v>
      </c>
      <c r="H49" s="5">
        <v>22</v>
      </c>
      <c r="I49" s="6">
        <v>0</v>
      </c>
      <c r="K49" s="30"/>
      <c r="L49" s="30"/>
      <c r="M49" s="30"/>
      <c r="N49" s="30"/>
      <c r="O49" s="30"/>
      <c r="P49" s="30"/>
      <c r="Q49" s="30"/>
      <c r="R49" s="30"/>
    </row>
    <row r="50" spans="1:18" x14ac:dyDescent="0.3">
      <c r="A50" s="5">
        <v>7</v>
      </c>
      <c r="B50" s="5">
        <v>103</v>
      </c>
      <c r="C50" s="5">
        <v>66</v>
      </c>
      <c r="D50" s="5">
        <v>32</v>
      </c>
      <c r="E50" s="5">
        <v>0</v>
      </c>
      <c r="F50" s="5">
        <v>39.1</v>
      </c>
      <c r="G50" s="5">
        <v>0.34399999999999997</v>
      </c>
      <c r="H50" s="5">
        <v>31</v>
      </c>
      <c r="I50" s="6">
        <v>1</v>
      </c>
    </row>
    <row r="51" spans="1:18" x14ac:dyDescent="0.3">
      <c r="A51" s="5">
        <v>7</v>
      </c>
      <c r="B51" s="5">
        <v>105</v>
      </c>
      <c r="C51" s="5">
        <v>0</v>
      </c>
      <c r="D51" s="5">
        <v>0</v>
      </c>
      <c r="E51" s="5">
        <v>0</v>
      </c>
      <c r="F51" s="7">
        <v>0</v>
      </c>
      <c r="G51" s="5">
        <v>0.30499999999999999</v>
      </c>
      <c r="H51" s="5">
        <v>24</v>
      </c>
      <c r="I51" s="6">
        <v>0</v>
      </c>
      <c r="K51" s="31" t="s">
        <v>68</v>
      </c>
      <c r="L51" s="31"/>
      <c r="M51" s="31"/>
      <c r="N51" s="31"/>
      <c r="O51" s="31"/>
      <c r="P51" s="31"/>
      <c r="Q51" s="31"/>
      <c r="R51" s="31"/>
    </row>
    <row r="52" spans="1:18" x14ac:dyDescent="0.3">
      <c r="A52" s="5">
        <v>1</v>
      </c>
      <c r="B52" s="5">
        <v>103</v>
      </c>
      <c r="C52" s="5">
        <v>80</v>
      </c>
      <c r="D52" s="5">
        <v>11</v>
      </c>
      <c r="E52" s="5">
        <v>82</v>
      </c>
      <c r="F52" s="5">
        <v>19.399999999999999</v>
      </c>
      <c r="G52" s="5">
        <v>0.49099999999999999</v>
      </c>
      <c r="H52" s="5">
        <v>22</v>
      </c>
      <c r="I52" s="6">
        <v>0</v>
      </c>
      <c r="K52" s="30" t="s">
        <v>75</v>
      </c>
      <c r="L52" s="30"/>
      <c r="M52" s="30"/>
      <c r="N52" s="30"/>
      <c r="O52" s="30"/>
      <c r="P52" s="30"/>
      <c r="Q52" s="30"/>
      <c r="R52" s="30"/>
    </row>
    <row r="53" spans="1:18" x14ac:dyDescent="0.3">
      <c r="A53" s="5">
        <v>1</v>
      </c>
      <c r="B53" s="5">
        <v>101</v>
      </c>
      <c r="C53" s="5">
        <v>50</v>
      </c>
      <c r="D53" s="5">
        <v>15</v>
      </c>
      <c r="E53" s="5">
        <v>36</v>
      </c>
      <c r="F53" s="5">
        <v>24.2</v>
      </c>
      <c r="G53" s="5">
        <v>0.52600000000000002</v>
      </c>
      <c r="H53" s="5">
        <v>26</v>
      </c>
      <c r="I53" s="6">
        <v>0</v>
      </c>
      <c r="K53" s="30"/>
      <c r="L53" s="30"/>
      <c r="M53" s="30"/>
      <c r="N53" s="30"/>
      <c r="O53" s="30"/>
      <c r="P53" s="30"/>
      <c r="Q53" s="30"/>
      <c r="R53" s="30"/>
    </row>
    <row r="54" spans="1:18" x14ac:dyDescent="0.3">
      <c r="A54" s="5">
        <v>5</v>
      </c>
      <c r="B54" s="5">
        <v>88</v>
      </c>
      <c r="C54" s="5">
        <v>66</v>
      </c>
      <c r="D54" s="5">
        <v>21</v>
      </c>
      <c r="E54" s="5">
        <v>23</v>
      </c>
      <c r="F54" s="5">
        <v>24.4</v>
      </c>
      <c r="G54" s="5">
        <v>0.34200000000000003</v>
      </c>
      <c r="H54" s="5">
        <v>30</v>
      </c>
      <c r="I54" s="6">
        <v>0</v>
      </c>
      <c r="K54" s="30"/>
      <c r="L54" s="30"/>
      <c r="M54" s="30"/>
      <c r="N54" s="30"/>
      <c r="O54" s="30"/>
      <c r="P54" s="30"/>
      <c r="Q54" s="30"/>
      <c r="R54" s="30"/>
    </row>
    <row r="55" spans="1:18" x14ac:dyDescent="0.3">
      <c r="A55" s="5">
        <v>8</v>
      </c>
      <c r="B55" s="5">
        <v>176</v>
      </c>
      <c r="C55" s="5">
        <v>90</v>
      </c>
      <c r="D55" s="5">
        <v>34</v>
      </c>
      <c r="E55" s="5">
        <v>300</v>
      </c>
      <c r="F55" s="5">
        <v>33.700000000000003</v>
      </c>
      <c r="G55" s="5">
        <v>0.46700000000000003</v>
      </c>
      <c r="H55" s="5">
        <v>58</v>
      </c>
      <c r="I55" s="6">
        <v>1</v>
      </c>
      <c r="K55" s="30"/>
      <c r="L55" s="30"/>
      <c r="M55" s="30"/>
      <c r="N55" s="30"/>
      <c r="O55" s="30"/>
      <c r="P55" s="30"/>
      <c r="Q55" s="30"/>
      <c r="R55" s="30"/>
    </row>
    <row r="56" spans="1:18" x14ac:dyDescent="0.3">
      <c r="A56" s="5">
        <v>7</v>
      </c>
      <c r="B56" s="5">
        <v>150</v>
      </c>
      <c r="C56" s="5">
        <v>66</v>
      </c>
      <c r="D56" s="5">
        <v>42</v>
      </c>
      <c r="E56" s="5">
        <v>342</v>
      </c>
      <c r="F56" s="5">
        <v>34.700000000000003</v>
      </c>
      <c r="G56" s="5">
        <v>0.71799999999999997</v>
      </c>
      <c r="H56" s="5">
        <v>42</v>
      </c>
      <c r="I56" s="6">
        <v>0</v>
      </c>
      <c r="K56" t="s">
        <v>77</v>
      </c>
    </row>
    <row r="57" spans="1:18" x14ac:dyDescent="0.3">
      <c r="A57" s="5">
        <v>1</v>
      </c>
      <c r="B57" s="5">
        <v>73</v>
      </c>
      <c r="C57" s="5">
        <v>50</v>
      </c>
      <c r="D57" s="5">
        <v>10</v>
      </c>
      <c r="E57" s="5">
        <v>0</v>
      </c>
      <c r="F57" s="7">
        <v>23</v>
      </c>
      <c r="G57" s="5">
        <v>0.248</v>
      </c>
      <c r="H57" s="5">
        <v>21</v>
      </c>
      <c r="I57" s="6">
        <v>0</v>
      </c>
    </row>
    <row r="58" spans="1:18" x14ac:dyDescent="0.3">
      <c r="A58" s="5">
        <v>7</v>
      </c>
      <c r="B58" s="5">
        <v>187</v>
      </c>
      <c r="C58" s="5">
        <v>68</v>
      </c>
      <c r="D58" s="5">
        <v>39</v>
      </c>
      <c r="E58" s="5">
        <v>304</v>
      </c>
      <c r="F58" s="5">
        <v>37.700000000000003</v>
      </c>
      <c r="G58" s="5">
        <v>0.254</v>
      </c>
      <c r="H58" s="5">
        <v>41</v>
      </c>
      <c r="I58" s="6">
        <v>1</v>
      </c>
      <c r="K58" t="s">
        <v>78</v>
      </c>
    </row>
    <row r="59" spans="1:18" x14ac:dyDescent="0.3">
      <c r="A59" s="5">
        <v>0</v>
      </c>
      <c r="B59" s="5">
        <v>100</v>
      </c>
      <c r="C59" s="5">
        <v>88</v>
      </c>
      <c r="D59" s="5">
        <v>60</v>
      </c>
      <c r="E59" s="5">
        <v>110</v>
      </c>
      <c r="F59" s="5">
        <v>46.8</v>
      </c>
      <c r="G59" s="5">
        <v>0.96199999999999997</v>
      </c>
      <c r="H59" s="5">
        <v>31</v>
      </c>
      <c r="I59" s="6">
        <v>0</v>
      </c>
      <c r="K59" s="14" t="s">
        <v>37</v>
      </c>
      <c r="L59" s="14">
        <v>-0.81597386469258437</v>
      </c>
    </row>
    <row r="60" spans="1:18" x14ac:dyDescent="0.3">
      <c r="A60" s="5">
        <v>0</v>
      </c>
      <c r="B60" s="5">
        <v>146</v>
      </c>
      <c r="C60" s="5">
        <v>82</v>
      </c>
      <c r="D60" s="5">
        <v>0</v>
      </c>
      <c r="E60" s="5">
        <v>0</v>
      </c>
      <c r="F60" s="5">
        <v>40.5</v>
      </c>
      <c r="G60" s="5">
        <v>1.7809999999999999</v>
      </c>
      <c r="H60" s="5">
        <v>44</v>
      </c>
      <c r="I60" s="6">
        <v>0</v>
      </c>
      <c r="K60" s="14" t="s">
        <v>0</v>
      </c>
      <c r="L60" s="14">
        <v>2.2935801977790618E-2</v>
      </c>
      <c r="M60" t="s">
        <v>80</v>
      </c>
    </row>
    <row r="61" spans="1:18" x14ac:dyDescent="0.3">
      <c r="A61" s="5">
        <v>0</v>
      </c>
      <c r="B61" s="5">
        <v>105</v>
      </c>
      <c r="C61" s="5">
        <v>64</v>
      </c>
      <c r="D61" s="5">
        <v>41</v>
      </c>
      <c r="E61" s="5">
        <v>142</v>
      </c>
      <c r="F61" s="5">
        <v>41.5</v>
      </c>
      <c r="G61" s="5">
        <v>0.17299999999999999</v>
      </c>
      <c r="H61" s="5">
        <v>22</v>
      </c>
      <c r="I61" s="6">
        <v>0</v>
      </c>
      <c r="K61" s="14" t="s">
        <v>1</v>
      </c>
      <c r="L61" s="14">
        <v>5.3616860464736644E-3</v>
      </c>
      <c r="M61" t="s">
        <v>81</v>
      </c>
    </row>
    <row r="62" spans="1:18" x14ac:dyDescent="0.3">
      <c r="A62" s="5">
        <v>2</v>
      </c>
      <c r="B62" s="5">
        <v>84</v>
      </c>
      <c r="C62" s="5">
        <v>0</v>
      </c>
      <c r="D62" s="5">
        <v>0</v>
      </c>
      <c r="E62" s="5">
        <v>0</v>
      </c>
      <c r="F62" s="7">
        <v>0</v>
      </c>
      <c r="G62" s="5">
        <v>0.30399999999999999</v>
      </c>
      <c r="H62" s="5">
        <v>21</v>
      </c>
      <c r="I62" s="6">
        <v>0</v>
      </c>
      <c r="K62" s="14" t="s">
        <v>5</v>
      </c>
      <c r="L62" s="14">
        <v>1.2178920601827192E-2</v>
      </c>
      <c r="M62" t="s">
        <v>82</v>
      </c>
    </row>
    <row r="63" spans="1:18" x14ac:dyDescent="0.3">
      <c r="A63" s="5">
        <v>8</v>
      </c>
      <c r="B63" s="5">
        <v>133</v>
      </c>
      <c r="C63" s="5">
        <v>72</v>
      </c>
      <c r="D63" s="5">
        <v>0</v>
      </c>
      <c r="E63" s="5">
        <v>0</v>
      </c>
      <c r="F63" s="5">
        <v>32.9</v>
      </c>
      <c r="G63" s="5">
        <v>0.27</v>
      </c>
      <c r="H63" s="5">
        <v>39</v>
      </c>
      <c r="I63" s="6">
        <v>1</v>
      </c>
      <c r="K63" s="14" t="s">
        <v>6</v>
      </c>
      <c r="L63" s="14">
        <v>0.14075751912113446</v>
      </c>
      <c r="M63" t="s">
        <v>83</v>
      </c>
    </row>
    <row r="64" spans="1:18" ht="15" thickBot="1" x14ac:dyDescent="0.35">
      <c r="A64" s="5">
        <v>5</v>
      </c>
      <c r="B64" s="5">
        <v>44</v>
      </c>
      <c r="C64" s="5">
        <v>62</v>
      </c>
      <c r="D64" s="5">
        <v>0</v>
      </c>
      <c r="E64" s="5">
        <v>0</v>
      </c>
      <c r="F64" s="7">
        <v>25</v>
      </c>
      <c r="G64" s="5">
        <v>0.58699999999999997</v>
      </c>
      <c r="H64" s="5">
        <v>36</v>
      </c>
      <c r="I64" s="6">
        <v>0</v>
      </c>
    </row>
    <row r="65" spans="1:17" ht="18.600000000000001" thickBot="1" x14ac:dyDescent="0.4">
      <c r="A65" s="5">
        <v>2</v>
      </c>
      <c r="B65" s="5">
        <v>141</v>
      </c>
      <c r="C65" s="5">
        <v>58</v>
      </c>
      <c r="D65" s="5">
        <v>34</v>
      </c>
      <c r="E65" s="5">
        <v>128</v>
      </c>
      <c r="F65" s="5">
        <v>25.4</v>
      </c>
      <c r="G65" s="5">
        <v>0.69899999999999995</v>
      </c>
      <c r="H65" s="5">
        <v>24</v>
      </c>
      <c r="I65" s="6">
        <v>0</v>
      </c>
      <c r="K65" s="25" t="s">
        <v>79</v>
      </c>
      <c r="L65" s="32" t="s">
        <v>84</v>
      </c>
      <c r="M65" s="32"/>
      <c r="N65" s="32"/>
      <c r="O65" s="32"/>
      <c r="P65" s="32"/>
      <c r="Q65" s="33"/>
    </row>
    <row r="66" spans="1:17" x14ac:dyDescent="0.3">
      <c r="A66" s="5">
        <v>7</v>
      </c>
      <c r="B66" s="5">
        <v>114</v>
      </c>
      <c r="C66" s="5">
        <v>66</v>
      </c>
      <c r="D66" s="5">
        <v>0</v>
      </c>
      <c r="E66" s="5">
        <v>0</v>
      </c>
      <c r="F66" s="5">
        <v>32.799999999999997</v>
      </c>
      <c r="G66" s="5">
        <v>0.25800000000000001</v>
      </c>
      <c r="H66" s="5">
        <v>42</v>
      </c>
      <c r="I66" s="6">
        <v>1</v>
      </c>
    </row>
    <row r="67" spans="1:17" x14ac:dyDescent="0.3">
      <c r="A67" s="5">
        <v>5</v>
      </c>
      <c r="B67" s="5">
        <v>99</v>
      </c>
      <c r="C67" s="5">
        <v>74</v>
      </c>
      <c r="D67" s="5">
        <v>27</v>
      </c>
      <c r="E67" s="5">
        <v>0</v>
      </c>
      <c r="F67" s="7">
        <v>29</v>
      </c>
      <c r="G67" s="5">
        <v>0.20300000000000001</v>
      </c>
      <c r="H67" s="5">
        <v>32</v>
      </c>
      <c r="I67" s="6">
        <v>0</v>
      </c>
      <c r="K67" s="30" t="s">
        <v>85</v>
      </c>
      <c r="L67" s="30"/>
      <c r="M67" s="30"/>
      <c r="N67" s="30"/>
      <c r="O67" s="30"/>
    </row>
    <row r="68" spans="1:17" x14ac:dyDescent="0.3">
      <c r="A68" s="5">
        <v>0</v>
      </c>
      <c r="B68" s="5">
        <v>109</v>
      </c>
      <c r="C68" s="5">
        <v>88</v>
      </c>
      <c r="D68" s="5">
        <v>30</v>
      </c>
      <c r="E68" s="5">
        <v>0</v>
      </c>
      <c r="F68" s="5">
        <v>32.5</v>
      </c>
      <c r="G68" s="5">
        <v>0.85499999999999998</v>
      </c>
      <c r="H68" s="5">
        <v>38</v>
      </c>
      <c r="I68" s="6">
        <v>1</v>
      </c>
      <c r="K68" s="30"/>
      <c r="L68" s="30"/>
      <c r="M68" s="30"/>
      <c r="N68" s="30"/>
      <c r="O68" s="30"/>
    </row>
    <row r="69" spans="1:17" ht="14.4" customHeight="1" x14ac:dyDescent="0.3">
      <c r="A69" s="5">
        <v>2</v>
      </c>
      <c r="B69" s="5">
        <v>109</v>
      </c>
      <c r="C69" s="5">
        <v>92</v>
      </c>
      <c r="D69" s="5">
        <v>0</v>
      </c>
      <c r="E69" s="5">
        <v>0</v>
      </c>
      <c r="F69" s="5">
        <v>42.7</v>
      </c>
      <c r="G69" s="5">
        <v>0.84499999999999997</v>
      </c>
      <c r="H69" s="5">
        <v>54</v>
      </c>
      <c r="I69" s="6">
        <v>0</v>
      </c>
      <c r="K69" s="30" t="s">
        <v>86</v>
      </c>
      <c r="L69" s="30"/>
      <c r="M69" s="30"/>
      <c r="N69" s="30"/>
      <c r="O69" s="30"/>
      <c r="P69" s="18"/>
    </row>
    <row r="70" spans="1:17" x14ac:dyDescent="0.3">
      <c r="A70" s="5">
        <v>1</v>
      </c>
      <c r="B70" s="5">
        <v>95</v>
      </c>
      <c r="C70" s="5">
        <v>66</v>
      </c>
      <c r="D70" s="5">
        <v>13</v>
      </c>
      <c r="E70" s="5">
        <v>38</v>
      </c>
      <c r="F70" s="5">
        <v>19.600000000000001</v>
      </c>
      <c r="G70" s="5">
        <v>0.33400000000000002</v>
      </c>
      <c r="H70" s="5">
        <v>25</v>
      </c>
      <c r="I70" s="6">
        <v>0</v>
      </c>
      <c r="K70" s="30"/>
      <c r="L70" s="30"/>
      <c r="M70" s="30"/>
      <c r="N70" s="30"/>
      <c r="O70" s="30"/>
      <c r="P70" s="18"/>
    </row>
    <row r="71" spans="1:17" x14ac:dyDescent="0.3">
      <c r="A71" s="5">
        <v>4</v>
      </c>
      <c r="B71" s="5">
        <v>146</v>
      </c>
      <c r="C71" s="5">
        <v>85</v>
      </c>
      <c r="D71" s="5">
        <v>27</v>
      </c>
      <c r="E71" s="5">
        <v>100</v>
      </c>
      <c r="F71" s="5">
        <v>28.9</v>
      </c>
      <c r="G71" s="5">
        <v>0.189</v>
      </c>
      <c r="H71" s="5">
        <v>27</v>
      </c>
      <c r="I71" s="6">
        <v>0</v>
      </c>
      <c r="K71" s="30"/>
      <c r="L71" s="30"/>
      <c r="M71" s="30"/>
      <c r="N71" s="30"/>
      <c r="O71" s="30"/>
      <c r="P71" s="18"/>
    </row>
    <row r="72" spans="1:17" x14ac:dyDescent="0.3">
      <c r="A72" s="5">
        <v>2</v>
      </c>
      <c r="B72" s="5">
        <v>100</v>
      </c>
      <c r="C72" s="5">
        <v>66</v>
      </c>
      <c r="D72" s="5">
        <v>20</v>
      </c>
      <c r="E72" s="5">
        <v>90</v>
      </c>
      <c r="F72" s="5">
        <v>32.9</v>
      </c>
      <c r="G72" s="5">
        <v>0.86699999999999999</v>
      </c>
      <c r="H72" s="5">
        <v>28</v>
      </c>
      <c r="I72" s="6">
        <v>1</v>
      </c>
      <c r="K72" s="18"/>
      <c r="L72" s="18"/>
      <c r="M72" s="18"/>
      <c r="N72" s="18"/>
      <c r="O72" s="18"/>
      <c r="P72" s="18"/>
    </row>
    <row r="73" spans="1:17" x14ac:dyDescent="0.3">
      <c r="A73" s="5">
        <v>5</v>
      </c>
      <c r="B73" s="5">
        <v>139</v>
      </c>
      <c r="C73" s="5">
        <v>64</v>
      </c>
      <c r="D73" s="5">
        <v>35</v>
      </c>
      <c r="E73" s="5">
        <v>140</v>
      </c>
      <c r="F73" s="5">
        <v>28.6</v>
      </c>
      <c r="G73" s="5">
        <v>0.41099999999999998</v>
      </c>
      <c r="H73" s="5">
        <v>26</v>
      </c>
      <c r="I73" s="6">
        <v>0</v>
      </c>
      <c r="K73" s="18"/>
      <c r="L73" s="18"/>
      <c r="M73" s="18"/>
      <c r="N73" s="18"/>
      <c r="O73" s="18"/>
      <c r="P73" s="18"/>
    </row>
    <row r="74" spans="1:17" x14ac:dyDescent="0.3">
      <c r="A74" s="5">
        <v>13</v>
      </c>
      <c r="B74" s="5">
        <v>126</v>
      </c>
      <c r="C74" s="5">
        <v>90</v>
      </c>
      <c r="D74" s="5">
        <v>0</v>
      </c>
      <c r="E74" s="5">
        <v>0</v>
      </c>
      <c r="F74" s="5">
        <v>43.4</v>
      </c>
      <c r="G74" s="5">
        <v>0.58299999999999996</v>
      </c>
      <c r="H74" s="5">
        <v>42</v>
      </c>
      <c r="I74" s="6">
        <v>1</v>
      </c>
    </row>
    <row r="75" spans="1:17" x14ac:dyDescent="0.3">
      <c r="A75" s="5">
        <v>4</v>
      </c>
      <c r="B75" s="5">
        <v>129</v>
      </c>
      <c r="C75" s="5">
        <v>86</v>
      </c>
      <c r="D75" s="5">
        <v>20</v>
      </c>
      <c r="E75" s="5">
        <v>270</v>
      </c>
      <c r="F75" s="5">
        <v>35.1</v>
      </c>
      <c r="G75" s="5">
        <v>0.23100000000000001</v>
      </c>
      <c r="H75" s="5">
        <v>23</v>
      </c>
      <c r="I75" s="6">
        <v>0</v>
      </c>
    </row>
    <row r="76" spans="1:17" x14ac:dyDescent="0.3">
      <c r="A76" s="5">
        <v>1</v>
      </c>
      <c r="B76" s="5">
        <v>79</v>
      </c>
      <c r="C76" s="5">
        <v>75</v>
      </c>
      <c r="D76" s="5">
        <v>30</v>
      </c>
      <c r="E76" s="5">
        <v>0</v>
      </c>
      <c r="F76" s="7">
        <v>32</v>
      </c>
      <c r="G76" s="5">
        <v>0.39600000000000002</v>
      </c>
      <c r="H76" s="5">
        <v>22</v>
      </c>
      <c r="I76" s="6">
        <v>0</v>
      </c>
    </row>
    <row r="77" spans="1:17" x14ac:dyDescent="0.3">
      <c r="A77" s="5">
        <v>1</v>
      </c>
      <c r="B77" s="5">
        <v>0</v>
      </c>
      <c r="C77" s="5">
        <v>48</v>
      </c>
      <c r="D77" s="5">
        <v>20</v>
      </c>
      <c r="E77" s="5">
        <v>0</v>
      </c>
      <c r="F77" s="5">
        <v>24.7</v>
      </c>
      <c r="G77" s="5">
        <v>0.14000000000000001</v>
      </c>
      <c r="H77" s="5">
        <v>22</v>
      </c>
      <c r="I77" s="6">
        <v>0</v>
      </c>
    </row>
    <row r="78" spans="1:17" x14ac:dyDescent="0.3">
      <c r="A78" s="5">
        <v>7</v>
      </c>
      <c r="B78" s="5">
        <v>62</v>
      </c>
      <c r="C78" s="5">
        <v>78</v>
      </c>
      <c r="D78" s="5">
        <v>0</v>
      </c>
      <c r="E78" s="5">
        <v>0</v>
      </c>
      <c r="F78" s="5">
        <v>32.6</v>
      </c>
      <c r="G78" s="5">
        <v>0.39100000000000001</v>
      </c>
      <c r="H78" s="5">
        <v>41</v>
      </c>
      <c r="I78" s="6">
        <v>0</v>
      </c>
    </row>
    <row r="79" spans="1:17" x14ac:dyDescent="0.3">
      <c r="A79" s="5">
        <v>5</v>
      </c>
      <c r="B79" s="5">
        <v>95</v>
      </c>
      <c r="C79" s="5">
        <v>72</v>
      </c>
      <c r="D79" s="5">
        <v>33</v>
      </c>
      <c r="E79" s="5">
        <v>0</v>
      </c>
      <c r="F79" s="5">
        <v>37.700000000000003</v>
      </c>
      <c r="G79" s="5">
        <v>0.37</v>
      </c>
      <c r="H79" s="5">
        <v>27</v>
      </c>
      <c r="I79" s="6">
        <v>0</v>
      </c>
    </row>
    <row r="80" spans="1:17" x14ac:dyDescent="0.3">
      <c r="A80" s="5">
        <v>0</v>
      </c>
      <c r="B80" s="5">
        <v>131</v>
      </c>
      <c r="C80" s="5">
        <v>0</v>
      </c>
      <c r="D80" s="5">
        <v>0</v>
      </c>
      <c r="E80" s="5">
        <v>0</v>
      </c>
      <c r="F80" s="5">
        <v>43.2</v>
      </c>
      <c r="G80" s="5">
        <v>0.27</v>
      </c>
      <c r="H80" s="5">
        <v>26</v>
      </c>
      <c r="I80" s="6">
        <v>1</v>
      </c>
    </row>
    <row r="81" spans="1:9" x14ac:dyDescent="0.3">
      <c r="A81" s="5">
        <v>2</v>
      </c>
      <c r="B81" s="5">
        <v>112</v>
      </c>
      <c r="C81" s="5">
        <v>66</v>
      </c>
      <c r="D81" s="5">
        <v>22</v>
      </c>
      <c r="E81" s="5">
        <v>0</v>
      </c>
      <c r="F81" s="7">
        <v>25</v>
      </c>
      <c r="G81" s="5">
        <v>0.307</v>
      </c>
      <c r="H81" s="5">
        <v>24</v>
      </c>
      <c r="I81" s="6">
        <v>0</v>
      </c>
    </row>
    <row r="82" spans="1:9" x14ac:dyDescent="0.3">
      <c r="A82" s="5">
        <v>3</v>
      </c>
      <c r="B82" s="5">
        <v>113</v>
      </c>
      <c r="C82" s="5">
        <v>44</v>
      </c>
      <c r="D82" s="5">
        <v>13</v>
      </c>
      <c r="E82" s="5">
        <v>0</v>
      </c>
      <c r="F82" s="5">
        <v>22.4</v>
      </c>
      <c r="G82" s="5">
        <v>0.14000000000000001</v>
      </c>
      <c r="H82" s="5">
        <v>22</v>
      </c>
      <c r="I82" s="6">
        <v>0</v>
      </c>
    </row>
    <row r="83" spans="1:9" x14ac:dyDescent="0.3">
      <c r="A83" s="5">
        <v>2</v>
      </c>
      <c r="B83" s="5">
        <v>74</v>
      </c>
      <c r="C83" s="5">
        <v>0</v>
      </c>
      <c r="D83" s="5">
        <v>0</v>
      </c>
      <c r="E83" s="5">
        <v>0</v>
      </c>
      <c r="F83" s="7">
        <v>0</v>
      </c>
      <c r="G83" s="5">
        <v>0.10199999999999999</v>
      </c>
      <c r="H83" s="5">
        <v>22</v>
      </c>
      <c r="I83" s="6">
        <v>0</v>
      </c>
    </row>
    <row r="84" spans="1:9" x14ac:dyDescent="0.3">
      <c r="A84" s="5">
        <v>7</v>
      </c>
      <c r="B84" s="5">
        <v>83</v>
      </c>
      <c r="C84" s="5">
        <v>78</v>
      </c>
      <c r="D84" s="5">
        <v>26</v>
      </c>
      <c r="E84" s="5">
        <v>71</v>
      </c>
      <c r="F84" s="5">
        <v>29.3</v>
      </c>
      <c r="G84" s="5">
        <v>0.76700000000000002</v>
      </c>
      <c r="H84" s="5">
        <v>36</v>
      </c>
      <c r="I84" s="6">
        <v>0</v>
      </c>
    </row>
    <row r="85" spans="1:9" x14ac:dyDescent="0.3">
      <c r="A85" s="5">
        <v>0</v>
      </c>
      <c r="B85" s="5">
        <v>101</v>
      </c>
      <c r="C85" s="5">
        <v>65</v>
      </c>
      <c r="D85" s="5">
        <v>28</v>
      </c>
      <c r="E85" s="5">
        <v>0</v>
      </c>
      <c r="F85" s="5">
        <v>24.6</v>
      </c>
      <c r="G85" s="5">
        <v>0.23699999999999999</v>
      </c>
      <c r="H85" s="5">
        <v>22</v>
      </c>
      <c r="I85" s="6">
        <v>0</v>
      </c>
    </row>
    <row r="86" spans="1:9" x14ac:dyDescent="0.3">
      <c r="A86" s="5">
        <v>5</v>
      </c>
      <c r="B86" s="5">
        <v>137</v>
      </c>
      <c r="C86" s="5">
        <v>108</v>
      </c>
      <c r="D86" s="5">
        <v>0</v>
      </c>
      <c r="E86" s="5">
        <v>0</v>
      </c>
      <c r="F86" s="5">
        <v>48.8</v>
      </c>
      <c r="G86" s="5">
        <v>0.22700000000000001</v>
      </c>
      <c r="H86" s="5">
        <v>37</v>
      </c>
      <c r="I86" s="6">
        <v>1</v>
      </c>
    </row>
    <row r="87" spans="1:9" x14ac:dyDescent="0.3">
      <c r="A87" s="5">
        <v>2</v>
      </c>
      <c r="B87" s="5">
        <v>110</v>
      </c>
      <c r="C87" s="5">
        <v>74</v>
      </c>
      <c r="D87" s="5">
        <v>29</v>
      </c>
      <c r="E87" s="5">
        <v>125</v>
      </c>
      <c r="F87" s="5">
        <v>32.4</v>
      </c>
      <c r="G87" s="5">
        <v>0.69799999999999995</v>
      </c>
      <c r="H87" s="5">
        <v>27</v>
      </c>
      <c r="I87" s="6">
        <v>0</v>
      </c>
    </row>
    <row r="88" spans="1:9" x14ac:dyDescent="0.3">
      <c r="A88" s="5">
        <v>13</v>
      </c>
      <c r="B88" s="5">
        <v>106</v>
      </c>
      <c r="C88" s="5">
        <v>72</v>
      </c>
      <c r="D88" s="5">
        <v>54</v>
      </c>
      <c r="E88" s="5">
        <v>0</v>
      </c>
      <c r="F88" s="5">
        <v>36.6</v>
      </c>
      <c r="G88" s="5">
        <v>0.17799999999999999</v>
      </c>
      <c r="H88" s="5">
        <v>45</v>
      </c>
      <c r="I88" s="6">
        <v>0</v>
      </c>
    </row>
    <row r="89" spans="1:9" x14ac:dyDescent="0.3">
      <c r="A89" s="5">
        <v>2</v>
      </c>
      <c r="B89" s="5">
        <v>100</v>
      </c>
      <c r="C89" s="5">
        <v>68</v>
      </c>
      <c r="D89" s="5">
        <v>25</v>
      </c>
      <c r="E89" s="5">
        <v>71</v>
      </c>
      <c r="F89" s="5">
        <v>38.5</v>
      </c>
      <c r="G89" s="5">
        <v>0.32400000000000001</v>
      </c>
      <c r="H89" s="5">
        <v>26</v>
      </c>
      <c r="I89" s="6">
        <v>0</v>
      </c>
    </row>
    <row r="90" spans="1:9" x14ac:dyDescent="0.3">
      <c r="A90" s="5">
        <v>15</v>
      </c>
      <c r="B90" s="5">
        <v>136</v>
      </c>
      <c r="C90" s="5">
        <v>70</v>
      </c>
      <c r="D90" s="5">
        <v>32</v>
      </c>
      <c r="E90" s="5">
        <v>110</v>
      </c>
      <c r="F90" s="5">
        <v>37.1</v>
      </c>
      <c r="G90" s="5">
        <v>0.153</v>
      </c>
      <c r="H90" s="5">
        <v>43</v>
      </c>
      <c r="I90" s="6">
        <v>1</v>
      </c>
    </row>
    <row r="91" spans="1:9" x14ac:dyDescent="0.3">
      <c r="A91" s="5">
        <v>1</v>
      </c>
      <c r="B91" s="5">
        <v>107</v>
      </c>
      <c r="C91" s="5">
        <v>68</v>
      </c>
      <c r="D91" s="5">
        <v>19</v>
      </c>
      <c r="E91" s="5">
        <v>0</v>
      </c>
      <c r="F91" s="5">
        <v>26.5</v>
      </c>
      <c r="G91" s="5">
        <v>0.16500000000000001</v>
      </c>
      <c r="H91" s="5">
        <v>24</v>
      </c>
      <c r="I91" s="6">
        <v>0</v>
      </c>
    </row>
    <row r="92" spans="1:9" x14ac:dyDescent="0.3">
      <c r="A92" s="5">
        <v>1</v>
      </c>
      <c r="B92" s="5">
        <v>80</v>
      </c>
      <c r="C92" s="5">
        <v>55</v>
      </c>
      <c r="D92" s="5">
        <v>0</v>
      </c>
      <c r="E92" s="5">
        <v>0</v>
      </c>
      <c r="F92" s="5">
        <v>19.100000000000001</v>
      </c>
      <c r="G92" s="5">
        <v>0.25800000000000001</v>
      </c>
      <c r="H92" s="5">
        <v>21</v>
      </c>
      <c r="I92" s="6">
        <v>0</v>
      </c>
    </row>
    <row r="93" spans="1:9" x14ac:dyDescent="0.3">
      <c r="A93" s="5">
        <v>4</v>
      </c>
      <c r="B93" s="5">
        <v>123</v>
      </c>
      <c r="C93" s="5">
        <v>80</v>
      </c>
      <c r="D93" s="5">
        <v>15</v>
      </c>
      <c r="E93" s="5">
        <v>176</v>
      </c>
      <c r="F93" s="7">
        <v>32</v>
      </c>
      <c r="G93" s="5">
        <v>0.443</v>
      </c>
      <c r="H93" s="5">
        <v>34</v>
      </c>
      <c r="I93" s="6">
        <v>0</v>
      </c>
    </row>
    <row r="94" spans="1:9" x14ac:dyDescent="0.3">
      <c r="A94" s="5">
        <v>7</v>
      </c>
      <c r="B94" s="5">
        <v>81</v>
      </c>
      <c r="C94" s="5">
        <v>78</v>
      </c>
      <c r="D94" s="5">
        <v>40</v>
      </c>
      <c r="E94" s="5">
        <v>48</v>
      </c>
      <c r="F94" s="5">
        <v>46.7</v>
      </c>
      <c r="G94" s="5">
        <v>0.26100000000000001</v>
      </c>
      <c r="H94" s="5">
        <v>42</v>
      </c>
      <c r="I94" s="6">
        <v>0</v>
      </c>
    </row>
    <row r="95" spans="1:9" x14ac:dyDescent="0.3">
      <c r="A95" s="5">
        <v>4</v>
      </c>
      <c r="B95" s="5">
        <v>134</v>
      </c>
      <c r="C95" s="5">
        <v>72</v>
      </c>
      <c r="D95" s="5">
        <v>0</v>
      </c>
      <c r="E95" s="5">
        <v>0</v>
      </c>
      <c r="F95" s="5">
        <v>23.8</v>
      </c>
      <c r="G95" s="5">
        <v>0.27700000000000002</v>
      </c>
      <c r="H95" s="5">
        <v>60</v>
      </c>
      <c r="I95" s="6">
        <v>1</v>
      </c>
    </row>
    <row r="96" spans="1:9" x14ac:dyDescent="0.3">
      <c r="A96" s="5">
        <v>2</v>
      </c>
      <c r="B96" s="5">
        <v>142</v>
      </c>
      <c r="C96" s="5">
        <v>82</v>
      </c>
      <c r="D96" s="5">
        <v>18</v>
      </c>
      <c r="E96" s="5">
        <v>64</v>
      </c>
      <c r="F96" s="5">
        <v>24.7</v>
      </c>
      <c r="G96" s="5">
        <v>0.76100000000000001</v>
      </c>
      <c r="H96" s="5">
        <v>21</v>
      </c>
      <c r="I96" s="6">
        <v>0</v>
      </c>
    </row>
    <row r="97" spans="1:9" x14ac:dyDescent="0.3">
      <c r="A97" s="5">
        <v>6</v>
      </c>
      <c r="B97" s="5">
        <v>144</v>
      </c>
      <c r="C97" s="5">
        <v>72</v>
      </c>
      <c r="D97" s="5">
        <v>27</v>
      </c>
      <c r="E97" s="5">
        <v>228</v>
      </c>
      <c r="F97" s="5">
        <v>33.9</v>
      </c>
      <c r="G97" s="5">
        <v>0.255</v>
      </c>
      <c r="H97" s="5">
        <v>40</v>
      </c>
      <c r="I97" s="6">
        <v>0</v>
      </c>
    </row>
    <row r="98" spans="1:9" x14ac:dyDescent="0.3">
      <c r="A98" s="5">
        <v>2</v>
      </c>
      <c r="B98" s="5">
        <v>92</v>
      </c>
      <c r="C98" s="5">
        <v>62</v>
      </c>
      <c r="D98" s="5">
        <v>28</v>
      </c>
      <c r="E98" s="5">
        <v>0</v>
      </c>
      <c r="F98" s="5">
        <v>31.6</v>
      </c>
      <c r="G98" s="5">
        <v>0.13</v>
      </c>
      <c r="H98" s="5">
        <v>24</v>
      </c>
      <c r="I98" s="6">
        <v>0</v>
      </c>
    </row>
    <row r="99" spans="1:9" x14ac:dyDescent="0.3">
      <c r="A99" s="5">
        <v>1</v>
      </c>
      <c r="B99" s="5">
        <v>71</v>
      </c>
      <c r="C99" s="5">
        <v>48</v>
      </c>
      <c r="D99" s="5">
        <v>18</v>
      </c>
      <c r="E99" s="5">
        <v>76</v>
      </c>
      <c r="F99" s="5">
        <v>20.399999999999999</v>
      </c>
      <c r="G99" s="5">
        <v>0.32300000000000001</v>
      </c>
      <c r="H99" s="5">
        <v>22</v>
      </c>
      <c r="I99" s="6">
        <v>0</v>
      </c>
    </row>
    <row r="100" spans="1:9" x14ac:dyDescent="0.3">
      <c r="A100" s="5">
        <v>6</v>
      </c>
      <c r="B100" s="5">
        <v>93</v>
      </c>
      <c r="C100" s="5">
        <v>50</v>
      </c>
      <c r="D100" s="5">
        <v>30</v>
      </c>
      <c r="E100" s="5">
        <v>64</v>
      </c>
      <c r="F100" s="5">
        <v>28.7</v>
      </c>
      <c r="G100" s="5">
        <v>0.35599999999999998</v>
      </c>
      <c r="H100" s="5">
        <v>23</v>
      </c>
      <c r="I100" s="6">
        <v>0</v>
      </c>
    </row>
    <row r="101" spans="1:9" x14ac:dyDescent="0.3">
      <c r="A101" s="5">
        <v>1</v>
      </c>
      <c r="B101" s="5">
        <v>122</v>
      </c>
      <c r="C101" s="5">
        <v>90</v>
      </c>
      <c r="D101" s="5">
        <v>51</v>
      </c>
      <c r="E101" s="5">
        <v>220</v>
      </c>
      <c r="F101" s="5">
        <v>49.7</v>
      </c>
      <c r="G101" s="5">
        <v>0.32500000000000001</v>
      </c>
      <c r="H101" s="5">
        <v>31</v>
      </c>
      <c r="I101" s="6">
        <v>1</v>
      </c>
    </row>
    <row r="102" spans="1:9" x14ac:dyDescent="0.3">
      <c r="A102" s="5">
        <v>1</v>
      </c>
      <c r="B102" s="5">
        <v>163</v>
      </c>
      <c r="C102" s="5">
        <v>72</v>
      </c>
      <c r="D102" s="5">
        <v>0</v>
      </c>
      <c r="E102" s="5">
        <v>0</v>
      </c>
      <c r="F102" s="7">
        <v>39</v>
      </c>
      <c r="G102" s="5">
        <v>1.222</v>
      </c>
      <c r="H102" s="5">
        <v>33</v>
      </c>
      <c r="I102" s="6">
        <v>1</v>
      </c>
    </row>
    <row r="103" spans="1:9" x14ac:dyDescent="0.3">
      <c r="A103" s="5">
        <v>1</v>
      </c>
      <c r="B103" s="5">
        <v>151</v>
      </c>
      <c r="C103" s="5">
        <v>60</v>
      </c>
      <c r="D103" s="5">
        <v>0</v>
      </c>
      <c r="E103" s="5">
        <v>0</v>
      </c>
      <c r="F103" s="5">
        <v>26.1</v>
      </c>
      <c r="G103" s="5">
        <v>0.17899999999999999</v>
      </c>
      <c r="H103" s="5">
        <v>22</v>
      </c>
      <c r="I103" s="6">
        <v>0</v>
      </c>
    </row>
    <row r="104" spans="1:9" x14ac:dyDescent="0.3">
      <c r="A104" s="5">
        <v>0</v>
      </c>
      <c r="B104" s="5">
        <v>125</v>
      </c>
      <c r="C104" s="5">
        <v>96</v>
      </c>
      <c r="D104" s="5">
        <v>0</v>
      </c>
      <c r="E104" s="5">
        <v>0</v>
      </c>
      <c r="F104" s="5">
        <v>22.5</v>
      </c>
      <c r="G104" s="5">
        <v>0.26200000000000001</v>
      </c>
      <c r="H104" s="5">
        <v>21</v>
      </c>
      <c r="I104" s="6">
        <v>0</v>
      </c>
    </row>
    <row r="105" spans="1:9" x14ac:dyDescent="0.3">
      <c r="A105" s="5">
        <v>1</v>
      </c>
      <c r="B105" s="5">
        <v>81</v>
      </c>
      <c r="C105" s="5">
        <v>72</v>
      </c>
      <c r="D105" s="5">
        <v>18</v>
      </c>
      <c r="E105" s="5">
        <v>40</v>
      </c>
      <c r="F105" s="5">
        <v>26.6</v>
      </c>
      <c r="G105" s="5">
        <v>0.28299999999999997</v>
      </c>
      <c r="H105" s="5">
        <v>24</v>
      </c>
      <c r="I105" s="6">
        <v>0</v>
      </c>
    </row>
    <row r="106" spans="1:9" x14ac:dyDescent="0.3">
      <c r="A106" s="5">
        <v>2</v>
      </c>
      <c r="B106" s="5">
        <v>85</v>
      </c>
      <c r="C106" s="5">
        <v>65</v>
      </c>
      <c r="D106" s="5">
        <v>0</v>
      </c>
      <c r="E106" s="5">
        <v>0</v>
      </c>
      <c r="F106" s="5">
        <v>39.6</v>
      </c>
      <c r="G106" s="5">
        <v>0.93</v>
      </c>
      <c r="H106" s="5">
        <v>27</v>
      </c>
      <c r="I106" s="6">
        <v>0</v>
      </c>
    </row>
    <row r="107" spans="1:9" x14ac:dyDescent="0.3">
      <c r="A107" s="5">
        <v>1</v>
      </c>
      <c r="B107" s="5">
        <v>126</v>
      </c>
      <c r="C107" s="5">
        <v>56</v>
      </c>
      <c r="D107" s="5">
        <v>29</v>
      </c>
      <c r="E107" s="5">
        <v>152</v>
      </c>
      <c r="F107" s="5">
        <v>28.7</v>
      </c>
      <c r="G107" s="5">
        <v>0.80100000000000005</v>
      </c>
      <c r="H107" s="5">
        <v>21</v>
      </c>
      <c r="I107" s="6">
        <v>0</v>
      </c>
    </row>
    <row r="108" spans="1:9" x14ac:dyDescent="0.3">
      <c r="A108" s="5">
        <v>1</v>
      </c>
      <c r="B108" s="5">
        <v>96</v>
      </c>
      <c r="C108" s="5">
        <v>122</v>
      </c>
      <c r="D108" s="5">
        <v>0</v>
      </c>
      <c r="E108" s="5">
        <v>0</v>
      </c>
      <c r="F108" s="5">
        <v>22.4</v>
      </c>
      <c r="G108" s="5">
        <v>0.20699999999999999</v>
      </c>
      <c r="H108" s="5">
        <v>27</v>
      </c>
      <c r="I108" s="6">
        <v>0</v>
      </c>
    </row>
    <row r="109" spans="1:9" x14ac:dyDescent="0.3">
      <c r="A109" s="5">
        <v>4</v>
      </c>
      <c r="B109" s="5">
        <v>144</v>
      </c>
      <c r="C109" s="5">
        <v>58</v>
      </c>
      <c r="D109" s="5">
        <v>28</v>
      </c>
      <c r="E109" s="5">
        <v>140</v>
      </c>
      <c r="F109" s="5">
        <v>29.5</v>
      </c>
      <c r="G109" s="5">
        <v>0.28699999999999998</v>
      </c>
      <c r="H109" s="5">
        <v>37</v>
      </c>
      <c r="I109" s="6">
        <v>0</v>
      </c>
    </row>
    <row r="110" spans="1:9" x14ac:dyDescent="0.3">
      <c r="A110" s="5">
        <v>3</v>
      </c>
      <c r="B110" s="5">
        <v>83</v>
      </c>
      <c r="C110" s="5">
        <v>58</v>
      </c>
      <c r="D110" s="5">
        <v>31</v>
      </c>
      <c r="E110" s="5">
        <v>18</v>
      </c>
      <c r="F110" s="5">
        <v>34.299999999999997</v>
      </c>
      <c r="G110" s="5">
        <v>0.33600000000000002</v>
      </c>
      <c r="H110" s="5">
        <v>25</v>
      </c>
      <c r="I110" s="6">
        <v>0</v>
      </c>
    </row>
    <row r="111" spans="1:9" x14ac:dyDescent="0.3">
      <c r="A111" s="5">
        <v>0</v>
      </c>
      <c r="B111" s="5">
        <v>95</v>
      </c>
      <c r="C111" s="5">
        <v>85</v>
      </c>
      <c r="D111" s="5">
        <v>25</v>
      </c>
      <c r="E111" s="5">
        <v>36</v>
      </c>
      <c r="F111" s="5">
        <v>37.4</v>
      </c>
      <c r="G111" s="5">
        <v>0.247</v>
      </c>
      <c r="H111" s="5">
        <v>24</v>
      </c>
      <c r="I111" s="6">
        <v>1</v>
      </c>
    </row>
    <row r="112" spans="1:9" x14ac:dyDescent="0.3">
      <c r="A112" s="5">
        <v>3</v>
      </c>
      <c r="B112" s="5">
        <v>171</v>
      </c>
      <c r="C112" s="5">
        <v>72</v>
      </c>
      <c r="D112" s="5">
        <v>33</v>
      </c>
      <c r="E112" s="5">
        <v>135</v>
      </c>
      <c r="F112" s="5">
        <v>33.299999999999997</v>
      </c>
      <c r="G112" s="5">
        <v>0.19900000000000001</v>
      </c>
      <c r="H112" s="5">
        <v>24</v>
      </c>
      <c r="I112" s="6">
        <v>1</v>
      </c>
    </row>
    <row r="113" spans="1:9" x14ac:dyDescent="0.3">
      <c r="A113" s="5">
        <v>8</v>
      </c>
      <c r="B113" s="5">
        <v>155</v>
      </c>
      <c r="C113" s="5">
        <v>62</v>
      </c>
      <c r="D113" s="5">
        <v>26</v>
      </c>
      <c r="E113" s="5">
        <v>495</v>
      </c>
      <c r="F113" s="7">
        <v>34</v>
      </c>
      <c r="G113" s="5">
        <v>0.54300000000000004</v>
      </c>
      <c r="H113" s="5">
        <v>46</v>
      </c>
      <c r="I113" s="6">
        <v>1</v>
      </c>
    </row>
    <row r="114" spans="1:9" x14ac:dyDescent="0.3">
      <c r="A114" s="5">
        <v>1</v>
      </c>
      <c r="B114" s="5">
        <v>89</v>
      </c>
      <c r="C114" s="5">
        <v>76</v>
      </c>
      <c r="D114" s="5">
        <v>34</v>
      </c>
      <c r="E114" s="5">
        <v>37</v>
      </c>
      <c r="F114" s="5">
        <v>31.2</v>
      </c>
      <c r="G114" s="5">
        <v>0.192</v>
      </c>
      <c r="H114" s="5">
        <v>23</v>
      </c>
      <c r="I114" s="6">
        <v>0</v>
      </c>
    </row>
    <row r="115" spans="1:9" x14ac:dyDescent="0.3">
      <c r="A115" s="5">
        <v>4</v>
      </c>
      <c r="B115" s="5">
        <v>76</v>
      </c>
      <c r="C115" s="5">
        <v>62</v>
      </c>
      <c r="D115" s="5">
        <v>0</v>
      </c>
      <c r="E115" s="5">
        <v>0</v>
      </c>
      <c r="F115" s="7">
        <v>34</v>
      </c>
      <c r="G115" s="5">
        <v>0.39100000000000001</v>
      </c>
      <c r="H115" s="5">
        <v>25</v>
      </c>
      <c r="I115" s="6">
        <v>0</v>
      </c>
    </row>
    <row r="116" spans="1:9" x14ac:dyDescent="0.3">
      <c r="A116" s="5">
        <v>7</v>
      </c>
      <c r="B116" s="5">
        <v>160</v>
      </c>
      <c r="C116" s="5">
        <v>54</v>
      </c>
      <c r="D116" s="5">
        <v>32</v>
      </c>
      <c r="E116" s="5">
        <v>175</v>
      </c>
      <c r="F116" s="5">
        <v>30.5</v>
      </c>
      <c r="G116" s="5">
        <v>0.58799999999999997</v>
      </c>
      <c r="H116" s="5">
        <v>39</v>
      </c>
      <c r="I116" s="6">
        <v>1</v>
      </c>
    </row>
    <row r="117" spans="1:9" x14ac:dyDescent="0.3">
      <c r="A117" s="5">
        <v>4</v>
      </c>
      <c r="B117" s="5">
        <v>146</v>
      </c>
      <c r="C117" s="5">
        <v>92</v>
      </c>
      <c r="D117" s="5">
        <v>0</v>
      </c>
      <c r="E117" s="5">
        <v>0</v>
      </c>
      <c r="F117" s="5">
        <v>31.2</v>
      </c>
      <c r="G117" s="5">
        <v>0.53900000000000003</v>
      </c>
      <c r="H117" s="5">
        <v>61</v>
      </c>
      <c r="I117" s="6">
        <v>1</v>
      </c>
    </row>
    <row r="118" spans="1:9" x14ac:dyDescent="0.3">
      <c r="A118" s="5">
        <v>5</v>
      </c>
      <c r="B118" s="5">
        <v>124</v>
      </c>
      <c r="C118" s="5">
        <v>74</v>
      </c>
      <c r="D118" s="5">
        <v>0</v>
      </c>
      <c r="E118" s="5">
        <v>0</v>
      </c>
      <c r="F118" s="7">
        <v>34</v>
      </c>
      <c r="G118" s="5">
        <v>0.22</v>
      </c>
      <c r="H118" s="5">
        <v>38</v>
      </c>
      <c r="I118" s="6">
        <v>1</v>
      </c>
    </row>
    <row r="119" spans="1:9" x14ac:dyDescent="0.3">
      <c r="A119" s="5">
        <v>5</v>
      </c>
      <c r="B119" s="5">
        <v>78</v>
      </c>
      <c r="C119" s="5">
        <v>48</v>
      </c>
      <c r="D119" s="5">
        <v>0</v>
      </c>
      <c r="E119" s="5">
        <v>0</v>
      </c>
      <c r="F119" s="5">
        <v>33.700000000000003</v>
      </c>
      <c r="G119" s="5">
        <v>0.65400000000000003</v>
      </c>
      <c r="H119" s="5">
        <v>25</v>
      </c>
      <c r="I119" s="6">
        <v>0</v>
      </c>
    </row>
    <row r="120" spans="1:9" x14ac:dyDescent="0.3">
      <c r="A120" s="5">
        <v>4</v>
      </c>
      <c r="B120" s="5">
        <v>97</v>
      </c>
      <c r="C120" s="5">
        <v>60</v>
      </c>
      <c r="D120" s="5">
        <v>23</v>
      </c>
      <c r="E120" s="5">
        <v>0</v>
      </c>
      <c r="F120" s="5">
        <v>28.2</v>
      </c>
      <c r="G120" s="5">
        <v>0.443</v>
      </c>
      <c r="H120" s="5">
        <v>22</v>
      </c>
      <c r="I120" s="6">
        <v>0</v>
      </c>
    </row>
    <row r="121" spans="1:9" x14ac:dyDescent="0.3">
      <c r="A121" s="5">
        <v>4</v>
      </c>
      <c r="B121" s="5">
        <v>99</v>
      </c>
      <c r="C121" s="5">
        <v>76</v>
      </c>
      <c r="D121" s="5">
        <v>15</v>
      </c>
      <c r="E121" s="5">
        <v>51</v>
      </c>
      <c r="F121" s="5">
        <v>23.2</v>
      </c>
      <c r="G121" s="5">
        <v>0.223</v>
      </c>
      <c r="H121" s="5">
        <v>21</v>
      </c>
      <c r="I121" s="6">
        <v>0</v>
      </c>
    </row>
    <row r="122" spans="1:9" x14ac:dyDescent="0.3">
      <c r="A122" s="5">
        <v>0</v>
      </c>
      <c r="B122" s="5">
        <v>162</v>
      </c>
      <c r="C122" s="5">
        <v>76</v>
      </c>
      <c r="D122" s="5">
        <v>56</v>
      </c>
      <c r="E122" s="5">
        <v>100</v>
      </c>
      <c r="F122" s="5">
        <v>53.2</v>
      </c>
      <c r="G122" s="5">
        <v>0.75900000000000001</v>
      </c>
      <c r="H122" s="5">
        <v>25</v>
      </c>
      <c r="I122" s="6">
        <v>1</v>
      </c>
    </row>
    <row r="123" spans="1:9" x14ac:dyDescent="0.3">
      <c r="A123" s="5">
        <v>6</v>
      </c>
      <c r="B123" s="5">
        <v>111</v>
      </c>
      <c r="C123" s="5">
        <v>64</v>
      </c>
      <c r="D123" s="5">
        <v>39</v>
      </c>
      <c r="E123" s="5">
        <v>0</v>
      </c>
      <c r="F123" s="5">
        <v>34.200000000000003</v>
      </c>
      <c r="G123" s="5">
        <v>0.26</v>
      </c>
      <c r="H123" s="5">
        <v>24</v>
      </c>
      <c r="I123" s="6">
        <v>0</v>
      </c>
    </row>
    <row r="124" spans="1:9" x14ac:dyDescent="0.3">
      <c r="A124" s="5">
        <v>2</v>
      </c>
      <c r="B124" s="5">
        <v>107</v>
      </c>
      <c r="C124" s="5">
        <v>74</v>
      </c>
      <c r="D124" s="5">
        <v>30</v>
      </c>
      <c r="E124" s="5">
        <v>100</v>
      </c>
      <c r="F124" s="5">
        <v>33.6</v>
      </c>
      <c r="G124" s="5">
        <v>0.40400000000000003</v>
      </c>
      <c r="H124" s="5">
        <v>23</v>
      </c>
      <c r="I124" s="6">
        <v>0</v>
      </c>
    </row>
    <row r="125" spans="1:9" x14ac:dyDescent="0.3">
      <c r="A125" s="5">
        <v>5</v>
      </c>
      <c r="B125" s="5">
        <v>132</v>
      </c>
      <c r="C125" s="5">
        <v>80</v>
      </c>
      <c r="D125" s="5">
        <v>0</v>
      </c>
      <c r="E125" s="5">
        <v>0</v>
      </c>
      <c r="F125" s="5">
        <v>26.8</v>
      </c>
      <c r="G125" s="5">
        <v>0.186</v>
      </c>
      <c r="H125" s="5">
        <v>69</v>
      </c>
      <c r="I125" s="6">
        <v>0</v>
      </c>
    </row>
    <row r="126" spans="1:9" x14ac:dyDescent="0.3">
      <c r="A126" s="5">
        <v>0</v>
      </c>
      <c r="B126" s="5">
        <v>113</v>
      </c>
      <c r="C126" s="5">
        <v>76</v>
      </c>
      <c r="D126" s="5">
        <v>0</v>
      </c>
      <c r="E126" s="5">
        <v>0</v>
      </c>
      <c r="F126" s="5">
        <v>33.299999999999997</v>
      </c>
      <c r="G126" s="5">
        <v>0.27800000000000002</v>
      </c>
      <c r="H126" s="5">
        <v>23</v>
      </c>
      <c r="I126" s="6">
        <v>1</v>
      </c>
    </row>
    <row r="127" spans="1:9" x14ac:dyDescent="0.3">
      <c r="A127" s="5">
        <v>1</v>
      </c>
      <c r="B127" s="5">
        <v>88</v>
      </c>
      <c r="C127" s="5">
        <v>30</v>
      </c>
      <c r="D127" s="5">
        <v>42</v>
      </c>
      <c r="E127" s="5">
        <v>99</v>
      </c>
      <c r="F127" s="7">
        <v>55</v>
      </c>
      <c r="G127" s="5">
        <v>0.496</v>
      </c>
      <c r="H127" s="5">
        <v>26</v>
      </c>
      <c r="I127" s="6">
        <v>1</v>
      </c>
    </row>
    <row r="128" spans="1:9" x14ac:dyDescent="0.3">
      <c r="A128" s="5">
        <v>3</v>
      </c>
      <c r="B128" s="5">
        <v>120</v>
      </c>
      <c r="C128" s="5">
        <v>70</v>
      </c>
      <c r="D128" s="5">
        <v>30</v>
      </c>
      <c r="E128" s="5">
        <v>135</v>
      </c>
      <c r="F128" s="5">
        <v>42.9</v>
      </c>
      <c r="G128" s="5">
        <v>0.45200000000000001</v>
      </c>
      <c r="H128" s="5">
        <v>30</v>
      </c>
      <c r="I128" s="6">
        <v>0</v>
      </c>
    </row>
    <row r="129" spans="1:9" x14ac:dyDescent="0.3">
      <c r="A129" s="5">
        <v>1</v>
      </c>
      <c r="B129" s="5">
        <v>118</v>
      </c>
      <c r="C129" s="5">
        <v>58</v>
      </c>
      <c r="D129" s="5">
        <v>36</v>
      </c>
      <c r="E129" s="5">
        <v>94</v>
      </c>
      <c r="F129" s="5">
        <v>33.299999999999997</v>
      </c>
      <c r="G129" s="5">
        <v>0.26100000000000001</v>
      </c>
      <c r="H129" s="5">
        <v>23</v>
      </c>
      <c r="I129" s="6">
        <v>0</v>
      </c>
    </row>
    <row r="130" spans="1:9" x14ac:dyDescent="0.3">
      <c r="A130" s="5">
        <v>1</v>
      </c>
      <c r="B130" s="5">
        <v>117</v>
      </c>
      <c r="C130" s="5">
        <v>88</v>
      </c>
      <c r="D130" s="5">
        <v>24</v>
      </c>
      <c r="E130" s="5">
        <v>145</v>
      </c>
      <c r="F130" s="5">
        <v>34.5</v>
      </c>
      <c r="G130" s="5">
        <v>0.40300000000000002</v>
      </c>
      <c r="H130" s="5">
        <v>40</v>
      </c>
      <c r="I130" s="6">
        <v>1</v>
      </c>
    </row>
    <row r="131" spans="1:9" x14ac:dyDescent="0.3">
      <c r="A131" s="5">
        <v>0</v>
      </c>
      <c r="B131" s="5">
        <v>105</v>
      </c>
      <c r="C131" s="5">
        <v>84</v>
      </c>
      <c r="D131" s="5">
        <v>0</v>
      </c>
      <c r="E131" s="5">
        <v>0</v>
      </c>
      <c r="F131" s="5">
        <v>27.9</v>
      </c>
      <c r="G131" s="5">
        <v>0.74099999999999999</v>
      </c>
      <c r="H131" s="5">
        <v>62</v>
      </c>
      <c r="I131" s="6">
        <v>1</v>
      </c>
    </row>
    <row r="132" spans="1:9" x14ac:dyDescent="0.3">
      <c r="A132" s="5">
        <v>4</v>
      </c>
      <c r="B132" s="5">
        <v>173</v>
      </c>
      <c r="C132" s="5">
        <v>70</v>
      </c>
      <c r="D132" s="5">
        <v>14</v>
      </c>
      <c r="E132" s="5">
        <v>168</v>
      </c>
      <c r="F132" s="5">
        <v>29.7</v>
      </c>
      <c r="G132" s="5">
        <v>0.36099999999999999</v>
      </c>
      <c r="H132" s="5">
        <v>33</v>
      </c>
      <c r="I132" s="6">
        <v>1</v>
      </c>
    </row>
    <row r="133" spans="1:9" x14ac:dyDescent="0.3">
      <c r="A133" s="5">
        <v>9</v>
      </c>
      <c r="B133" s="5">
        <v>122</v>
      </c>
      <c r="C133" s="5">
        <v>56</v>
      </c>
      <c r="D133" s="5">
        <v>0</v>
      </c>
      <c r="E133" s="5">
        <v>0</v>
      </c>
      <c r="F133" s="5">
        <v>33.299999999999997</v>
      </c>
      <c r="G133" s="5">
        <v>1.1140000000000001</v>
      </c>
      <c r="H133" s="5">
        <v>33</v>
      </c>
      <c r="I133" s="6">
        <v>1</v>
      </c>
    </row>
    <row r="134" spans="1:9" x14ac:dyDescent="0.3">
      <c r="A134" s="5">
        <v>3</v>
      </c>
      <c r="B134" s="5">
        <v>170</v>
      </c>
      <c r="C134" s="5">
        <v>64</v>
      </c>
      <c r="D134" s="5">
        <v>37</v>
      </c>
      <c r="E134" s="5">
        <v>225</v>
      </c>
      <c r="F134" s="5">
        <v>34.5</v>
      </c>
      <c r="G134" s="5">
        <v>0.35599999999999998</v>
      </c>
      <c r="H134" s="5">
        <v>30</v>
      </c>
      <c r="I134" s="6">
        <v>1</v>
      </c>
    </row>
    <row r="135" spans="1:9" x14ac:dyDescent="0.3">
      <c r="A135" s="5">
        <v>8</v>
      </c>
      <c r="B135" s="5">
        <v>84</v>
      </c>
      <c r="C135" s="5">
        <v>74</v>
      </c>
      <c r="D135" s="5">
        <v>31</v>
      </c>
      <c r="E135" s="5">
        <v>0</v>
      </c>
      <c r="F135" s="5">
        <v>38.299999999999997</v>
      </c>
      <c r="G135" s="5">
        <v>0.45700000000000002</v>
      </c>
      <c r="H135" s="5">
        <v>39</v>
      </c>
      <c r="I135" s="6">
        <v>0</v>
      </c>
    </row>
    <row r="136" spans="1:9" x14ac:dyDescent="0.3">
      <c r="A136" s="5">
        <v>2</v>
      </c>
      <c r="B136" s="5">
        <v>96</v>
      </c>
      <c r="C136" s="5">
        <v>68</v>
      </c>
      <c r="D136" s="5">
        <v>13</v>
      </c>
      <c r="E136" s="5">
        <v>49</v>
      </c>
      <c r="F136" s="5">
        <v>21.1</v>
      </c>
      <c r="G136" s="5">
        <v>0.64700000000000002</v>
      </c>
      <c r="H136" s="5">
        <v>26</v>
      </c>
      <c r="I136" s="6">
        <v>0</v>
      </c>
    </row>
    <row r="137" spans="1:9" x14ac:dyDescent="0.3">
      <c r="A137" s="5">
        <v>2</v>
      </c>
      <c r="B137" s="5">
        <v>125</v>
      </c>
      <c r="C137" s="5">
        <v>60</v>
      </c>
      <c r="D137" s="5">
        <v>20</v>
      </c>
      <c r="E137" s="5">
        <v>140</v>
      </c>
      <c r="F137" s="5">
        <v>33.799999999999997</v>
      </c>
      <c r="G137" s="5">
        <v>8.7999999999999995E-2</v>
      </c>
      <c r="H137" s="5">
        <v>31</v>
      </c>
      <c r="I137" s="6">
        <v>0</v>
      </c>
    </row>
    <row r="138" spans="1:9" x14ac:dyDescent="0.3">
      <c r="A138" s="5">
        <v>0</v>
      </c>
      <c r="B138" s="5">
        <v>100</v>
      </c>
      <c r="C138" s="5">
        <v>70</v>
      </c>
      <c r="D138" s="5">
        <v>26</v>
      </c>
      <c r="E138" s="5">
        <v>50</v>
      </c>
      <c r="F138" s="5">
        <v>30.8</v>
      </c>
      <c r="G138" s="5">
        <v>0.59699999999999998</v>
      </c>
      <c r="H138" s="5">
        <v>21</v>
      </c>
      <c r="I138" s="6">
        <v>0</v>
      </c>
    </row>
    <row r="139" spans="1:9" x14ac:dyDescent="0.3">
      <c r="A139" s="5">
        <v>0</v>
      </c>
      <c r="B139" s="5">
        <v>93</v>
      </c>
      <c r="C139" s="5">
        <v>60</v>
      </c>
      <c r="D139" s="5">
        <v>25</v>
      </c>
      <c r="E139" s="5">
        <v>92</v>
      </c>
      <c r="F139" s="5">
        <v>28.7</v>
      </c>
      <c r="G139" s="5">
        <v>0.53200000000000003</v>
      </c>
      <c r="H139" s="5">
        <v>22</v>
      </c>
      <c r="I139" s="6">
        <v>0</v>
      </c>
    </row>
    <row r="140" spans="1:9" x14ac:dyDescent="0.3">
      <c r="A140" s="5">
        <v>0</v>
      </c>
      <c r="B140" s="5">
        <v>129</v>
      </c>
      <c r="C140" s="5">
        <v>80</v>
      </c>
      <c r="D140" s="5">
        <v>0</v>
      </c>
      <c r="E140" s="5">
        <v>0</v>
      </c>
      <c r="F140" s="5">
        <v>31.2</v>
      </c>
      <c r="G140" s="5">
        <v>0.70299999999999996</v>
      </c>
      <c r="H140" s="5">
        <v>29</v>
      </c>
      <c r="I140" s="6">
        <v>0</v>
      </c>
    </row>
    <row r="141" spans="1:9" x14ac:dyDescent="0.3">
      <c r="A141" s="5">
        <v>5</v>
      </c>
      <c r="B141" s="5">
        <v>105</v>
      </c>
      <c r="C141" s="5">
        <v>72</v>
      </c>
      <c r="D141" s="5">
        <v>29</v>
      </c>
      <c r="E141" s="5">
        <v>325</v>
      </c>
      <c r="F141" s="5">
        <v>36.9</v>
      </c>
      <c r="G141" s="5">
        <v>0.159</v>
      </c>
      <c r="H141" s="5">
        <v>28</v>
      </c>
      <c r="I141" s="6">
        <v>0</v>
      </c>
    </row>
    <row r="142" spans="1:9" x14ac:dyDescent="0.3">
      <c r="A142" s="5">
        <v>3</v>
      </c>
      <c r="B142" s="5">
        <v>128</v>
      </c>
      <c r="C142" s="5">
        <v>78</v>
      </c>
      <c r="D142" s="5">
        <v>0</v>
      </c>
      <c r="E142" s="5">
        <v>0</v>
      </c>
      <c r="F142" s="5">
        <v>21.1</v>
      </c>
      <c r="G142" s="5">
        <v>0.26800000000000002</v>
      </c>
      <c r="H142" s="5">
        <v>55</v>
      </c>
      <c r="I142" s="6">
        <v>0</v>
      </c>
    </row>
    <row r="143" spans="1:9" x14ac:dyDescent="0.3">
      <c r="A143" s="5">
        <v>5</v>
      </c>
      <c r="B143" s="5">
        <v>106</v>
      </c>
      <c r="C143" s="5">
        <v>82</v>
      </c>
      <c r="D143" s="5">
        <v>30</v>
      </c>
      <c r="E143" s="5">
        <v>0</v>
      </c>
      <c r="F143" s="5">
        <v>39.5</v>
      </c>
      <c r="G143" s="5">
        <v>0.28599999999999998</v>
      </c>
      <c r="H143" s="5">
        <v>38</v>
      </c>
      <c r="I143" s="6">
        <v>0</v>
      </c>
    </row>
    <row r="144" spans="1:9" x14ac:dyDescent="0.3">
      <c r="A144" s="5">
        <v>2</v>
      </c>
      <c r="B144" s="5">
        <v>108</v>
      </c>
      <c r="C144" s="5">
        <v>52</v>
      </c>
      <c r="D144" s="5">
        <v>26</v>
      </c>
      <c r="E144" s="5">
        <v>63</v>
      </c>
      <c r="F144" s="5">
        <v>32.5</v>
      </c>
      <c r="G144" s="5">
        <v>0.318</v>
      </c>
      <c r="H144" s="5">
        <v>22</v>
      </c>
      <c r="I144" s="6">
        <v>0</v>
      </c>
    </row>
    <row r="145" spans="1:9" x14ac:dyDescent="0.3">
      <c r="A145" s="5">
        <v>10</v>
      </c>
      <c r="B145" s="5">
        <v>108</v>
      </c>
      <c r="C145" s="5">
        <v>66</v>
      </c>
      <c r="D145" s="5">
        <v>0</v>
      </c>
      <c r="E145" s="5">
        <v>0</v>
      </c>
      <c r="F145" s="5">
        <v>32.4</v>
      </c>
      <c r="G145" s="5">
        <v>0.27200000000000002</v>
      </c>
      <c r="H145" s="5">
        <v>42</v>
      </c>
      <c r="I145" s="6">
        <v>1</v>
      </c>
    </row>
    <row r="146" spans="1:9" x14ac:dyDescent="0.3">
      <c r="A146" s="5">
        <v>4</v>
      </c>
      <c r="B146" s="5">
        <v>154</v>
      </c>
      <c r="C146" s="5">
        <v>62</v>
      </c>
      <c r="D146" s="5">
        <v>31</v>
      </c>
      <c r="E146" s="5">
        <v>284</v>
      </c>
      <c r="F146" s="5">
        <v>32.799999999999997</v>
      </c>
      <c r="G146" s="5">
        <v>0.23699999999999999</v>
      </c>
      <c r="H146" s="5">
        <v>23</v>
      </c>
      <c r="I146" s="6">
        <v>0</v>
      </c>
    </row>
    <row r="147" spans="1:9" x14ac:dyDescent="0.3">
      <c r="A147" s="5">
        <v>0</v>
      </c>
      <c r="B147" s="5">
        <v>102</v>
      </c>
      <c r="C147" s="5">
        <v>75</v>
      </c>
      <c r="D147" s="5">
        <v>23</v>
      </c>
      <c r="E147" s="5">
        <v>0</v>
      </c>
      <c r="F147" s="7">
        <v>0</v>
      </c>
      <c r="G147" s="5">
        <v>0.57199999999999995</v>
      </c>
      <c r="H147" s="5">
        <v>21</v>
      </c>
      <c r="I147" s="6">
        <v>0</v>
      </c>
    </row>
    <row r="148" spans="1:9" x14ac:dyDescent="0.3">
      <c r="A148" s="5">
        <v>9</v>
      </c>
      <c r="B148" s="5">
        <v>57</v>
      </c>
      <c r="C148" s="5">
        <v>80</v>
      </c>
      <c r="D148" s="5">
        <v>37</v>
      </c>
      <c r="E148" s="5">
        <v>0</v>
      </c>
      <c r="F148" s="5">
        <v>32.799999999999997</v>
      </c>
      <c r="G148" s="5">
        <v>9.6000000000000002E-2</v>
      </c>
      <c r="H148" s="5">
        <v>41</v>
      </c>
      <c r="I148" s="6">
        <v>0</v>
      </c>
    </row>
    <row r="149" spans="1:9" x14ac:dyDescent="0.3">
      <c r="A149" s="5">
        <v>2</v>
      </c>
      <c r="B149" s="5">
        <v>106</v>
      </c>
      <c r="C149" s="5">
        <v>64</v>
      </c>
      <c r="D149" s="5">
        <v>35</v>
      </c>
      <c r="E149" s="5">
        <v>119</v>
      </c>
      <c r="F149" s="5">
        <v>30.5</v>
      </c>
      <c r="G149" s="5">
        <v>1.4</v>
      </c>
      <c r="H149" s="5">
        <v>34</v>
      </c>
      <c r="I149" s="6">
        <v>0</v>
      </c>
    </row>
    <row r="150" spans="1:9" x14ac:dyDescent="0.3">
      <c r="A150" s="5">
        <v>5</v>
      </c>
      <c r="B150" s="5">
        <v>147</v>
      </c>
      <c r="C150" s="5">
        <v>78</v>
      </c>
      <c r="D150" s="5">
        <v>0</v>
      </c>
      <c r="E150" s="5">
        <v>0</v>
      </c>
      <c r="F150" s="5">
        <v>33.700000000000003</v>
      </c>
      <c r="G150" s="5">
        <v>0.218</v>
      </c>
      <c r="H150" s="5">
        <v>65</v>
      </c>
      <c r="I150" s="6">
        <v>0</v>
      </c>
    </row>
    <row r="151" spans="1:9" x14ac:dyDescent="0.3">
      <c r="A151" s="5">
        <v>2</v>
      </c>
      <c r="B151" s="5">
        <v>90</v>
      </c>
      <c r="C151" s="5">
        <v>70</v>
      </c>
      <c r="D151" s="5">
        <v>17</v>
      </c>
      <c r="E151" s="5">
        <v>0</v>
      </c>
      <c r="F151" s="5">
        <v>27.3</v>
      </c>
      <c r="G151" s="5">
        <v>8.5000000000000006E-2</v>
      </c>
      <c r="H151" s="5">
        <v>22</v>
      </c>
      <c r="I151" s="6">
        <v>0</v>
      </c>
    </row>
    <row r="152" spans="1:9" x14ac:dyDescent="0.3">
      <c r="A152" s="5">
        <v>1</v>
      </c>
      <c r="B152" s="5">
        <v>136</v>
      </c>
      <c r="C152" s="5">
        <v>74</v>
      </c>
      <c r="D152" s="5">
        <v>50</v>
      </c>
      <c r="E152" s="5">
        <v>204</v>
      </c>
      <c r="F152" s="5">
        <v>37.4</v>
      </c>
      <c r="G152" s="5">
        <v>0.39900000000000002</v>
      </c>
      <c r="H152" s="5">
        <v>24</v>
      </c>
      <c r="I152" s="6">
        <v>0</v>
      </c>
    </row>
    <row r="153" spans="1:9" x14ac:dyDescent="0.3">
      <c r="A153" s="5">
        <v>4</v>
      </c>
      <c r="B153" s="5">
        <v>114</v>
      </c>
      <c r="C153" s="5">
        <v>65</v>
      </c>
      <c r="D153" s="5">
        <v>0</v>
      </c>
      <c r="E153" s="5">
        <v>0</v>
      </c>
      <c r="F153" s="5">
        <v>21.9</v>
      </c>
      <c r="G153" s="5">
        <v>0.432</v>
      </c>
      <c r="H153" s="5">
        <v>37</v>
      </c>
      <c r="I153" s="6">
        <v>0</v>
      </c>
    </row>
    <row r="154" spans="1:9" x14ac:dyDescent="0.3">
      <c r="A154" s="5">
        <v>9</v>
      </c>
      <c r="B154" s="5">
        <v>156</v>
      </c>
      <c r="C154" s="5">
        <v>86</v>
      </c>
      <c r="D154" s="5">
        <v>28</v>
      </c>
      <c r="E154" s="5">
        <v>155</v>
      </c>
      <c r="F154" s="5">
        <v>34.299999999999997</v>
      </c>
      <c r="G154" s="5">
        <v>1.1890000000000001</v>
      </c>
      <c r="H154" s="5">
        <v>42</v>
      </c>
      <c r="I154" s="6">
        <v>1</v>
      </c>
    </row>
    <row r="155" spans="1:9" x14ac:dyDescent="0.3">
      <c r="A155" s="5">
        <v>1</v>
      </c>
      <c r="B155" s="5">
        <v>153</v>
      </c>
      <c r="C155" s="5">
        <v>82</v>
      </c>
      <c r="D155" s="5">
        <v>42</v>
      </c>
      <c r="E155" s="5">
        <v>485</v>
      </c>
      <c r="F155" s="5">
        <v>40.6</v>
      </c>
      <c r="G155" s="5">
        <v>0.68700000000000006</v>
      </c>
      <c r="H155" s="5">
        <v>23</v>
      </c>
      <c r="I155" s="6">
        <v>0</v>
      </c>
    </row>
    <row r="156" spans="1:9" x14ac:dyDescent="0.3">
      <c r="A156" s="5">
        <v>8</v>
      </c>
      <c r="B156" s="5">
        <v>188</v>
      </c>
      <c r="C156" s="5">
        <v>78</v>
      </c>
      <c r="D156" s="5">
        <v>0</v>
      </c>
      <c r="E156" s="5">
        <v>0</v>
      </c>
      <c r="F156" s="5">
        <v>47.9</v>
      </c>
      <c r="G156" s="5">
        <v>0.13700000000000001</v>
      </c>
      <c r="H156" s="5">
        <v>43</v>
      </c>
      <c r="I156" s="6">
        <v>1</v>
      </c>
    </row>
    <row r="157" spans="1:9" x14ac:dyDescent="0.3">
      <c r="A157" s="5">
        <v>7</v>
      </c>
      <c r="B157" s="5">
        <v>152</v>
      </c>
      <c r="C157" s="5">
        <v>88</v>
      </c>
      <c r="D157" s="5">
        <v>44</v>
      </c>
      <c r="E157" s="5">
        <v>0</v>
      </c>
      <c r="F157" s="7">
        <v>50</v>
      </c>
      <c r="G157" s="5">
        <v>0.33700000000000002</v>
      </c>
      <c r="H157" s="5">
        <v>36</v>
      </c>
      <c r="I157" s="6">
        <v>1</v>
      </c>
    </row>
    <row r="158" spans="1:9" x14ac:dyDescent="0.3">
      <c r="A158" s="5">
        <v>2</v>
      </c>
      <c r="B158" s="5">
        <v>99</v>
      </c>
      <c r="C158" s="5">
        <v>52</v>
      </c>
      <c r="D158" s="5">
        <v>15</v>
      </c>
      <c r="E158" s="5">
        <v>94</v>
      </c>
      <c r="F158" s="5">
        <v>24.6</v>
      </c>
      <c r="G158" s="5">
        <v>0.63700000000000001</v>
      </c>
      <c r="H158" s="5">
        <v>21</v>
      </c>
      <c r="I158" s="6">
        <v>0</v>
      </c>
    </row>
    <row r="159" spans="1:9" x14ac:dyDescent="0.3">
      <c r="A159" s="5">
        <v>1</v>
      </c>
      <c r="B159" s="5">
        <v>109</v>
      </c>
      <c r="C159" s="5">
        <v>56</v>
      </c>
      <c r="D159" s="5">
        <v>21</v>
      </c>
      <c r="E159" s="5">
        <v>135</v>
      </c>
      <c r="F159" s="5">
        <v>25.2</v>
      </c>
      <c r="G159" s="5">
        <v>0.83299999999999996</v>
      </c>
      <c r="H159" s="5">
        <v>23</v>
      </c>
      <c r="I159" s="6">
        <v>0</v>
      </c>
    </row>
    <row r="160" spans="1:9" x14ac:dyDescent="0.3">
      <c r="A160" s="5">
        <v>2</v>
      </c>
      <c r="B160" s="5">
        <v>88</v>
      </c>
      <c r="C160" s="5">
        <v>74</v>
      </c>
      <c r="D160" s="5">
        <v>19</v>
      </c>
      <c r="E160" s="5">
        <v>53</v>
      </c>
      <c r="F160" s="7">
        <v>29</v>
      </c>
      <c r="G160" s="5">
        <v>0.22900000000000001</v>
      </c>
      <c r="H160" s="5">
        <v>22</v>
      </c>
      <c r="I160" s="6">
        <v>0</v>
      </c>
    </row>
    <row r="161" spans="1:9" x14ac:dyDescent="0.3">
      <c r="A161" s="5">
        <v>17</v>
      </c>
      <c r="B161" s="5">
        <v>163</v>
      </c>
      <c r="C161" s="5">
        <v>72</v>
      </c>
      <c r="D161" s="5">
        <v>41</v>
      </c>
      <c r="E161" s="5">
        <v>114</v>
      </c>
      <c r="F161" s="5">
        <v>40.9</v>
      </c>
      <c r="G161" s="5">
        <v>0.81699999999999995</v>
      </c>
      <c r="H161" s="5">
        <v>47</v>
      </c>
      <c r="I161" s="6">
        <v>1</v>
      </c>
    </row>
    <row r="162" spans="1:9" x14ac:dyDescent="0.3">
      <c r="A162" s="5">
        <v>4</v>
      </c>
      <c r="B162" s="5">
        <v>151</v>
      </c>
      <c r="C162" s="5">
        <v>90</v>
      </c>
      <c r="D162" s="5">
        <v>38</v>
      </c>
      <c r="E162" s="5">
        <v>0</v>
      </c>
      <c r="F162" s="5">
        <v>29.7</v>
      </c>
      <c r="G162" s="5">
        <v>0.29399999999999998</v>
      </c>
      <c r="H162" s="5">
        <v>36</v>
      </c>
      <c r="I162" s="6">
        <v>0</v>
      </c>
    </row>
    <row r="163" spans="1:9" x14ac:dyDescent="0.3">
      <c r="A163" s="5">
        <v>7</v>
      </c>
      <c r="B163" s="5">
        <v>102</v>
      </c>
      <c r="C163" s="5">
        <v>74</v>
      </c>
      <c r="D163" s="5">
        <v>40</v>
      </c>
      <c r="E163" s="5">
        <v>105</v>
      </c>
      <c r="F163" s="5">
        <v>37.200000000000003</v>
      </c>
      <c r="G163" s="5">
        <v>0.20399999999999999</v>
      </c>
      <c r="H163" s="5">
        <v>45</v>
      </c>
      <c r="I163" s="6">
        <v>0</v>
      </c>
    </row>
    <row r="164" spans="1:9" x14ac:dyDescent="0.3">
      <c r="A164" s="5">
        <v>0</v>
      </c>
      <c r="B164" s="5">
        <v>114</v>
      </c>
      <c r="C164" s="5">
        <v>80</v>
      </c>
      <c r="D164" s="5">
        <v>34</v>
      </c>
      <c r="E164" s="5">
        <v>285</v>
      </c>
      <c r="F164" s="5">
        <v>44.2</v>
      </c>
      <c r="G164" s="5">
        <v>0.16700000000000001</v>
      </c>
      <c r="H164" s="5">
        <v>27</v>
      </c>
      <c r="I164" s="6">
        <v>0</v>
      </c>
    </row>
    <row r="165" spans="1:9" x14ac:dyDescent="0.3">
      <c r="A165" s="5">
        <v>2</v>
      </c>
      <c r="B165" s="5">
        <v>100</v>
      </c>
      <c r="C165" s="5">
        <v>64</v>
      </c>
      <c r="D165" s="5">
        <v>23</v>
      </c>
      <c r="E165" s="5">
        <v>0</v>
      </c>
      <c r="F165" s="5">
        <v>29.7</v>
      </c>
      <c r="G165" s="5">
        <v>0.36799999999999999</v>
      </c>
      <c r="H165" s="5">
        <v>21</v>
      </c>
      <c r="I165" s="6">
        <v>0</v>
      </c>
    </row>
    <row r="166" spans="1:9" x14ac:dyDescent="0.3">
      <c r="A166" s="5">
        <v>0</v>
      </c>
      <c r="B166" s="5">
        <v>131</v>
      </c>
      <c r="C166" s="5">
        <v>88</v>
      </c>
      <c r="D166" s="5">
        <v>0</v>
      </c>
      <c r="E166" s="5">
        <v>0</v>
      </c>
      <c r="F166" s="5">
        <v>31.6</v>
      </c>
      <c r="G166" s="5">
        <v>0.74299999999999999</v>
      </c>
      <c r="H166" s="5">
        <v>32</v>
      </c>
      <c r="I166" s="6">
        <v>1</v>
      </c>
    </row>
    <row r="167" spans="1:9" x14ac:dyDescent="0.3">
      <c r="A167" s="5">
        <v>6</v>
      </c>
      <c r="B167" s="5">
        <v>104</v>
      </c>
      <c r="C167" s="5">
        <v>74</v>
      </c>
      <c r="D167" s="5">
        <v>18</v>
      </c>
      <c r="E167" s="5">
        <v>156</v>
      </c>
      <c r="F167" s="5">
        <v>29.9</v>
      </c>
      <c r="G167" s="5">
        <v>0.72199999999999998</v>
      </c>
      <c r="H167" s="5">
        <v>41</v>
      </c>
      <c r="I167" s="6">
        <v>1</v>
      </c>
    </row>
    <row r="168" spans="1:9" x14ac:dyDescent="0.3">
      <c r="A168" s="5">
        <v>3</v>
      </c>
      <c r="B168" s="5">
        <v>148</v>
      </c>
      <c r="C168" s="5">
        <v>66</v>
      </c>
      <c r="D168" s="5">
        <v>25</v>
      </c>
      <c r="E168" s="5">
        <v>0</v>
      </c>
      <c r="F168" s="5">
        <v>32.5</v>
      </c>
      <c r="G168" s="5">
        <v>0.25600000000000001</v>
      </c>
      <c r="H168" s="5">
        <v>22</v>
      </c>
      <c r="I168" s="6">
        <v>0</v>
      </c>
    </row>
    <row r="169" spans="1:9" x14ac:dyDescent="0.3">
      <c r="A169" s="5">
        <v>4</v>
      </c>
      <c r="B169" s="5">
        <v>120</v>
      </c>
      <c r="C169" s="5">
        <v>68</v>
      </c>
      <c r="D169" s="5">
        <v>0</v>
      </c>
      <c r="E169" s="5">
        <v>0</v>
      </c>
      <c r="F169" s="5">
        <v>29.6</v>
      </c>
      <c r="G169" s="5">
        <v>0.70899999999999996</v>
      </c>
      <c r="H169" s="5">
        <v>34</v>
      </c>
      <c r="I169" s="6">
        <v>0</v>
      </c>
    </row>
    <row r="170" spans="1:9" x14ac:dyDescent="0.3">
      <c r="A170" s="5">
        <v>4</v>
      </c>
      <c r="B170" s="5">
        <v>110</v>
      </c>
      <c r="C170" s="5">
        <v>66</v>
      </c>
      <c r="D170" s="5">
        <v>0</v>
      </c>
      <c r="E170" s="5">
        <v>0</v>
      </c>
      <c r="F170" s="5">
        <v>31.9</v>
      </c>
      <c r="G170" s="5">
        <v>0.47099999999999997</v>
      </c>
      <c r="H170" s="5">
        <v>29</v>
      </c>
      <c r="I170" s="6">
        <v>0</v>
      </c>
    </row>
    <row r="171" spans="1:9" x14ac:dyDescent="0.3">
      <c r="A171" s="5">
        <v>3</v>
      </c>
      <c r="B171" s="5">
        <v>111</v>
      </c>
      <c r="C171" s="5">
        <v>90</v>
      </c>
      <c r="D171" s="5">
        <v>12</v>
      </c>
      <c r="E171" s="5">
        <v>78</v>
      </c>
      <c r="F171" s="5">
        <v>28.4</v>
      </c>
      <c r="G171" s="5">
        <v>0.495</v>
      </c>
      <c r="H171" s="5">
        <v>29</v>
      </c>
      <c r="I171" s="6">
        <v>0</v>
      </c>
    </row>
    <row r="172" spans="1:9" x14ac:dyDescent="0.3">
      <c r="A172" s="5">
        <v>6</v>
      </c>
      <c r="B172" s="5">
        <v>102</v>
      </c>
      <c r="C172" s="5">
        <v>82</v>
      </c>
      <c r="D172" s="5">
        <v>0</v>
      </c>
      <c r="E172" s="5">
        <v>0</v>
      </c>
      <c r="F172" s="5">
        <v>30.8</v>
      </c>
      <c r="G172" s="5">
        <v>0.18</v>
      </c>
      <c r="H172" s="5">
        <v>36</v>
      </c>
      <c r="I172" s="6">
        <v>1</v>
      </c>
    </row>
    <row r="173" spans="1:9" x14ac:dyDescent="0.3">
      <c r="A173" s="5">
        <v>6</v>
      </c>
      <c r="B173" s="5">
        <v>134</v>
      </c>
      <c r="C173" s="5">
        <v>70</v>
      </c>
      <c r="D173" s="5">
        <v>23</v>
      </c>
      <c r="E173" s="5">
        <v>130</v>
      </c>
      <c r="F173" s="5">
        <v>35.4</v>
      </c>
      <c r="G173" s="5">
        <v>0.54200000000000004</v>
      </c>
      <c r="H173" s="5">
        <v>29</v>
      </c>
      <c r="I173" s="6">
        <v>1</v>
      </c>
    </row>
    <row r="174" spans="1:9" x14ac:dyDescent="0.3">
      <c r="A174" s="5">
        <v>2</v>
      </c>
      <c r="B174" s="5">
        <v>87</v>
      </c>
      <c r="C174" s="5">
        <v>0</v>
      </c>
      <c r="D174" s="5">
        <v>23</v>
      </c>
      <c r="E174" s="5">
        <v>0</v>
      </c>
      <c r="F174" s="5">
        <v>28.9</v>
      </c>
      <c r="G174" s="5">
        <v>0.77300000000000002</v>
      </c>
      <c r="H174" s="5">
        <v>25</v>
      </c>
      <c r="I174" s="6">
        <v>0</v>
      </c>
    </row>
    <row r="175" spans="1:9" x14ac:dyDescent="0.3">
      <c r="A175" s="5">
        <v>1</v>
      </c>
      <c r="B175" s="5">
        <v>79</v>
      </c>
      <c r="C175" s="5">
        <v>60</v>
      </c>
      <c r="D175" s="5">
        <v>42</v>
      </c>
      <c r="E175" s="5">
        <v>48</v>
      </c>
      <c r="F175" s="5">
        <v>43.5</v>
      </c>
      <c r="G175" s="5">
        <v>0.67800000000000005</v>
      </c>
      <c r="H175" s="5">
        <v>23</v>
      </c>
      <c r="I175" s="6">
        <v>0</v>
      </c>
    </row>
    <row r="176" spans="1:9" x14ac:dyDescent="0.3">
      <c r="A176" s="5">
        <v>2</v>
      </c>
      <c r="B176" s="5">
        <v>75</v>
      </c>
      <c r="C176" s="5">
        <v>64</v>
      </c>
      <c r="D176" s="5">
        <v>24</v>
      </c>
      <c r="E176" s="5">
        <v>55</v>
      </c>
      <c r="F176" s="5">
        <v>29.7</v>
      </c>
      <c r="G176" s="5">
        <v>0.37</v>
      </c>
      <c r="H176" s="5">
        <v>33</v>
      </c>
      <c r="I176" s="6">
        <v>0</v>
      </c>
    </row>
    <row r="177" spans="1:9" x14ac:dyDescent="0.3">
      <c r="A177" s="5">
        <v>8</v>
      </c>
      <c r="B177" s="5">
        <v>179</v>
      </c>
      <c r="C177" s="5">
        <v>72</v>
      </c>
      <c r="D177" s="5">
        <v>42</v>
      </c>
      <c r="E177" s="5">
        <v>130</v>
      </c>
      <c r="F177" s="5">
        <v>32.700000000000003</v>
      </c>
      <c r="G177" s="5">
        <v>0.71899999999999997</v>
      </c>
      <c r="H177" s="5">
        <v>36</v>
      </c>
      <c r="I177" s="6">
        <v>1</v>
      </c>
    </row>
    <row r="178" spans="1:9" x14ac:dyDescent="0.3">
      <c r="A178" s="5">
        <v>6</v>
      </c>
      <c r="B178" s="5">
        <v>85</v>
      </c>
      <c r="C178" s="5">
        <v>78</v>
      </c>
      <c r="D178" s="5">
        <v>0</v>
      </c>
      <c r="E178" s="5">
        <v>0</v>
      </c>
      <c r="F178" s="5">
        <v>31.2</v>
      </c>
      <c r="G178" s="5">
        <v>0.38200000000000001</v>
      </c>
      <c r="H178" s="5">
        <v>42</v>
      </c>
      <c r="I178" s="6">
        <v>0</v>
      </c>
    </row>
    <row r="179" spans="1:9" x14ac:dyDescent="0.3">
      <c r="A179" s="5">
        <v>0</v>
      </c>
      <c r="B179" s="5">
        <v>129</v>
      </c>
      <c r="C179" s="5">
        <v>110</v>
      </c>
      <c r="D179" s="5">
        <v>46</v>
      </c>
      <c r="E179" s="5">
        <v>130</v>
      </c>
      <c r="F179" s="5">
        <v>67.099999999999994</v>
      </c>
      <c r="G179" s="5">
        <v>0.31900000000000001</v>
      </c>
      <c r="H179" s="5">
        <v>26</v>
      </c>
      <c r="I179" s="6">
        <v>1</v>
      </c>
    </row>
    <row r="180" spans="1:9" x14ac:dyDescent="0.3">
      <c r="A180" s="5">
        <v>5</v>
      </c>
      <c r="B180" s="5">
        <v>143</v>
      </c>
      <c r="C180" s="5">
        <v>78</v>
      </c>
      <c r="D180" s="5">
        <v>0</v>
      </c>
      <c r="E180" s="5">
        <v>0</v>
      </c>
      <c r="F180" s="7">
        <v>45</v>
      </c>
      <c r="G180" s="5">
        <v>0.19</v>
      </c>
      <c r="H180" s="5">
        <v>47</v>
      </c>
      <c r="I180" s="6">
        <v>0</v>
      </c>
    </row>
    <row r="181" spans="1:9" x14ac:dyDescent="0.3">
      <c r="A181" s="5">
        <v>5</v>
      </c>
      <c r="B181" s="5">
        <v>130</v>
      </c>
      <c r="C181" s="5">
        <v>82</v>
      </c>
      <c r="D181" s="5">
        <v>0</v>
      </c>
      <c r="E181" s="5">
        <v>0</v>
      </c>
      <c r="F181" s="5">
        <v>39.1</v>
      </c>
      <c r="G181" s="5">
        <v>0.95599999999999996</v>
      </c>
      <c r="H181" s="5">
        <v>37</v>
      </c>
      <c r="I181" s="6">
        <v>1</v>
      </c>
    </row>
    <row r="182" spans="1:9" x14ac:dyDescent="0.3">
      <c r="A182" s="5">
        <v>6</v>
      </c>
      <c r="B182" s="5">
        <v>87</v>
      </c>
      <c r="C182" s="5">
        <v>80</v>
      </c>
      <c r="D182" s="5">
        <v>0</v>
      </c>
      <c r="E182" s="5">
        <v>0</v>
      </c>
      <c r="F182" s="5">
        <v>23.2</v>
      </c>
      <c r="G182" s="5">
        <v>8.4000000000000005E-2</v>
      </c>
      <c r="H182" s="5">
        <v>32</v>
      </c>
      <c r="I182" s="6">
        <v>0</v>
      </c>
    </row>
    <row r="183" spans="1:9" x14ac:dyDescent="0.3">
      <c r="A183" s="5">
        <v>0</v>
      </c>
      <c r="B183" s="5">
        <v>119</v>
      </c>
      <c r="C183" s="5">
        <v>64</v>
      </c>
      <c r="D183" s="5">
        <v>18</v>
      </c>
      <c r="E183" s="5">
        <v>92</v>
      </c>
      <c r="F183" s="5">
        <v>34.9</v>
      </c>
      <c r="G183" s="5">
        <v>0.72499999999999998</v>
      </c>
      <c r="H183" s="5">
        <v>23</v>
      </c>
      <c r="I183" s="6">
        <v>0</v>
      </c>
    </row>
    <row r="184" spans="1:9" x14ac:dyDescent="0.3">
      <c r="A184" s="5">
        <v>1</v>
      </c>
      <c r="B184" s="5">
        <v>0</v>
      </c>
      <c r="C184" s="5">
        <v>74</v>
      </c>
      <c r="D184" s="5">
        <v>20</v>
      </c>
      <c r="E184" s="5">
        <v>23</v>
      </c>
      <c r="F184" s="5">
        <v>27.7</v>
      </c>
      <c r="G184" s="5">
        <v>0.29899999999999999</v>
      </c>
      <c r="H184" s="5">
        <v>21</v>
      </c>
      <c r="I184" s="6">
        <v>0</v>
      </c>
    </row>
    <row r="185" spans="1:9" x14ac:dyDescent="0.3">
      <c r="A185" s="5">
        <v>5</v>
      </c>
      <c r="B185" s="5">
        <v>73</v>
      </c>
      <c r="C185" s="5">
        <v>60</v>
      </c>
      <c r="D185" s="5">
        <v>0</v>
      </c>
      <c r="E185" s="5">
        <v>0</v>
      </c>
      <c r="F185" s="5">
        <v>26.8</v>
      </c>
      <c r="G185" s="5">
        <v>0.26800000000000002</v>
      </c>
      <c r="H185" s="5">
        <v>27</v>
      </c>
      <c r="I185" s="6">
        <v>0</v>
      </c>
    </row>
    <row r="186" spans="1:9" x14ac:dyDescent="0.3">
      <c r="A186" s="5">
        <v>4</v>
      </c>
      <c r="B186" s="5">
        <v>141</v>
      </c>
      <c r="C186" s="5">
        <v>74</v>
      </c>
      <c r="D186" s="5">
        <v>0</v>
      </c>
      <c r="E186" s="5">
        <v>0</v>
      </c>
      <c r="F186" s="5">
        <v>27.6</v>
      </c>
      <c r="G186" s="5">
        <v>0.24399999999999999</v>
      </c>
      <c r="H186" s="5">
        <v>40</v>
      </c>
      <c r="I186" s="6">
        <v>0</v>
      </c>
    </row>
    <row r="187" spans="1:9" x14ac:dyDescent="0.3">
      <c r="A187" s="5">
        <v>7</v>
      </c>
      <c r="B187" s="5">
        <v>194</v>
      </c>
      <c r="C187" s="5">
        <v>68</v>
      </c>
      <c r="D187" s="5">
        <v>28</v>
      </c>
      <c r="E187" s="5">
        <v>0</v>
      </c>
      <c r="F187" s="5">
        <v>35.9</v>
      </c>
      <c r="G187" s="5">
        <v>0.745</v>
      </c>
      <c r="H187" s="5">
        <v>41</v>
      </c>
      <c r="I187" s="6">
        <v>1</v>
      </c>
    </row>
    <row r="188" spans="1:9" x14ac:dyDescent="0.3">
      <c r="A188" s="5">
        <v>8</v>
      </c>
      <c r="B188" s="5">
        <v>181</v>
      </c>
      <c r="C188" s="5">
        <v>68</v>
      </c>
      <c r="D188" s="5">
        <v>36</v>
      </c>
      <c r="E188" s="5">
        <v>495</v>
      </c>
      <c r="F188" s="5">
        <v>30.1</v>
      </c>
      <c r="G188" s="5">
        <v>0.61499999999999999</v>
      </c>
      <c r="H188" s="5">
        <v>60</v>
      </c>
      <c r="I188" s="6">
        <v>1</v>
      </c>
    </row>
    <row r="189" spans="1:9" x14ac:dyDescent="0.3">
      <c r="A189" s="5">
        <v>1</v>
      </c>
      <c r="B189" s="5">
        <v>128</v>
      </c>
      <c r="C189" s="5">
        <v>98</v>
      </c>
      <c r="D189" s="5">
        <v>41</v>
      </c>
      <c r="E189" s="5">
        <v>58</v>
      </c>
      <c r="F189" s="7">
        <v>32</v>
      </c>
      <c r="G189" s="5">
        <v>1.321</v>
      </c>
      <c r="H189" s="5">
        <v>33</v>
      </c>
      <c r="I189" s="6">
        <v>1</v>
      </c>
    </row>
    <row r="190" spans="1:9" x14ac:dyDescent="0.3">
      <c r="A190" s="5">
        <v>8</v>
      </c>
      <c r="B190" s="5">
        <v>109</v>
      </c>
      <c r="C190" s="5">
        <v>76</v>
      </c>
      <c r="D190" s="5">
        <v>39</v>
      </c>
      <c r="E190" s="5">
        <v>114</v>
      </c>
      <c r="F190" s="5">
        <v>27.9</v>
      </c>
      <c r="G190" s="5">
        <v>0.64</v>
      </c>
      <c r="H190" s="5">
        <v>31</v>
      </c>
      <c r="I190" s="6">
        <v>1</v>
      </c>
    </row>
    <row r="191" spans="1:9" x14ac:dyDescent="0.3">
      <c r="A191" s="5">
        <v>5</v>
      </c>
      <c r="B191" s="5">
        <v>139</v>
      </c>
      <c r="C191" s="5">
        <v>80</v>
      </c>
      <c r="D191" s="5">
        <v>35</v>
      </c>
      <c r="E191" s="5">
        <v>160</v>
      </c>
      <c r="F191" s="5">
        <v>31.6</v>
      </c>
      <c r="G191" s="5">
        <v>0.36099999999999999</v>
      </c>
      <c r="H191" s="5">
        <v>25</v>
      </c>
      <c r="I191" s="6">
        <v>1</v>
      </c>
    </row>
    <row r="192" spans="1:9" x14ac:dyDescent="0.3">
      <c r="A192" s="5">
        <v>3</v>
      </c>
      <c r="B192" s="5">
        <v>111</v>
      </c>
      <c r="C192" s="5">
        <v>62</v>
      </c>
      <c r="D192" s="5">
        <v>0</v>
      </c>
      <c r="E192" s="5">
        <v>0</v>
      </c>
      <c r="F192" s="5">
        <v>22.6</v>
      </c>
      <c r="G192" s="5">
        <v>0.14199999999999999</v>
      </c>
      <c r="H192" s="5">
        <v>21</v>
      </c>
      <c r="I192" s="6">
        <v>0</v>
      </c>
    </row>
    <row r="193" spans="1:9" x14ac:dyDescent="0.3">
      <c r="A193" s="5">
        <v>9</v>
      </c>
      <c r="B193" s="5">
        <v>123</v>
      </c>
      <c r="C193" s="5">
        <v>70</v>
      </c>
      <c r="D193" s="5">
        <v>44</v>
      </c>
      <c r="E193" s="5">
        <v>94</v>
      </c>
      <c r="F193" s="5">
        <v>33.1</v>
      </c>
      <c r="G193" s="5">
        <v>0.374</v>
      </c>
      <c r="H193" s="5">
        <v>40</v>
      </c>
      <c r="I193" s="6">
        <v>0</v>
      </c>
    </row>
    <row r="194" spans="1:9" x14ac:dyDescent="0.3">
      <c r="A194" s="5">
        <v>7</v>
      </c>
      <c r="B194" s="5">
        <v>121.45</v>
      </c>
      <c r="C194" s="5">
        <v>66</v>
      </c>
      <c r="D194" s="5">
        <v>0</v>
      </c>
      <c r="E194" s="5">
        <v>0</v>
      </c>
      <c r="F194" s="5">
        <v>30.4</v>
      </c>
      <c r="G194" s="5">
        <v>0.38300000000000001</v>
      </c>
      <c r="H194" s="5">
        <v>36</v>
      </c>
      <c r="I194" s="6">
        <v>1</v>
      </c>
    </row>
    <row r="195" spans="1:9" x14ac:dyDescent="0.3">
      <c r="A195" s="5">
        <v>11</v>
      </c>
      <c r="B195" s="5">
        <v>135</v>
      </c>
      <c r="C195" s="5">
        <v>0</v>
      </c>
      <c r="D195" s="5">
        <v>0</v>
      </c>
      <c r="E195" s="5">
        <v>0</v>
      </c>
      <c r="F195" s="5">
        <v>52.3</v>
      </c>
      <c r="G195" s="5">
        <v>0.57799999999999996</v>
      </c>
      <c r="H195" s="5">
        <v>40</v>
      </c>
      <c r="I195" s="6">
        <v>1</v>
      </c>
    </row>
    <row r="196" spans="1:9" x14ac:dyDescent="0.3">
      <c r="A196" s="5">
        <v>8</v>
      </c>
      <c r="B196" s="5">
        <v>85</v>
      </c>
      <c r="C196" s="5">
        <v>55</v>
      </c>
      <c r="D196" s="5">
        <v>20</v>
      </c>
      <c r="E196" s="5">
        <v>0</v>
      </c>
      <c r="F196" s="5">
        <v>24.4</v>
      </c>
      <c r="G196" s="5">
        <v>0.13600000000000001</v>
      </c>
      <c r="H196" s="5">
        <v>42</v>
      </c>
      <c r="I196" s="6">
        <v>0</v>
      </c>
    </row>
    <row r="197" spans="1:9" x14ac:dyDescent="0.3">
      <c r="A197" s="5">
        <v>5</v>
      </c>
      <c r="B197" s="5">
        <v>158</v>
      </c>
      <c r="C197" s="5">
        <v>84</v>
      </c>
      <c r="D197" s="5">
        <v>41</v>
      </c>
      <c r="E197" s="5">
        <v>210</v>
      </c>
      <c r="F197" s="5">
        <v>39.4</v>
      </c>
      <c r="G197" s="5">
        <v>0.39500000000000002</v>
      </c>
      <c r="H197" s="5">
        <v>29</v>
      </c>
      <c r="I197" s="6">
        <v>1</v>
      </c>
    </row>
    <row r="198" spans="1:9" x14ac:dyDescent="0.3">
      <c r="A198" s="5">
        <v>1</v>
      </c>
      <c r="B198" s="5">
        <v>105</v>
      </c>
      <c r="C198" s="5">
        <v>58</v>
      </c>
      <c r="D198" s="5">
        <v>0</v>
      </c>
      <c r="E198" s="5">
        <v>0</v>
      </c>
      <c r="F198" s="5">
        <v>24.3</v>
      </c>
      <c r="G198" s="5">
        <v>0.187</v>
      </c>
      <c r="H198" s="5">
        <v>21</v>
      </c>
      <c r="I198" s="6">
        <v>0</v>
      </c>
    </row>
    <row r="199" spans="1:9" x14ac:dyDescent="0.3">
      <c r="A199" s="5">
        <v>3</v>
      </c>
      <c r="B199" s="5">
        <v>107</v>
      </c>
      <c r="C199" s="5">
        <v>62</v>
      </c>
      <c r="D199" s="5">
        <v>13</v>
      </c>
      <c r="E199" s="5">
        <v>48</v>
      </c>
      <c r="F199" s="5">
        <v>22.9</v>
      </c>
      <c r="G199" s="5">
        <v>0.67800000000000005</v>
      </c>
      <c r="H199" s="5">
        <v>23</v>
      </c>
      <c r="I199" s="6">
        <v>1</v>
      </c>
    </row>
    <row r="200" spans="1:9" x14ac:dyDescent="0.3">
      <c r="A200" s="5">
        <v>4</v>
      </c>
      <c r="B200" s="5">
        <v>109</v>
      </c>
      <c r="C200" s="5">
        <v>64</v>
      </c>
      <c r="D200" s="5">
        <v>44</v>
      </c>
      <c r="E200" s="5">
        <v>99</v>
      </c>
      <c r="F200" s="5">
        <v>34.799999999999997</v>
      </c>
      <c r="G200" s="5">
        <v>0.90500000000000003</v>
      </c>
      <c r="H200" s="5">
        <v>26</v>
      </c>
      <c r="I200" s="6">
        <v>1</v>
      </c>
    </row>
    <row r="201" spans="1:9" x14ac:dyDescent="0.3">
      <c r="A201" s="5">
        <v>4</v>
      </c>
      <c r="B201" s="5">
        <v>148</v>
      </c>
      <c r="C201" s="5">
        <v>60</v>
      </c>
      <c r="D201" s="5">
        <v>27</v>
      </c>
      <c r="E201" s="5">
        <v>318</v>
      </c>
      <c r="F201" s="5">
        <v>30.9</v>
      </c>
      <c r="G201" s="5">
        <v>0.15</v>
      </c>
      <c r="H201" s="5">
        <v>29</v>
      </c>
      <c r="I201" s="6">
        <v>1</v>
      </c>
    </row>
    <row r="202" spans="1:9" x14ac:dyDescent="0.3">
      <c r="A202" s="5">
        <v>0</v>
      </c>
      <c r="B202" s="5">
        <v>113</v>
      </c>
      <c r="C202" s="5">
        <v>80</v>
      </c>
      <c r="D202" s="5">
        <v>16</v>
      </c>
      <c r="E202" s="5">
        <v>0</v>
      </c>
      <c r="F202" s="7">
        <v>31</v>
      </c>
      <c r="G202" s="5">
        <v>0.874</v>
      </c>
      <c r="H202" s="5">
        <v>21</v>
      </c>
      <c r="I202" s="6">
        <v>0</v>
      </c>
    </row>
    <row r="203" spans="1:9" x14ac:dyDescent="0.3">
      <c r="A203" s="5">
        <v>1</v>
      </c>
      <c r="B203" s="5">
        <v>138</v>
      </c>
      <c r="C203" s="5">
        <v>82</v>
      </c>
      <c r="D203" s="5">
        <v>0</v>
      </c>
      <c r="E203" s="5">
        <v>0</v>
      </c>
      <c r="F203" s="5">
        <v>40.1</v>
      </c>
      <c r="G203" s="5">
        <v>0.23599999999999999</v>
      </c>
      <c r="H203" s="5">
        <v>28</v>
      </c>
      <c r="I203" s="6">
        <v>0</v>
      </c>
    </row>
    <row r="204" spans="1:9" x14ac:dyDescent="0.3">
      <c r="A204" s="5">
        <v>0</v>
      </c>
      <c r="B204" s="5">
        <v>108</v>
      </c>
      <c r="C204" s="5">
        <v>68</v>
      </c>
      <c r="D204" s="5">
        <v>20</v>
      </c>
      <c r="E204" s="5">
        <v>0</v>
      </c>
      <c r="F204" s="5">
        <v>27.3</v>
      </c>
      <c r="G204" s="5">
        <v>0.78700000000000003</v>
      </c>
      <c r="H204" s="5">
        <v>32</v>
      </c>
      <c r="I204" s="6">
        <v>0</v>
      </c>
    </row>
    <row r="205" spans="1:9" x14ac:dyDescent="0.3">
      <c r="A205" s="5">
        <v>2</v>
      </c>
      <c r="B205" s="5">
        <v>99</v>
      </c>
      <c r="C205" s="5">
        <v>70</v>
      </c>
      <c r="D205" s="5">
        <v>16</v>
      </c>
      <c r="E205" s="5">
        <v>44</v>
      </c>
      <c r="F205" s="5">
        <v>20.399999999999999</v>
      </c>
      <c r="G205" s="5">
        <v>0.23499999999999999</v>
      </c>
      <c r="H205" s="5">
        <v>27</v>
      </c>
      <c r="I205" s="6">
        <v>0</v>
      </c>
    </row>
    <row r="206" spans="1:9" x14ac:dyDescent="0.3">
      <c r="A206" s="5">
        <v>6</v>
      </c>
      <c r="B206" s="5">
        <v>103</v>
      </c>
      <c r="C206" s="5">
        <v>72</v>
      </c>
      <c r="D206" s="5">
        <v>32</v>
      </c>
      <c r="E206" s="5">
        <v>190</v>
      </c>
      <c r="F206" s="5">
        <v>37.700000000000003</v>
      </c>
      <c r="G206" s="5">
        <v>0.32400000000000001</v>
      </c>
      <c r="H206" s="5">
        <v>55</v>
      </c>
      <c r="I206" s="6">
        <v>0</v>
      </c>
    </row>
    <row r="207" spans="1:9" x14ac:dyDescent="0.3">
      <c r="A207" s="5">
        <v>5</v>
      </c>
      <c r="B207" s="5">
        <v>111</v>
      </c>
      <c r="C207" s="5">
        <v>72</v>
      </c>
      <c r="D207" s="5">
        <v>28</v>
      </c>
      <c r="E207" s="5">
        <v>0</v>
      </c>
      <c r="F207" s="5">
        <v>23.9</v>
      </c>
      <c r="G207" s="5">
        <v>0.40699999999999997</v>
      </c>
      <c r="H207" s="5">
        <v>27</v>
      </c>
      <c r="I207" s="6">
        <v>0</v>
      </c>
    </row>
    <row r="208" spans="1:9" x14ac:dyDescent="0.3">
      <c r="A208" s="5">
        <v>8</v>
      </c>
      <c r="B208" s="5">
        <v>196</v>
      </c>
      <c r="C208" s="5">
        <v>76</v>
      </c>
      <c r="D208" s="5">
        <v>29</v>
      </c>
      <c r="E208" s="5">
        <v>280</v>
      </c>
      <c r="F208" s="5">
        <v>37.5</v>
      </c>
      <c r="G208" s="5">
        <v>0.60499999999999998</v>
      </c>
      <c r="H208" s="5">
        <v>57</v>
      </c>
      <c r="I208" s="6">
        <v>1</v>
      </c>
    </row>
    <row r="209" spans="1:9" x14ac:dyDescent="0.3">
      <c r="A209" s="5">
        <v>5</v>
      </c>
      <c r="B209" s="5">
        <v>162</v>
      </c>
      <c r="C209" s="5">
        <v>104</v>
      </c>
      <c r="D209" s="5">
        <v>0</v>
      </c>
      <c r="E209" s="5">
        <v>0</v>
      </c>
      <c r="F209" s="5">
        <v>37.700000000000003</v>
      </c>
      <c r="G209" s="5">
        <v>0.151</v>
      </c>
      <c r="H209" s="5">
        <v>52</v>
      </c>
      <c r="I209" s="6">
        <v>1</v>
      </c>
    </row>
    <row r="210" spans="1:9" x14ac:dyDescent="0.3">
      <c r="A210" s="5">
        <v>1</v>
      </c>
      <c r="B210" s="5">
        <v>96</v>
      </c>
      <c r="C210" s="5">
        <v>64</v>
      </c>
      <c r="D210" s="5">
        <v>27</v>
      </c>
      <c r="E210" s="5">
        <v>87</v>
      </c>
      <c r="F210" s="5">
        <v>33.200000000000003</v>
      </c>
      <c r="G210" s="5">
        <v>0.28899999999999998</v>
      </c>
      <c r="H210" s="5">
        <v>21</v>
      </c>
      <c r="I210" s="6">
        <v>0</v>
      </c>
    </row>
    <row r="211" spans="1:9" x14ac:dyDescent="0.3">
      <c r="A211" s="5">
        <v>7</v>
      </c>
      <c r="B211" s="5">
        <v>184</v>
      </c>
      <c r="C211" s="5">
        <v>84</v>
      </c>
      <c r="D211" s="5">
        <v>33</v>
      </c>
      <c r="E211" s="5">
        <v>0</v>
      </c>
      <c r="F211" s="5">
        <v>35.5</v>
      </c>
      <c r="G211" s="5">
        <v>0.35499999999999998</v>
      </c>
      <c r="H211" s="5">
        <v>41</v>
      </c>
      <c r="I211" s="6">
        <v>1</v>
      </c>
    </row>
    <row r="212" spans="1:9" x14ac:dyDescent="0.3">
      <c r="A212" s="5">
        <v>2</v>
      </c>
      <c r="B212" s="5">
        <v>81</v>
      </c>
      <c r="C212" s="5">
        <v>60</v>
      </c>
      <c r="D212" s="5">
        <v>22</v>
      </c>
      <c r="E212" s="5">
        <v>0</v>
      </c>
      <c r="F212" s="5">
        <v>27.7</v>
      </c>
      <c r="G212" s="5">
        <v>0.28999999999999998</v>
      </c>
      <c r="H212" s="5">
        <v>25</v>
      </c>
      <c r="I212" s="6">
        <v>0</v>
      </c>
    </row>
    <row r="213" spans="1:9" x14ac:dyDescent="0.3">
      <c r="A213" s="5">
        <v>0</v>
      </c>
      <c r="B213" s="5">
        <v>147</v>
      </c>
      <c r="C213" s="5">
        <v>85</v>
      </c>
      <c r="D213" s="5">
        <v>54</v>
      </c>
      <c r="E213" s="5">
        <v>0</v>
      </c>
      <c r="F213" s="5">
        <v>42.8</v>
      </c>
      <c r="G213" s="5">
        <v>0.375</v>
      </c>
      <c r="H213" s="5">
        <v>24</v>
      </c>
      <c r="I213" s="6">
        <v>0</v>
      </c>
    </row>
    <row r="214" spans="1:9" x14ac:dyDescent="0.3">
      <c r="A214" s="5">
        <v>7</v>
      </c>
      <c r="B214" s="5">
        <v>179</v>
      </c>
      <c r="C214" s="5">
        <v>95</v>
      </c>
      <c r="D214" s="5">
        <v>31</v>
      </c>
      <c r="E214" s="5">
        <v>0</v>
      </c>
      <c r="F214" s="5">
        <v>34.200000000000003</v>
      </c>
      <c r="G214" s="5">
        <v>0.16400000000000001</v>
      </c>
      <c r="H214" s="5">
        <v>60</v>
      </c>
      <c r="I214" s="6">
        <v>0</v>
      </c>
    </row>
    <row r="215" spans="1:9" x14ac:dyDescent="0.3">
      <c r="A215" s="5">
        <v>0</v>
      </c>
      <c r="B215" s="5">
        <v>140</v>
      </c>
      <c r="C215" s="5">
        <v>65</v>
      </c>
      <c r="D215" s="5">
        <v>26</v>
      </c>
      <c r="E215" s="5">
        <v>130</v>
      </c>
      <c r="F215" s="5">
        <v>42.6</v>
      </c>
      <c r="G215" s="5">
        <v>0.43099999999999999</v>
      </c>
      <c r="H215" s="5">
        <v>24</v>
      </c>
      <c r="I215" s="6">
        <v>1</v>
      </c>
    </row>
    <row r="216" spans="1:9" x14ac:dyDescent="0.3">
      <c r="A216" s="5">
        <v>9</v>
      </c>
      <c r="B216" s="5">
        <v>112</v>
      </c>
      <c r="C216" s="5">
        <v>82</v>
      </c>
      <c r="D216" s="5">
        <v>32</v>
      </c>
      <c r="E216" s="5">
        <v>175</v>
      </c>
      <c r="F216" s="5">
        <v>34.200000000000003</v>
      </c>
      <c r="G216" s="5">
        <v>0.26</v>
      </c>
      <c r="H216" s="5">
        <v>36</v>
      </c>
      <c r="I216" s="6">
        <v>1</v>
      </c>
    </row>
    <row r="217" spans="1:9" x14ac:dyDescent="0.3">
      <c r="A217" s="5">
        <v>12</v>
      </c>
      <c r="B217" s="5">
        <v>151</v>
      </c>
      <c r="C217" s="5">
        <v>70</v>
      </c>
      <c r="D217" s="5">
        <v>40</v>
      </c>
      <c r="E217" s="5">
        <v>271</v>
      </c>
      <c r="F217" s="5">
        <v>41.8</v>
      </c>
      <c r="G217" s="5">
        <v>0.74199999999999999</v>
      </c>
      <c r="H217" s="5">
        <v>38</v>
      </c>
      <c r="I217" s="6">
        <v>1</v>
      </c>
    </row>
    <row r="218" spans="1:9" x14ac:dyDescent="0.3">
      <c r="A218" s="5">
        <v>5</v>
      </c>
      <c r="B218" s="5">
        <v>109</v>
      </c>
      <c r="C218" s="5">
        <v>62</v>
      </c>
      <c r="D218" s="5">
        <v>41</v>
      </c>
      <c r="E218" s="5">
        <v>129</v>
      </c>
      <c r="F218" s="5">
        <v>35.799999999999997</v>
      </c>
      <c r="G218" s="5">
        <v>0.51400000000000001</v>
      </c>
      <c r="H218" s="5">
        <v>25</v>
      </c>
      <c r="I218" s="6">
        <v>1</v>
      </c>
    </row>
    <row r="219" spans="1:9" x14ac:dyDescent="0.3">
      <c r="A219" s="5">
        <v>6</v>
      </c>
      <c r="B219" s="5">
        <v>125</v>
      </c>
      <c r="C219" s="5">
        <v>68</v>
      </c>
      <c r="D219" s="5">
        <v>30</v>
      </c>
      <c r="E219" s="5">
        <v>120</v>
      </c>
      <c r="F219" s="7">
        <v>30</v>
      </c>
      <c r="G219" s="5">
        <v>0.46400000000000002</v>
      </c>
      <c r="H219" s="5">
        <v>32</v>
      </c>
      <c r="I219" s="6">
        <v>0</v>
      </c>
    </row>
    <row r="220" spans="1:9" x14ac:dyDescent="0.3">
      <c r="A220" s="5">
        <v>5</v>
      </c>
      <c r="B220" s="5">
        <v>85</v>
      </c>
      <c r="C220" s="5">
        <v>74</v>
      </c>
      <c r="D220" s="5">
        <v>22</v>
      </c>
      <c r="E220" s="5">
        <v>0</v>
      </c>
      <c r="F220" s="7">
        <v>29</v>
      </c>
      <c r="G220" s="5">
        <v>1.224</v>
      </c>
      <c r="H220" s="5">
        <v>32</v>
      </c>
      <c r="I220" s="6">
        <v>1</v>
      </c>
    </row>
    <row r="221" spans="1:9" x14ac:dyDescent="0.3">
      <c r="A221" s="5">
        <v>5</v>
      </c>
      <c r="B221" s="5">
        <v>112</v>
      </c>
      <c r="C221" s="5">
        <v>66</v>
      </c>
      <c r="D221" s="5">
        <v>0</v>
      </c>
      <c r="E221" s="5">
        <v>0</v>
      </c>
      <c r="F221" s="5">
        <v>37.799999999999997</v>
      </c>
      <c r="G221" s="5">
        <v>0.26100000000000001</v>
      </c>
      <c r="H221" s="5">
        <v>41</v>
      </c>
      <c r="I221" s="6">
        <v>1</v>
      </c>
    </row>
    <row r="222" spans="1:9" x14ac:dyDescent="0.3">
      <c r="A222" s="5">
        <v>0</v>
      </c>
      <c r="B222" s="5">
        <v>177</v>
      </c>
      <c r="C222" s="5">
        <v>60</v>
      </c>
      <c r="D222" s="5">
        <v>29</v>
      </c>
      <c r="E222" s="5">
        <v>478</v>
      </c>
      <c r="F222" s="5">
        <v>34.6</v>
      </c>
      <c r="G222" s="5">
        <v>1.0720000000000001</v>
      </c>
      <c r="H222" s="5">
        <v>21</v>
      </c>
      <c r="I222" s="6">
        <v>1</v>
      </c>
    </row>
    <row r="223" spans="1:9" x14ac:dyDescent="0.3">
      <c r="A223" s="5">
        <v>2</v>
      </c>
      <c r="B223" s="5">
        <v>158</v>
      </c>
      <c r="C223" s="5">
        <v>90</v>
      </c>
      <c r="D223" s="5">
        <v>0</v>
      </c>
      <c r="E223" s="5">
        <v>0</v>
      </c>
      <c r="F223" s="5">
        <v>31.6</v>
      </c>
      <c r="G223" s="5">
        <v>0.80500000000000005</v>
      </c>
      <c r="H223" s="5">
        <v>66</v>
      </c>
      <c r="I223" s="6">
        <v>1</v>
      </c>
    </row>
    <row r="224" spans="1:9" x14ac:dyDescent="0.3">
      <c r="A224" s="5">
        <v>7</v>
      </c>
      <c r="B224" s="5">
        <v>119</v>
      </c>
      <c r="C224" s="5">
        <v>0</v>
      </c>
      <c r="D224" s="5">
        <v>0</v>
      </c>
      <c r="E224" s="5">
        <v>0</v>
      </c>
      <c r="F224" s="5">
        <v>25.2</v>
      </c>
      <c r="G224" s="5">
        <v>0.20899999999999999</v>
      </c>
      <c r="H224" s="5">
        <v>37</v>
      </c>
      <c r="I224" s="6">
        <v>0</v>
      </c>
    </row>
    <row r="225" spans="1:9" x14ac:dyDescent="0.3">
      <c r="A225" s="5">
        <v>7</v>
      </c>
      <c r="B225" s="5">
        <v>142</v>
      </c>
      <c r="C225" s="5">
        <v>60</v>
      </c>
      <c r="D225" s="5">
        <v>33</v>
      </c>
      <c r="E225" s="5">
        <v>190</v>
      </c>
      <c r="F225" s="5">
        <v>28.8</v>
      </c>
      <c r="G225" s="5">
        <v>0.68700000000000006</v>
      </c>
      <c r="H225" s="5">
        <v>61</v>
      </c>
      <c r="I225" s="6">
        <v>0</v>
      </c>
    </row>
    <row r="226" spans="1:9" x14ac:dyDescent="0.3">
      <c r="A226" s="5">
        <v>1</v>
      </c>
      <c r="B226" s="5">
        <v>100</v>
      </c>
      <c r="C226" s="5">
        <v>66</v>
      </c>
      <c r="D226" s="5">
        <v>15</v>
      </c>
      <c r="E226" s="5">
        <v>56</v>
      </c>
      <c r="F226" s="5">
        <v>23.6</v>
      </c>
      <c r="G226" s="5">
        <v>0.66600000000000004</v>
      </c>
      <c r="H226" s="5">
        <v>26</v>
      </c>
      <c r="I226" s="6">
        <v>0</v>
      </c>
    </row>
    <row r="227" spans="1:9" x14ac:dyDescent="0.3">
      <c r="A227" s="5">
        <v>1</v>
      </c>
      <c r="B227" s="5">
        <v>87</v>
      </c>
      <c r="C227" s="5">
        <v>78</v>
      </c>
      <c r="D227" s="5">
        <v>27</v>
      </c>
      <c r="E227" s="5">
        <v>32</v>
      </c>
      <c r="F227" s="5">
        <v>34.6</v>
      </c>
      <c r="G227" s="5">
        <v>0.10100000000000001</v>
      </c>
      <c r="H227" s="5">
        <v>22</v>
      </c>
      <c r="I227" s="6">
        <v>0</v>
      </c>
    </row>
    <row r="228" spans="1:9" x14ac:dyDescent="0.3">
      <c r="A228" s="5">
        <v>0</v>
      </c>
      <c r="B228" s="5">
        <v>101</v>
      </c>
      <c r="C228" s="5">
        <v>76</v>
      </c>
      <c r="D228" s="5">
        <v>0</v>
      </c>
      <c r="E228" s="5">
        <v>0</v>
      </c>
      <c r="F228" s="5">
        <v>35.700000000000003</v>
      </c>
      <c r="G228" s="5">
        <v>0.19800000000000001</v>
      </c>
      <c r="H228" s="5">
        <v>26</v>
      </c>
      <c r="I228" s="6">
        <v>0</v>
      </c>
    </row>
    <row r="229" spans="1:9" x14ac:dyDescent="0.3">
      <c r="A229" s="5">
        <v>3</v>
      </c>
      <c r="B229" s="5">
        <v>162</v>
      </c>
      <c r="C229" s="5">
        <v>52</v>
      </c>
      <c r="D229" s="5">
        <v>38</v>
      </c>
      <c r="E229" s="5">
        <v>0</v>
      </c>
      <c r="F229" s="5">
        <v>37.200000000000003</v>
      </c>
      <c r="G229" s="5">
        <v>0.65200000000000002</v>
      </c>
      <c r="H229" s="5">
        <v>24</v>
      </c>
      <c r="I229" s="6">
        <v>1</v>
      </c>
    </row>
    <row r="230" spans="1:9" x14ac:dyDescent="0.3">
      <c r="A230" s="5">
        <v>4</v>
      </c>
      <c r="B230" s="5">
        <v>197</v>
      </c>
      <c r="C230" s="5">
        <v>70</v>
      </c>
      <c r="D230" s="5">
        <v>39</v>
      </c>
      <c r="E230" s="5">
        <v>744</v>
      </c>
      <c r="F230" s="5">
        <v>36.700000000000003</v>
      </c>
      <c r="G230" s="5">
        <v>2.3290000000000002</v>
      </c>
      <c r="H230" s="5">
        <v>31</v>
      </c>
      <c r="I230" s="6">
        <v>0</v>
      </c>
    </row>
    <row r="231" spans="1:9" x14ac:dyDescent="0.3">
      <c r="A231" s="5">
        <v>0</v>
      </c>
      <c r="B231" s="5">
        <v>117</v>
      </c>
      <c r="C231" s="5">
        <v>80</v>
      </c>
      <c r="D231" s="5">
        <v>31</v>
      </c>
      <c r="E231" s="5">
        <v>53</v>
      </c>
      <c r="F231" s="5">
        <v>45.2</v>
      </c>
      <c r="G231" s="5">
        <v>8.8999999999999996E-2</v>
      </c>
      <c r="H231" s="5">
        <v>24</v>
      </c>
      <c r="I231" s="6">
        <v>0</v>
      </c>
    </row>
    <row r="232" spans="1:9" x14ac:dyDescent="0.3">
      <c r="A232" s="5">
        <v>4</v>
      </c>
      <c r="B232" s="5">
        <v>142</v>
      </c>
      <c r="C232" s="5">
        <v>86</v>
      </c>
      <c r="D232" s="5">
        <v>0</v>
      </c>
      <c r="E232" s="5">
        <v>0</v>
      </c>
      <c r="F232" s="7">
        <v>44</v>
      </c>
      <c r="G232" s="5">
        <v>0.64500000000000002</v>
      </c>
      <c r="H232" s="5">
        <v>22</v>
      </c>
      <c r="I232" s="6">
        <v>1</v>
      </c>
    </row>
    <row r="233" spans="1:9" x14ac:dyDescent="0.3">
      <c r="A233" s="5">
        <v>6</v>
      </c>
      <c r="B233" s="5">
        <v>134</v>
      </c>
      <c r="C233" s="5">
        <v>80</v>
      </c>
      <c r="D233" s="5">
        <v>37</v>
      </c>
      <c r="E233" s="5">
        <v>370</v>
      </c>
      <c r="F233" s="5">
        <v>46.2</v>
      </c>
      <c r="G233" s="5">
        <v>0.23799999999999999</v>
      </c>
      <c r="H233" s="5">
        <v>46</v>
      </c>
      <c r="I233" s="6">
        <v>1</v>
      </c>
    </row>
    <row r="234" spans="1:9" x14ac:dyDescent="0.3">
      <c r="A234" s="5">
        <v>1</v>
      </c>
      <c r="B234" s="5">
        <v>79</v>
      </c>
      <c r="C234" s="5">
        <v>80</v>
      </c>
      <c r="D234" s="5">
        <v>25</v>
      </c>
      <c r="E234" s="5">
        <v>37</v>
      </c>
      <c r="F234" s="5">
        <v>25.4</v>
      </c>
      <c r="G234" s="5">
        <v>0.58299999999999996</v>
      </c>
      <c r="H234" s="5">
        <v>22</v>
      </c>
      <c r="I234" s="6">
        <v>0</v>
      </c>
    </row>
    <row r="235" spans="1:9" x14ac:dyDescent="0.3">
      <c r="A235" s="5">
        <v>4</v>
      </c>
      <c r="B235" s="5">
        <v>122</v>
      </c>
      <c r="C235" s="5">
        <v>68</v>
      </c>
      <c r="D235" s="5">
        <v>0</v>
      </c>
      <c r="E235" s="5">
        <v>0</v>
      </c>
      <c r="F235" s="7">
        <v>35</v>
      </c>
      <c r="G235" s="5">
        <v>0.39400000000000002</v>
      </c>
      <c r="H235" s="5">
        <v>29</v>
      </c>
      <c r="I235" s="6">
        <v>0</v>
      </c>
    </row>
    <row r="236" spans="1:9" x14ac:dyDescent="0.3">
      <c r="A236" s="5">
        <v>3</v>
      </c>
      <c r="B236" s="5">
        <v>74</v>
      </c>
      <c r="C236" s="5">
        <v>68</v>
      </c>
      <c r="D236" s="5">
        <v>28</v>
      </c>
      <c r="E236" s="5">
        <v>45</v>
      </c>
      <c r="F236" s="5">
        <v>29.7</v>
      </c>
      <c r="G236" s="5">
        <v>0.29299999999999998</v>
      </c>
      <c r="H236" s="5">
        <v>23</v>
      </c>
      <c r="I236" s="6">
        <v>0</v>
      </c>
    </row>
    <row r="237" spans="1:9" x14ac:dyDescent="0.3">
      <c r="A237" s="5">
        <v>4</v>
      </c>
      <c r="B237" s="5">
        <v>171</v>
      </c>
      <c r="C237" s="5">
        <v>72</v>
      </c>
      <c r="D237" s="5">
        <v>0</v>
      </c>
      <c r="E237" s="5">
        <v>0</v>
      </c>
      <c r="F237" s="5">
        <v>43.6</v>
      </c>
      <c r="G237" s="5">
        <v>0.47899999999999998</v>
      </c>
      <c r="H237" s="5">
        <v>26</v>
      </c>
      <c r="I237" s="6">
        <v>1</v>
      </c>
    </row>
    <row r="238" spans="1:9" x14ac:dyDescent="0.3">
      <c r="A238" s="5">
        <v>7</v>
      </c>
      <c r="B238" s="5">
        <v>181</v>
      </c>
      <c r="C238" s="5">
        <v>84</v>
      </c>
      <c r="D238" s="5">
        <v>21</v>
      </c>
      <c r="E238" s="5">
        <v>192</v>
      </c>
      <c r="F238" s="5">
        <v>35.9</v>
      </c>
      <c r="G238" s="5">
        <v>0.58599999999999997</v>
      </c>
      <c r="H238" s="5">
        <v>51</v>
      </c>
      <c r="I238" s="6">
        <v>1</v>
      </c>
    </row>
    <row r="239" spans="1:9" x14ac:dyDescent="0.3">
      <c r="A239" s="5">
        <v>0</v>
      </c>
      <c r="B239" s="5">
        <v>179</v>
      </c>
      <c r="C239" s="5">
        <v>90</v>
      </c>
      <c r="D239" s="5">
        <v>27</v>
      </c>
      <c r="E239" s="5">
        <v>0</v>
      </c>
      <c r="F239" s="5">
        <v>44.1</v>
      </c>
      <c r="G239" s="5">
        <v>0.68600000000000005</v>
      </c>
      <c r="H239" s="5">
        <v>23</v>
      </c>
      <c r="I239" s="6">
        <v>1</v>
      </c>
    </row>
    <row r="240" spans="1:9" x14ac:dyDescent="0.3">
      <c r="A240" s="5">
        <v>9</v>
      </c>
      <c r="B240" s="5">
        <v>164</v>
      </c>
      <c r="C240" s="5">
        <v>84</v>
      </c>
      <c r="D240" s="5">
        <v>21</v>
      </c>
      <c r="E240" s="5">
        <v>0</v>
      </c>
      <c r="F240" s="5">
        <v>30.8</v>
      </c>
      <c r="G240" s="5">
        <v>0.83099999999999996</v>
      </c>
      <c r="H240" s="5">
        <v>32</v>
      </c>
      <c r="I240" s="6">
        <v>1</v>
      </c>
    </row>
    <row r="241" spans="1:9" x14ac:dyDescent="0.3">
      <c r="A241" s="5">
        <v>0</v>
      </c>
      <c r="B241" s="5">
        <v>104</v>
      </c>
      <c r="C241" s="5">
        <v>76</v>
      </c>
      <c r="D241" s="5">
        <v>20.46</v>
      </c>
      <c r="E241" s="5">
        <v>0</v>
      </c>
      <c r="F241" s="5">
        <v>18.399999999999999</v>
      </c>
      <c r="G241" s="5">
        <v>0.58199999999999996</v>
      </c>
      <c r="H241" s="5">
        <v>27</v>
      </c>
      <c r="I241" s="6">
        <v>0</v>
      </c>
    </row>
    <row r="242" spans="1:9" x14ac:dyDescent="0.3">
      <c r="A242" s="5">
        <v>1</v>
      </c>
      <c r="B242" s="5">
        <v>91</v>
      </c>
      <c r="C242" s="5">
        <v>64</v>
      </c>
      <c r="D242" s="5">
        <v>24</v>
      </c>
      <c r="E242" s="5">
        <v>0</v>
      </c>
      <c r="F242" s="5">
        <v>29.2</v>
      </c>
      <c r="G242" s="5">
        <v>0.192</v>
      </c>
      <c r="H242" s="5">
        <v>21</v>
      </c>
      <c r="I242" s="6">
        <v>0</v>
      </c>
    </row>
    <row r="243" spans="1:9" x14ac:dyDescent="0.3">
      <c r="A243" s="5">
        <v>4</v>
      </c>
      <c r="B243" s="5">
        <v>91</v>
      </c>
      <c r="C243" s="5">
        <v>70</v>
      </c>
      <c r="D243" s="5">
        <v>32</v>
      </c>
      <c r="E243" s="5">
        <v>88</v>
      </c>
      <c r="F243" s="5">
        <v>33.1</v>
      </c>
      <c r="G243" s="5">
        <v>0.44600000000000001</v>
      </c>
      <c r="H243" s="5">
        <v>22</v>
      </c>
      <c r="I243" s="6">
        <v>0</v>
      </c>
    </row>
    <row r="244" spans="1:9" x14ac:dyDescent="0.3">
      <c r="A244" s="5">
        <v>3</v>
      </c>
      <c r="B244" s="5">
        <v>139</v>
      </c>
      <c r="C244" s="5">
        <v>54</v>
      </c>
      <c r="D244" s="5">
        <v>0</v>
      </c>
      <c r="E244" s="5">
        <v>0</v>
      </c>
      <c r="F244" s="5">
        <v>25.6</v>
      </c>
      <c r="G244" s="5">
        <v>0.40200000000000002</v>
      </c>
      <c r="H244" s="5">
        <v>22</v>
      </c>
      <c r="I244" s="6">
        <v>1</v>
      </c>
    </row>
    <row r="245" spans="1:9" x14ac:dyDescent="0.3">
      <c r="A245" s="5">
        <v>6</v>
      </c>
      <c r="B245" s="5">
        <v>119</v>
      </c>
      <c r="C245" s="5">
        <v>50</v>
      </c>
      <c r="D245" s="5">
        <v>22</v>
      </c>
      <c r="E245" s="5">
        <v>176</v>
      </c>
      <c r="F245" s="5">
        <v>27.1</v>
      </c>
      <c r="G245" s="5">
        <v>1.3180000000000001</v>
      </c>
      <c r="H245" s="5">
        <v>33</v>
      </c>
      <c r="I245" s="6">
        <v>1</v>
      </c>
    </row>
    <row r="246" spans="1:9" x14ac:dyDescent="0.3">
      <c r="A246" s="5">
        <v>2</v>
      </c>
      <c r="B246" s="5">
        <v>146</v>
      </c>
      <c r="C246" s="5">
        <v>76</v>
      </c>
      <c r="D246" s="5">
        <v>35</v>
      </c>
      <c r="E246" s="5">
        <v>194</v>
      </c>
      <c r="F246" s="5">
        <v>38.200000000000003</v>
      </c>
      <c r="G246" s="5">
        <v>0.32900000000000001</v>
      </c>
      <c r="H246" s="5">
        <v>29</v>
      </c>
      <c r="I246" s="6">
        <v>0</v>
      </c>
    </row>
    <row r="247" spans="1:9" x14ac:dyDescent="0.3">
      <c r="A247" s="5">
        <v>9</v>
      </c>
      <c r="B247" s="5">
        <v>184</v>
      </c>
      <c r="C247" s="5">
        <v>85</v>
      </c>
      <c r="D247" s="5">
        <v>15</v>
      </c>
      <c r="E247" s="5">
        <v>0</v>
      </c>
      <c r="F247" s="7">
        <v>30</v>
      </c>
      <c r="G247" s="5">
        <v>1.2130000000000001</v>
      </c>
      <c r="H247" s="5">
        <v>49</v>
      </c>
      <c r="I247" s="6">
        <v>1</v>
      </c>
    </row>
    <row r="248" spans="1:9" x14ac:dyDescent="0.3">
      <c r="A248" s="5">
        <v>10</v>
      </c>
      <c r="B248" s="5">
        <v>122</v>
      </c>
      <c r="C248" s="5">
        <v>68</v>
      </c>
      <c r="D248" s="5">
        <v>0</v>
      </c>
      <c r="E248" s="5">
        <v>0</v>
      </c>
      <c r="F248" s="5">
        <v>31.2</v>
      </c>
      <c r="G248" s="5">
        <v>0.25800000000000001</v>
      </c>
      <c r="H248" s="5">
        <v>41</v>
      </c>
      <c r="I248" s="6">
        <v>0</v>
      </c>
    </row>
    <row r="249" spans="1:9" x14ac:dyDescent="0.3">
      <c r="A249" s="5">
        <v>0</v>
      </c>
      <c r="B249" s="5">
        <v>165</v>
      </c>
      <c r="C249" s="5">
        <v>90</v>
      </c>
      <c r="D249" s="5">
        <v>33</v>
      </c>
      <c r="E249" s="5">
        <v>680</v>
      </c>
      <c r="F249" s="5">
        <v>52.3</v>
      </c>
      <c r="G249" s="5">
        <v>0.42699999999999999</v>
      </c>
      <c r="H249" s="5">
        <v>23</v>
      </c>
      <c r="I249" s="6">
        <v>0</v>
      </c>
    </row>
    <row r="250" spans="1:9" x14ac:dyDescent="0.3">
      <c r="A250" s="5">
        <v>9</v>
      </c>
      <c r="B250" s="5">
        <v>124</v>
      </c>
      <c r="C250" s="5">
        <v>70</v>
      </c>
      <c r="D250" s="5">
        <v>33</v>
      </c>
      <c r="E250" s="5">
        <v>402</v>
      </c>
      <c r="F250" s="5">
        <v>35.4</v>
      </c>
      <c r="G250" s="5">
        <v>0.28199999999999997</v>
      </c>
      <c r="H250" s="5">
        <v>34</v>
      </c>
      <c r="I250" s="6">
        <v>0</v>
      </c>
    </row>
    <row r="251" spans="1:9" x14ac:dyDescent="0.3">
      <c r="A251" s="5">
        <v>1</v>
      </c>
      <c r="B251" s="5">
        <v>111</v>
      </c>
      <c r="C251" s="5">
        <v>86</v>
      </c>
      <c r="D251" s="5">
        <v>19</v>
      </c>
      <c r="E251" s="5">
        <v>0</v>
      </c>
      <c r="F251" s="5">
        <v>30.1</v>
      </c>
      <c r="G251" s="5">
        <v>0.14299999999999999</v>
      </c>
      <c r="H251" s="5">
        <v>23</v>
      </c>
      <c r="I251" s="6">
        <v>0</v>
      </c>
    </row>
    <row r="252" spans="1:9" x14ac:dyDescent="0.3">
      <c r="A252" s="5">
        <v>9</v>
      </c>
      <c r="B252" s="5">
        <v>106</v>
      </c>
      <c r="C252" s="5">
        <v>52</v>
      </c>
      <c r="D252" s="5">
        <v>0</v>
      </c>
      <c r="E252" s="5">
        <v>0</v>
      </c>
      <c r="F252" s="5">
        <v>31.2</v>
      </c>
      <c r="G252" s="5">
        <v>0.38</v>
      </c>
      <c r="H252" s="5">
        <v>42</v>
      </c>
      <c r="I252" s="6">
        <v>0</v>
      </c>
    </row>
    <row r="253" spans="1:9" x14ac:dyDescent="0.3">
      <c r="A253" s="5">
        <v>2</v>
      </c>
      <c r="B253" s="5">
        <v>129</v>
      </c>
      <c r="C253" s="5">
        <v>84</v>
      </c>
      <c r="D253" s="5">
        <v>0</v>
      </c>
      <c r="E253" s="5">
        <v>0</v>
      </c>
      <c r="F253" s="7">
        <v>28</v>
      </c>
      <c r="G253" s="5">
        <v>0.28399999999999997</v>
      </c>
      <c r="H253" s="5">
        <v>27</v>
      </c>
      <c r="I253" s="6">
        <v>0</v>
      </c>
    </row>
    <row r="254" spans="1:9" x14ac:dyDescent="0.3">
      <c r="A254" s="5">
        <v>2</v>
      </c>
      <c r="B254" s="5">
        <v>90</v>
      </c>
      <c r="C254" s="5">
        <v>80</v>
      </c>
      <c r="D254" s="5">
        <v>14</v>
      </c>
      <c r="E254" s="5">
        <v>55</v>
      </c>
      <c r="F254" s="5">
        <v>24.4</v>
      </c>
      <c r="G254" s="5">
        <v>0.249</v>
      </c>
      <c r="H254" s="5">
        <v>24</v>
      </c>
      <c r="I254" s="6">
        <v>0</v>
      </c>
    </row>
    <row r="255" spans="1:9" x14ac:dyDescent="0.3">
      <c r="A255" s="5">
        <v>0</v>
      </c>
      <c r="B255" s="5">
        <v>86</v>
      </c>
      <c r="C255" s="5">
        <v>68</v>
      </c>
      <c r="D255" s="5">
        <v>32</v>
      </c>
      <c r="E255" s="5">
        <v>0</v>
      </c>
      <c r="F255" s="5">
        <v>35.799999999999997</v>
      </c>
      <c r="G255" s="5">
        <v>0.23799999999999999</v>
      </c>
      <c r="H255" s="5">
        <v>25</v>
      </c>
      <c r="I255" s="6">
        <v>0</v>
      </c>
    </row>
    <row r="256" spans="1:9" x14ac:dyDescent="0.3">
      <c r="A256" s="5">
        <v>12</v>
      </c>
      <c r="B256" s="5">
        <v>92</v>
      </c>
      <c r="C256" s="5">
        <v>62</v>
      </c>
      <c r="D256" s="5">
        <v>7</v>
      </c>
      <c r="E256" s="5">
        <v>258</v>
      </c>
      <c r="F256" s="5">
        <v>27.6</v>
      </c>
      <c r="G256" s="5">
        <v>0.92600000000000005</v>
      </c>
      <c r="H256" s="5">
        <v>44</v>
      </c>
      <c r="I256" s="6">
        <v>1</v>
      </c>
    </row>
    <row r="257" spans="1:9" x14ac:dyDescent="0.3">
      <c r="A257" s="5">
        <v>1</v>
      </c>
      <c r="B257" s="5">
        <v>113</v>
      </c>
      <c r="C257" s="5">
        <v>64</v>
      </c>
      <c r="D257" s="5">
        <v>35</v>
      </c>
      <c r="E257" s="5">
        <v>0</v>
      </c>
      <c r="F257" s="5">
        <v>33.6</v>
      </c>
      <c r="G257" s="5">
        <v>0.54300000000000004</v>
      </c>
      <c r="H257" s="5">
        <v>21</v>
      </c>
      <c r="I257" s="6">
        <v>1</v>
      </c>
    </row>
    <row r="258" spans="1:9" x14ac:dyDescent="0.3">
      <c r="A258" s="5">
        <v>3</v>
      </c>
      <c r="B258" s="5">
        <v>111</v>
      </c>
      <c r="C258" s="5">
        <v>56</v>
      </c>
      <c r="D258" s="5">
        <v>39</v>
      </c>
      <c r="E258" s="5">
        <v>0</v>
      </c>
      <c r="F258" s="5">
        <v>30.1</v>
      </c>
      <c r="G258" s="5">
        <v>0.55700000000000005</v>
      </c>
      <c r="H258" s="5">
        <v>30</v>
      </c>
      <c r="I258" s="6">
        <v>0</v>
      </c>
    </row>
    <row r="259" spans="1:9" x14ac:dyDescent="0.3">
      <c r="A259" s="5">
        <v>2</v>
      </c>
      <c r="B259" s="5">
        <v>114</v>
      </c>
      <c r="C259" s="5">
        <v>68</v>
      </c>
      <c r="D259" s="5">
        <v>22</v>
      </c>
      <c r="E259" s="5">
        <v>0</v>
      </c>
      <c r="F259" s="5">
        <v>28.7</v>
      </c>
      <c r="G259" s="5">
        <v>9.1999999999999998E-2</v>
      </c>
      <c r="H259" s="5">
        <v>25</v>
      </c>
      <c r="I259" s="6">
        <v>0</v>
      </c>
    </row>
    <row r="260" spans="1:9" x14ac:dyDescent="0.3">
      <c r="A260" s="5">
        <v>1</v>
      </c>
      <c r="B260" s="5">
        <v>193</v>
      </c>
      <c r="C260" s="5">
        <v>50</v>
      </c>
      <c r="D260" s="5">
        <v>16</v>
      </c>
      <c r="E260" s="5">
        <v>375</v>
      </c>
      <c r="F260" s="5">
        <v>25.9</v>
      </c>
      <c r="G260" s="5">
        <v>0.65500000000000003</v>
      </c>
      <c r="H260" s="5">
        <v>24</v>
      </c>
      <c r="I260" s="6">
        <v>0</v>
      </c>
    </row>
    <row r="261" spans="1:9" x14ac:dyDescent="0.3">
      <c r="A261" s="5">
        <v>11</v>
      </c>
      <c r="B261" s="5">
        <v>155</v>
      </c>
      <c r="C261" s="5">
        <v>76</v>
      </c>
      <c r="D261" s="5">
        <v>28</v>
      </c>
      <c r="E261" s="5">
        <v>150</v>
      </c>
      <c r="F261" s="5">
        <v>33.299999999999997</v>
      </c>
      <c r="G261" s="5">
        <v>1.353</v>
      </c>
      <c r="H261" s="5">
        <v>51</v>
      </c>
      <c r="I261" s="6">
        <v>1</v>
      </c>
    </row>
    <row r="262" spans="1:9" x14ac:dyDescent="0.3">
      <c r="A262" s="5">
        <v>3</v>
      </c>
      <c r="B262" s="5">
        <v>191</v>
      </c>
      <c r="C262" s="5">
        <v>68</v>
      </c>
      <c r="D262" s="5">
        <v>15</v>
      </c>
      <c r="E262" s="5">
        <v>130</v>
      </c>
      <c r="F262" s="5">
        <v>30.9</v>
      </c>
      <c r="G262" s="5">
        <v>0.29899999999999999</v>
      </c>
      <c r="H262" s="5">
        <v>34</v>
      </c>
      <c r="I262" s="6">
        <v>0</v>
      </c>
    </row>
    <row r="263" spans="1:9" x14ac:dyDescent="0.3">
      <c r="A263" s="5">
        <v>3</v>
      </c>
      <c r="B263" s="5">
        <v>141</v>
      </c>
      <c r="C263" s="5">
        <v>0</v>
      </c>
      <c r="D263" s="5">
        <v>0</v>
      </c>
      <c r="E263" s="5">
        <v>0</v>
      </c>
      <c r="F263" s="7">
        <v>30</v>
      </c>
      <c r="G263" s="5">
        <v>0.76100000000000001</v>
      </c>
      <c r="H263" s="5">
        <v>27</v>
      </c>
      <c r="I263" s="6">
        <v>1</v>
      </c>
    </row>
    <row r="264" spans="1:9" x14ac:dyDescent="0.3">
      <c r="A264" s="5">
        <v>4</v>
      </c>
      <c r="B264" s="5">
        <v>95</v>
      </c>
      <c r="C264" s="5">
        <v>70</v>
      </c>
      <c r="D264" s="5">
        <v>32</v>
      </c>
      <c r="E264" s="5">
        <v>0</v>
      </c>
      <c r="F264" s="5">
        <v>32.1</v>
      </c>
      <c r="G264" s="5">
        <v>0.61199999999999999</v>
      </c>
      <c r="H264" s="5">
        <v>24</v>
      </c>
      <c r="I264" s="6">
        <v>0</v>
      </c>
    </row>
    <row r="265" spans="1:9" x14ac:dyDescent="0.3">
      <c r="A265" s="5">
        <v>3</v>
      </c>
      <c r="B265" s="5">
        <v>142</v>
      </c>
      <c r="C265" s="5">
        <v>80</v>
      </c>
      <c r="D265" s="5">
        <v>15</v>
      </c>
      <c r="E265" s="5">
        <v>0</v>
      </c>
      <c r="F265" s="5">
        <v>32.4</v>
      </c>
      <c r="G265" s="5">
        <v>0.2</v>
      </c>
      <c r="H265" s="5">
        <v>63</v>
      </c>
      <c r="I265" s="6">
        <v>0</v>
      </c>
    </row>
    <row r="266" spans="1:9" x14ac:dyDescent="0.3">
      <c r="A266" s="5">
        <v>4</v>
      </c>
      <c r="B266" s="5">
        <v>123</v>
      </c>
      <c r="C266" s="5">
        <v>62</v>
      </c>
      <c r="D266" s="5">
        <v>0</v>
      </c>
      <c r="E266" s="5">
        <v>0</v>
      </c>
      <c r="F266" s="7">
        <v>32</v>
      </c>
      <c r="G266" s="5">
        <v>0.22600000000000001</v>
      </c>
      <c r="H266" s="5">
        <v>35</v>
      </c>
      <c r="I266" s="6">
        <v>1</v>
      </c>
    </row>
    <row r="267" spans="1:9" x14ac:dyDescent="0.3">
      <c r="A267" s="5">
        <v>5</v>
      </c>
      <c r="B267" s="5">
        <v>96</v>
      </c>
      <c r="C267" s="5">
        <v>74</v>
      </c>
      <c r="D267" s="5">
        <v>18</v>
      </c>
      <c r="E267" s="5">
        <v>67</v>
      </c>
      <c r="F267" s="5">
        <v>33.6</v>
      </c>
      <c r="G267" s="5">
        <v>0.997</v>
      </c>
      <c r="H267" s="5">
        <v>43</v>
      </c>
      <c r="I267" s="6">
        <v>0</v>
      </c>
    </row>
    <row r="268" spans="1:9" x14ac:dyDescent="0.3">
      <c r="A268" s="5">
        <v>0</v>
      </c>
      <c r="B268" s="5">
        <v>138</v>
      </c>
      <c r="C268" s="5">
        <v>0</v>
      </c>
      <c r="D268" s="5">
        <v>0</v>
      </c>
      <c r="E268" s="5">
        <v>0</v>
      </c>
      <c r="F268" s="5">
        <v>36.299999999999997</v>
      </c>
      <c r="G268" s="5">
        <v>0.93300000000000005</v>
      </c>
      <c r="H268" s="5">
        <v>25</v>
      </c>
      <c r="I268" s="6">
        <v>1</v>
      </c>
    </row>
    <row r="269" spans="1:9" x14ac:dyDescent="0.3">
      <c r="A269" s="5">
        <v>2</v>
      </c>
      <c r="B269" s="5">
        <v>128</v>
      </c>
      <c r="C269" s="5">
        <v>64</v>
      </c>
      <c r="D269" s="5">
        <v>42</v>
      </c>
      <c r="E269" s="5">
        <v>0</v>
      </c>
      <c r="F269" s="7">
        <v>40</v>
      </c>
      <c r="G269" s="5">
        <v>1.101</v>
      </c>
      <c r="H269" s="5">
        <v>24</v>
      </c>
      <c r="I269" s="6">
        <v>0</v>
      </c>
    </row>
    <row r="270" spans="1:9" x14ac:dyDescent="0.3">
      <c r="A270" s="5">
        <v>0</v>
      </c>
      <c r="B270" s="5">
        <v>102</v>
      </c>
      <c r="C270" s="5">
        <v>52</v>
      </c>
      <c r="D270" s="5">
        <v>0</v>
      </c>
      <c r="E270" s="5">
        <v>0</v>
      </c>
      <c r="F270" s="5">
        <v>25.1</v>
      </c>
      <c r="G270" s="5">
        <v>7.8E-2</v>
      </c>
      <c r="H270" s="5">
        <v>21</v>
      </c>
      <c r="I270" s="6">
        <v>0</v>
      </c>
    </row>
    <row r="271" spans="1:9" x14ac:dyDescent="0.3">
      <c r="A271" s="5">
        <v>2</v>
      </c>
      <c r="B271" s="5">
        <v>146</v>
      </c>
      <c r="C271" s="5">
        <v>0</v>
      </c>
      <c r="D271" s="5">
        <v>0</v>
      </c>
      <c r="E271" s="5">
        <v>0</v>
      </c>
      <c r="F271" s="5">
        <v>27.5</v>
      </c>
      <c r="G271" s="5">
        <v>0.24</v>
      </c>
      <c r="H271" s="5">
        <v>28</v>
      </c>
      <c r="I271" s="6">
        <v>1</v>
      </c>
    </row>
    <row r="272" spans="1:9" x14ac:dyDescent="0.3">
      <c r="A272" s="5">
        <v>10</v>
      </c>
      <c r="B272" s="5">
        <v>101</v>
      </c>
      <c r="C272" s="5">
        <v>86</v>
      </c>
      <c r="D272" s="5">
        <v>37</v>
      </c>
      <c r="E272" s="5">
        <v>0</v>
      </c>
      <c r="F272" s="5">
        <v>45.6</v>
      </c>
      <c r="G272" s="5">
        <v>1.1359999999999999</v>
      </c>
      <c r="H272" s="5">
        <v>38</v>
      </c>
      <c r="I272" s="6">
        <v>1</v>
      </c>
    </row>
    <row r="273" spans="1:9" x14ac:dyDescent="0.3">
      <c r="A273" s="5">
        <v>2</v>
      </c>
      <c r="B273" s="5">
        <v>108</v>
      </c>
      <c r="C273" s="5">
        <v>62</v>
      </c>
      <c r="D273" s="5">
        <v>32</v>
      </c>
      <c r="E273" s="5">
        <v>56</v>
      </c>
      <c r="F273" s="5">
        <v>25.2</v>
      </c>
      <c r="G273" s="5">
        <v>0.128</v>
      </c>
      <c r="H273" s="5">
        <v>21</v>
      </c>
      <c r="I273" s="6">
        <v>0</v>
      </c>
    </row>
    <row r="274" spans="1:9" x14ac:dyDescent="0.3">
      <c r="A274" s="5">
        <v>3</v>
      </c>
      <c r="B274" s="5">
        <v>122</v>
      </c>
      <c r="C274" s="5">
        <v>78</v>
      </c>
      <c r="D274" s="5">
        <v>0</v>
      </c>
      <c r="E274" s="5">
        <v>0</v>
      </c>
      <c r="F274" s="7">
        <v>23</v>
      </c>
      <c r="G274" s="5">
        <v>0.254</v>
      </c>
      <c r="H274" s="5">
        <v>40</v>
      </c>
      <c r="I274" s="6">
        <v>0</v>
      </c>
    </row>
    <row r="275" spans="1:9" x14ac:dyDescent="0.3">
      <c r="A275" s="5">
        <v>1</v>
      </c>
      <c r="B275" s="5">
        <v>71</v>
      </c>
      <c r="C275" s="5">
        <v>78</v>
      </c>
      <c r="D275" s="5">
        <v>50</v>
      </c>
      <c r="E275" s="5">
        <v>45</v>
      </c>
      <c r="F275" s="5">
        <v>32.15</v>
      </c>
      <c r="G275" s="5">
        <v>0.42199999999999999</v>
      </c>
      <c r="H275" s="5">
        <v>21</v>
      </c>
      <c r="I275" s="6">
        <v>0</v>
      </c>
    </row>
    <row r="276" spans="1:9" x14ac:dyDescent="0.3">
      <c r="A276" s="5">
        <v>13</v>
      </c>
      <c r="B276" s="5">
        <v>106</v>
      </c>
      <c r="C276" s="5">
        <v>70</v>
      </c>
      <c r="D276" s="5">
        <v>0</v>
      </c>
      <c r="E276" s="5">
        <v>0</v>
      </c>
      <c r="F276" s="5">
        <v>34.200000000000003</v>
      </c>
      <c r="G276" s="5">
        <v>0.251</v>
      </c>
      <c r="H276" s="5">
        <v>52</v>
      </c>
      <c r="I276" s="6">
        <v>0</v>
      </c>
    </row>
    <row r="277" spans="1:9" x14ac:dyDescent="0.3">
      <c r="A277" s="5">
        <v>2</v>
      </c>
      <c r="B277" s="5">
        <v>100</v>
      </c>
      <c r="C277" s="5">
        <v>70</v>
      </c>
      <c r="D277" s="5">
        <v>52</v>
      </c>
      <c r="E277" s="5">
        <v>57</v>
      </c>
      <c r="F277" s="5">
        <v>40.5</v>
      </c>
      <c r="G277" s="5">
        <v>0.67700000000000005</v>
      </c>
      <c r="H277" s="5">
        <v>25</v>
      </c>
      <c r="I277" s="6">
        <v>0</v>
      </c>
    </row>
    <row r="278" spans="1:9" x14ac:dyDescent="0.3">
      <c r="A278" s="5">
        <v>7</v>
      </c>
      <c r="B278" s="5">
        <v>106</v>
      </c>
      <c r="C278" s="5">
        <v>60</v>
      </c>
      <c r="D278" s="5">
        <v>24</v>
      </c>
      <c r="E278" s="5">
        <v>0</v>
      </c>
      <c r="F278" s="5">
        <v>26.5</v>
      </c>
      <c r="G278" s="5">
        <v>0.29599999999999999</v>
      </c>
      <c r="H278" s="5">
        <v>29</v>
      </c>
      <c r="I278" s="6">
        <v>1</v>
      </c>
    </row>
    <row r="279" spans="1:9" x14ac:dyDescent="0.3">
      <c r="A279" s="5">
        <v>0</v>
      </c>
      <c r="B279" s="5">
        <v>104</v>
      </c>
      <c r="C279" s="5">
        <v>64</v>
      </c>
      <c r="D279" s="5">
        <v>23</v>
      </c>
      <c r="E279" s="5">
        <v>116</v>
      </c>
      <c r="F279" s="5">
        <v>27.8</v>
      </c>
      <c r="G279" s="5">
        <v>0.45400000000000001</v>
      </c>
      <c r="H279" s="5">
        <v>23</v>
      </c>
      <c r="I279" s="6">
        <v>0</v>
      </c>
    </row>
    <row r="280" spans="1:9" x14ac:dyDescent="0.3">
      <c r="A280" s="5">
        <v>5</v>
      </c>
      <c r="B280" s="5">
        <v>114</v>
      </c>
      <c r="C280" s="5">
        <v>74</v>
      </c>
      <c r="D280" s="5">
        <v>0</v>
      </c>
      <c r="E280" s="5">
        <v>0</v>
      </c>
      <c r="F280" s="5">
        <v>24.9</v>
      </c>
      <c r="G280" s="5">
        <v>0.74399999999999999</v>
      </c>
      <c r="H280" s="5">
        <v>57</v>
      </c>
      <c r="I280" s="6">
        <v>0</v>
      </c>
    </row>
    <row r="281" spans="1:9" x14ac:dyDescent="0.3">
      <c r="A281" s="5">
        <v>2</v>
      </c>
      <c r="B281" s="5">
        <v>108</v>
      </c>
      <c r="C281" s="5">
        <v>62</v>
      </c>
      <c r="D281" s="5">
        <v>10</v>
      </c>
      <c r="E281" s="5">
        <v>278</v>
      </c>
      <c r="F281" s="5">
        <v>25.3</v>
      </c>
      <c r="G281" s="5">
        <v>0.88100000000000001</v>
      </c>
      <c r="H281" s="5">
        <v>22</v>
      </c>
      <c r="I281" s="6">
        <v>0</v>
      </c>
    </row>
    <row r="282" spans="1:9" x14ac:dyDescent="0.3">
      <c r="A282" s="5">
        <v>0</v>
      </c>
      <c r="B282" s="5">
        <v>146</v>
      </c>
      <c r="C282" s="5">
        <v>70</v>
      </c>
      <c r="D282" s="5">
        <v>0</v>
      </c>
      <c r="E282" s="5">
        <v>0</v>
      </c>
      <c r="F282" s="5">
        <v>37.9</v>
      </c>
      <c r="G282" s="5">
        <v>0.33400000000000002</v>
      </c>
      <c r="H282" s="5">
        <v>28</v>
      </c>
      <c r="I282" s="6">
        <v>1</v>
      </c>
    </row>
    <row r="283" spans="1:9" x14ac:dyDescent="0.3">
      <c r="A283" s="5">
        <v>3.81</v>
      </c>
      <c r="B283" s="5">
        <v>129</v>
      </c>
      <c r="C283" s="5">
        <v>76</v>
      </c>
      <c r="D283" s="5">
        <v>28</v>
      </c>
      <c r="E283" s="5">
        <v>122</v>
      </c>
      <c r="F283" s="5">
        <v>35.9</v>
      </c>
      <c r="G283" s="5">
        <v>0.28000000000000003</v>
      </c>
      <c r="H283" s="5">
        <v>39</v>
      </c>
      <c r="I283" s="6">
        <v>0</v>
      </c>
    </row>
    <row r="284" spans="1:9" x14ac:dyDescent="0.3">
      <c r="A284" s="5">
        <v>7</v>
      </c>
      <c r="B284" s="5">
        <v>133</v>
      </c>
      <c r="C284" s="5">
        <v>88</v>
      </c>
      <c r="D284" s="5">
        <v>15</v>
      </c>
      <c r="E284" s="5">
        <v>155</v>
      </c>
      <c r="F284" s="5">
        <v>32.4</v>
      </c>
      <c r="G284" s="5">
        <v>0.26200000000000001</v>
      </c>
      <c r="H284" s="5">
        <v>37</v>
      </c>
      <c r="I284" s="6">
        <v>0</v>
      </c>
    </row>
    <row r="285" spans="1:9" x14ac:dyDescent="0.3">
      <c r="A285" s="5">
        <v>7</v>
      </c>
      <c r="B285" s="5">
        <v>161</v>
      </c>
      <c r="C285" s="5">
        <v>86</v>
      </c>
      <c r="D285" s="5">
        <v>0</v>
      </c>
      <c r="E285" s="5">
        <v>0</v>
      </c>
      <c r="F285" s="5">
        <v>30.4</v>
      </c>
      <c r="G285" s="5">
        <v>0.16500000000000001</v>
      </c>
      <c r="H285" s="5">
        <v>47</v>
      </c>
      <c r="I285" s="6">
        <v>1</v>
      </c>
    </row>
    <row r="286" spans="1:9" x14ac:dyDescent="0.3">
      <c r="A286" s="5">
        <v>2</v>
      </c>
      <c r="B286" s="5">
        <v>108</v>
      </c>
      <c r="C286" s="5">
        <v>80</v>
      </c>
      <c r="D286" s="5">
        <v>0</v>
      </c>
      <c r="E286" s="5">
        <v>0</v>
      </c>
      <c r="F286" s="7">
        <v>27</v>
      </c>
      <c r="G286" s="5">
        <v>0.25900000000000001</v>
      </c>
      <c r="H286" s="5">
        <v>52</v>
      </c>
      <c r="I286" s="6">
        <v>1</v>
      </c>
    </row>
    <row r="287" spans="1:9" x14ac:dyDescent="0.3">
      <c r="A287" s="5">
        <v>7</v>
      </c>
      <c r="B287" s="5">
        <v>136</v>
      </c>
      <c r="C287" s="5">
        <v>74</v>
      </c>
      <c r="D287" s="5">
        <v>26</v>
      </c>
      <c r="E287" s="5">
        <v>135</v>
      </c>
      <c r="F287" s="7">
        <v>26</v>
      </c>
      <c r="G287" s="5">
        <v>0.64700000000000002</v>
      </c>
      <c r="H287" s="5">
        <v>51</v>
      </c>
      <c r="I287" s="6">
        <v>0</v>
      </c>
    </row>
    <row r="288" spans="1:9" x14ac:dyDescent="0.3">
      <c r="A288" s="5">
        <v>5</v>
      </c>
      <c r="B288" s="5">
        <v>155</v>
      </c>
      <c r="C288" s="5">
        <v>84</v>
      </c>
      <c r="D288" s="5">
        <v>44</v>
      </c>
      <c r="E288" s="5">
        <v>545</v>
      </c>
      <c r="F288" s="5">
        <v>38.700000000000003</v>
      </c>
      <c r="G288" s="5">
        <v>0.61899999999999999</v>
      </c>
      <c r="H288" s="5">
        <v>34</v>
      </c>
      <c r="I288" s="6">
        <v>0</v>
      </c>
    </row>
    <row r="289" spans="1:9" x14ac:dyDescent="0.3">
      <c r="A289" s="5">
        <v>1</v>
      </c>
      <c r="B289" s="5">
        <v>119</v>
      </c>
      <c r="C289" s="5">
        <v>86</v>
      </c>
      <c r="D289" s="5">
        <v>39</v>
      </c>
      <c r="E289" s="5">
        <v>220</v>
      </c>
      <c r="F289" s="5">
        <v>45.6</v>
      </c>
      <c r="G289" s="5">
        <v>0.80800000000000005</v>
      </c>
      <c r="H289" s="5">
        <v>29</v>
      </c>
      <c r="I289" s="6">
        <v>1</v>
      </c>
    </row>
    <row r="290" spans="1:9" x14ac:dyDescent="0.3">
      <c r="A290" s="5">
        <v>4</v>
      </c>
      <c r="B290" s="5">
        <v>96</v>
      </c>
      <c r="C290" s="5">
        <v>56</v>
      </c>
      <c r="D290" s="5">
        <v>17</v>
      </c>
      <c r="E290" s="5">
        <v>49</v>
      </c>
      <c r="F290" s="5">
        <v>20.8</v>
      </c>
      <c r="G290" s="5">
        <v>0.34</v>
      </c>
      <c r="H290" s="5">
        <v>26</v>
      </c>
      <c r="I290" s="6">
        <v>0</v>
      </c>
    </row>
    <row r="291" spans="1:9" x14ac:dyDescent="0.3">
      <c r="A291" s="5">
        <v>5</v>
      </c>
      <c r="B291" s="5">
        <v>108</v>
      </c>
      <c r="C291" s="5">
        <v>72</v>
      </c>
      <c r="D291" s="5">
        <v>43</v>
      </c>
      <c r="E291" s="5">
        <v>75</v>
      </c>
      <c r="F291" s="5">
        <v>36.1</v>
      </c>
      <c r="G291" s="5">
        <v>0.26300000000000001</v>
      </c>
      <c r="H291" s="5">
        <v>33</v>
      </c>
      <c r="I291" s="6">
        <v>0</v>
      </c>
    </row>
    <row r="292" spans="1:9" x14ac:dyDescent="0.3">
      <c r="A292" s="5">
        <v>0</v>
      </c>
      <c r="B292" s="5">
        <v>78</v>
      </c>
      <c r="C292" s="5">
        <v>88</v>
      </c>
      <c r="D292" s="5">
        <v>29</v>
      </c>
      <c r="E292" s="5">
        <v>40</v>
      </c>
      <c r="F292" s="5">
        <v>36.9</v>
      </c>
      <c r="G292" s="5">
        <v>0.434</v>
      </c>
      <c r="H292" s="5">
        <v>21</v>
      </c>
      <c r="I292" s="6">
        <v>0</v>
      </c>
    </row>
    <row r="293" spans="1:9" x14ac:dyDescent="0.3">
      <c r="A293" s="5">
        <v>0</v>
      </c>
      <c r="B293" s="5">
        <v>107</v>
      </c>
      <c r="C293" s="5">
        <v>62</v>
      </c>
      <c r="D293" s="5">
        <v>30</v>
      </c>
      <c r="E293" s="5">
        <v>74</v>
      </c>
      <c r="F293" s="5">
        <v>36.6</v>
      </c>
      <c r="G293" s="5">
        <v>0.75700000000000001</v>
      </c>
      <c r="H293" s="5">
        <v>25</v>
      </c>
      <c r="I293" s="6">
        <v>1</v>
      </c>
    </row>
    <row r="294" spans="1:9" x14ac:dyDescent="0.3">
      <c r="A294" s="5">
        <v>2</v>
      </c>
      <c r="B294" s="5">
        <v>128</v>
      </c>
      <c r="C294" s="5">
        <v>78</v>
      </c>
      <c r="D294" s="5">
        <v>37</v>
      </c>
      <c r="E294" s="5">
        <v>182</v>
      </c>
      <c r="F294" s="5">
        <v>43.3</v>
      </c>
      <c r="G294" s="5">
        <v>1.224</v>
      </c>
      <c r="H294" s="5">
        <v>31</v>
      </c>
      <c r="I294" s="6">
        <v>1</v>
      </c>
    </row>
    <row r="295" spans="1:9" x14ac:dyDescent="0.3">
      <c r="A295" s="5">
        <v>1</v>
      </c>
      <c r="B295" s="5">
        <v>128</v>
      </c>
      <c r="C295" s="5">
        <v>48</v>
      </c>
      <c r="D295" s="5">
        <v>45</v>
      </c>
      <c r="E295" s="5">
        <v>194</v>
      </c>
      <c r="F295" s="5">
        <v>40.5</v>
      </c>
      <c r="G295" s="5">
        <v>0.61299999999999999</v>
      </c>
      <c r="H295" s="5">
        <v>24</v>
      </c>
      <c r="I295" s="6">
        <v>1</v>
      </c>
    </row>
    <row r="296" spans="1:9" x14ac:dyDescent="0.3">
      <c r="A296" s="5">
        <v>0</v>
      </c>
      <c r="B296" s="5">
        <v>161</v>
      </c>
      <c r="C296" s="5">
        <v>50</v>
      </c>
      <c r="D296" s="5">
        <v>0</v>
      </c>
      <c r="E296" s="5">
        <v>0</v>
      </c>
      <c r="F296" s="5">
        <v>21.9</v>
      </c>
      <c r="G296" s="5">
        <v>0.254</v>
      </c>
      <c r="H296" s="5">
        <v>65</v>
      </c>
      <c r="I296" s="6">
        <v>0</v>
      </c>
    </row>
    <row r="297" spans="1:9" x14ac:dyDescent="0.3">
      <c r="A297" s="5">
        <v>6</v>
      </c>
      <c r="B297" s="5">
        <v>151</v>
      </c>
      <c r="C297" s="5">
        <v>62</v>
      </c>
      <c r="D297" s="5">
        <v>31</v>
      </c>
      <c r="E297" s="5">
        <v>120</v>
      </c>
      <c r="F297" s="5">
        <v>35.5</v>
      </c>
      <c r="G297" s="5">
        <v>0.69199999999999995</v>
      </c>
      <c r="H297" s="5">
        <v>28</v>
      </c>
      <c r="I297" s="6">
        <v>0</v>
      </c>
    </row>
    <row r="298" spans="1:9" x14ac:dyDescent="0.3">
      <c r="A298" s="5">
        <v>2</v>
      </c>
      <c r="B298" s="5">
        <v>146</v>
      </c>
      <c r="C298" s="5">
        <v>70</v>
      </c>
      <c r="D298" s="5">
        <v>38</v>
      </c>
      <c r="E298" s="5">
        <v>360</v>
      </c>
      <c r="F298" s="7">
        <v>28</v>
      </c>
      <c r="G298" s="5">
        <v>0.33700000000000002</v>
      </c>
      <c r="H298" s="5">
        <v>29</v>
      </c>
      <c r="I298" s="6">
        <v>1</v>
      </c>
    </row>
    <row r="299" spans="1:9" x14ac:dyDescent="0.3">
      <c r="A299" s="5">
        <v>0</v>
      </c>
      <c r="B299" s="5">
        <v>126</v>
      </c>
      <c r="C299" s="5">
        <v>84</v>
      </c>
      <c r="D299" s="5">
        <v>29</v>
      </c>
      <c r="E299" s="5">
        <v>215</v>
      </c>
      <c r="F299" s="5">
        <v>30.7</v>
      </c>
      <c r="G299" s="5">
        <v>0.52</v>
      </c>
      <c r="H299" s="5">
        <v>24</v>
      </c>
      <c r="I299" s="6">
        <v>0</v>
      </c>
    </row>
    <row r="300" spans="1:9" x14ac:dyDescent="0.3">
      <c r="A300" s="5">
        <v>14</v>
      </c>
      <c r="B300" s="5">
        <v>100</v>
      </c>
      <c r="C300" s="5">
        <v>78</v>
      </c>
      <c r="D300" s="5">
        <v>25</v>
      </c>
      <c r="E300" s="5">
        <v>184</v>
      </c>
      <c r="F300" s="5">
        <v>36.6</v>
      </c>
      <c r="G300" s="5">
        <v>0.41199999999999998</v>
      </c>
      <c r="H300" s="5">
        <v>46</v>
      </c>
      <c r="I300" s="6">
        <v>1</v>
      </c>
    </row>
    <row r="301" spans="1:9" x14ac:dyDescent="0.3">
      <c r="A301" s="5">
        <v>8</v>
      </c>
      <c r="B301" s="5">
        <v>112</v>
      </c>
      <c r="C301" s="5">
        <v>72</v>
      </c>
      <c r="D301" s="5">
        <v>0</v>
      </c>
      <c r="E301" s="5">
        <v>0</v>
      </c>
      <c r="F301" s="5">
        <v>23.6</v>
      </c>
      <c r="G301" s="5">
        <v>0.84</v>
      </c>
      <c r="H301" s="5">
        <v>58</v>
      </c>
      <c r="I301" s="6">
        <v>0</v>
      </c>
    </row>
    <row r="302" spans="1:9" x14ac:dyDescent="0.3">
      <c r="A302" s="5">
        <v>0</v>
      </c>
      <c r="B302" s="5">
        <v>167</v>
      </c>
      <c r="C302" s="5">
        <v>0</v>
      </c>
      <c r="D302" s="5">
        <v>0</v>
      </c>
      <c r="E302" s="5">
        <v>0</v>
      </c>
      <c r="F302" s="5">
        <v>32.299999999999997</v>
      </c>
      <c r="G302" s="5">
        <v>0.83899999999999997</v>
      </c>
      <c r="H302" s="5">
        <v>30</v>
      </c>
      <c r="I302" s="6">
        <v>1</v>
      </c>
    </row>
    <row r="303" spans="1:9" x14ac:dyDescent="0.3">
      <c r="A303" s="5">
        <v>2</v>
      </c>
      <c r="B303" s="5">
        <v>144</v>
      </c>
      <c r="C303" s="5">
        <v>58</v>
      </c>
      <c r="D303" s="5">
        <v>33</v>
      </c>
      <c r="E303" s="5">
        <v>135</v>
      </c>
      <c r="F303" s="5">
        <v>31.6</v>
      </c>
      <c r="G303" s="5">
        <v>0.42199999999999999</v>
      </c>
      <c r="H303" s="5">
        <v>25</v>
      </c>
      <c r="I303" s="6">
        <v>1</v>
      </c>
    </row>
    <row r="304" spans="1:9" x14ac:dyDescent="0.3">
      <c r="A304" s="5">
        <v>5</v>
      </c>
      <c r="B304" s="5">
        <v>77</v>
      </c>
      <c r="C304" s="5">
        <v>82</v>
      </c>
      <c r="D304" s="5">
        <v>41</v>
      </c>
      <c r="E304" s="5">
        <v>42</v>
      </c>
      <c r="F304" s="5">
        <v>35.799999999999997</v>
      </c>
      <c r="G304" s="5">
        <v>0.156</v>
      </c>
      <c r="H304" s="5">
        <v>35</v>
      </c>
      <c r="I304" s="6">
        <v>0</v>
      </c>
    </row>
    <row r="305" spans="1:9" x14ac:dyDescent="0.3">
      <c r="A305" s="5">
        <v>5</v>
      </c>
      <c r="B305" s="5">
        <v>115</v>
      </c>
      <c r="C305" s="5">
        <v>98</v>
      </c>
      <c r="D305" s="5">
        <v>0</v>
      </c>
      <c r="E305" s="5">
        <v>0</v>
      </c>
      <c r="F305" s="5">
        <v>52.9</v>
      </c>
      <c r="G305" s="5">
        <v>0.20899999999999999</v>
      </c>
      <c r="H305" s="5">
        <v>28</v>
      </c>
      <c r="I305" s="6">
        <v>1</v>
      </c>
    </row>
    <row r="306" spans="1:9" x14ac:dyDescent="0.3">
      <c r="A306" s="5">
        <v>3</v>
      </c>
      <c r="B306" s="5">
        <v>150</v>
      </c>
      <c r="C306" s="5">
        <v>76</v>
      </c>
      <c r="D306" s="5">
        <v>0</v>
      </c>
      <c r="E306" s="5">
        <v>0</v>
      </c>
      <c r="F306" s="7">
        <v>21</v>
      </c>
      <c r="G306" s="5">
        <v>0.20699999999999999</v>
      </c>
      <c r="H306" s="5">
        <v>37</v>
      </c>
      <c r="I306" s="6">
        <v>0</v>
      </c>
    </row>
    <row r="307" spans="1:9" x14ac:dyDescent="0.3">
      <c r="A307" s="5">
        <v>2</v>
      </c>
      <c r="B307" s="5">
        <v>120</v>
      </c>
      <c r="C307" s="5">
        <v>76</v>
      </c>
      <c r="D307" s="5">
        <v>37</v>
      </c>
      <c r="E307" s="5">
        <v>105</v>
      </c>
      <c r="F307" s="5">
        <v>39.700000000000003</v>
      </c>
      <c r="G307" s="5">
        <v>0.215</v>
      </c>
      <c r="H307" s="5">
        <v>29</v>
      </c>
      <c r="I307" s="6">
        <v>0</v>
      </c>
    </row>
    <row r="308" spans="1:9" x14ac:dyDescent="0.3">
      <c r="A308" s="5">
        <v>10</v>
      </c>
      <c r="B308" s="5">
        <v>161</v>
      </c>
      <c r="C308" s="5">
        <v>68</v>
      </c>
      <c r="D308" s="5">
        <v>23</v>
      </c>
      <c r="E308" s="5">
        <v>132</v>
      </c>
      <c r="F308" s="5">
        <v>25.5</v>
      </c>
      <c r="G308" s="5">
        <v>0.32600000000000001</v>
      </c>
      <c r="H308" s="5">
        <v>47</v>
      </c>
      <c r="I308" s="6">
        <v>1</v>
      </c>
    </row>
    <row r="309" spans="1:9" x14ac:dyDescent="0.3">
      <c r="A309" s="5">
        <v>0</v>
      </c>
      <c r="B309" s="5">
        <v>137</v>
      </c>
      <c r="C309" s="5">
        <v>68</v>
      </c>
      <c r="D309" s="5">
        <v>14</v>
      </c>
      <c r="E309" s="5">
        <v>148</v>
      </c>
      <c r="F309" s="5">
        <v>24.8</v>
      </c>
      <c r="G309" s="5">
        <v>0.14299999999999999</v>
      </c>
      <c r="H309" s="5">
        <v>21</v>
      </c>
      <c r="I309" s="6">
        <v>0</v>
      </c>
    </row>
    <row r="310" spans="1:9" x14ac:dyDescent="0.3">
      <c r="A310" s="5">
        <v>0</v>
      </c>
      <c r="B310" s="5">
        <v>128</v>
      </c>
      <c r="C310" s="5">
        <v>68</v>
      </c>
      <c r="D310" s="5">
        <v>19</v>
      </c>
      <c r="E310" s="5">
        <v>180</v>
      </c>
      <c r="F310" s="5">
        <v>30.5</v>
      </c>
      <c r="G310" s="5">
        <v>1.391</v>
      </c>
      <c r="H310" s="5">
        <v>25</v>
      </c>
      <c r="I310" s="6">
        <v>1</v>
      </c>
    </row>
    <row r="311" spans="1:9" x14ac:dyDescent="0.3">
      <c r="A311" s="5">
        <v>2</v>
      </c>
      <c r="B311" s="5">
        <v>124</v>
      </c>
      <c r="C311" s="5">
        <v>68</v>
      </c>
      <c r="D311" s="5">
        <v>28</v>
      </c>
      <c r="E311" s="5">
        <v>205</v>
      </c>
      <c r="F311" s="5">
        <v>32.9</v>
      </c>
      <c r="G311" s="5">
        <v>0.875</v>
      </c>
      <c r="H311" s="5">
        <v>30</v>
      </c>
      <c r="I311" s="6">
        <v>1</v>
      </c>
    </row>
    <row r="312" spans="1:9" x14ac:dyDescent="0.3">
      <c r="A312" s="5">
        <v>6</v>
      </c>
      <c r="B312" s="5">
        <v>80</v>
      </c>
      <c r="C312" s="5">
        <v>66</v>
      </c>
      <c r="D312" s="5">
        <v>30</v>
      </c>
      <c r="E312" s="5">
        <v>0</v>
      </c>
      <c r="F312" s="5">
        <v>26.2</v>
      </c>
      <c r="G312" s="5">
        <v>0.313</v>
      </c>
      <c r="H312" s="5">
        <v>41</v>
      </c>
      <c r="I312" s="6">
        <v>0</v>
      </c>
    </row>
    <row r="313" spans="1:9" x14ac:dyDescent="0.3">
      <c r="A313" s="5">
        <v>0</v>
      </c>
      <c r="B313" s="5">
        <v>106</v>
      </c>
      <c r="C313" s="5">
        <v>70</v>
      </c>
      <c r="D313" s="5">
        <v>37</v>
      </c>
      <c r="E313" s="5">
        <v>148</v>
      </c>
      <c r="F313" s="5">
        <v>39.4</v>
      </c>
      <c r="G313" s="5">
        <v>0.60499999999999998</v>
      </c>
      <c r="H313" s="5">
        <v>22</v>
      </c>
      <c r="I313" s="6">
        <v>0</v>
      </c>
    </row>
    <row r="314" spans="1:9" x14ac:dyDescent="0.3">
      <c r="A314" s="5">
        <v>2</v>
      </c>
      <c r="B314" s="5">
        <v>155</v>
      </c>
      <c r="C314" s="5">
        <v>74</v>
      </c>
      <c r="D314" s="5">
        <v>17</v>
      </c>
      <c r="E314" s="5">
        <v>96</v>
      </c>
      <c r="F314" s="5">
        <v>26.6</v>
      </c>
      <c r="G314" s="5">
        <v>0.433</v>
      </c>
      <c r="H314" s="5">
        <v>27</v>
      </c>
      <c r="I314" s="6">
        <v>1</v>
      </c>
    </row>
    <row r="315" spans="1:9" x14ac:dyDescent="0.3">
      <c r="A315" s="5">
        <v>3</v>
      </c>
      <c r="B315" s="5">
        <v>113</v>
      </c>
      <c r="C315" s="5">
        <v>50</v>
      </c>
      <c r="D315" s="5">
        <v>10</v>
      </c>
      <c r="E315" s="5">
        <v>85</v>
      </c>
      <c r="F315" s="5">
        <v>29.5</v>
      </c>
      <c r="G315" s="5">
        <v>0.626</v>
      </c>
      <c r="H315" s="5">
        <v>25</v>
      </c>
      <c r="I315" s="6">
        <v>0</v>
      </c>
    </row>
    <row r="316" spans="1:9" x14ac:dyDescent="0.3">
      <c r="A316" s="5">
        <v>7</v>
      </c>
      <c r="B316" s="5">
        <v>109</v>
      </c>
      <c r="C316" s="5">
        <v>80</v>
      </c>
      <c r="D316" s="5">
        <v>31</v>
      </c>
      <c r="E316" s="5">
        <v>0</v>
      </c>
      <c r="F316" s="5">
        <v>35.9</v>
      </c>
      <c r="G316" s="5">
        <v>1.127</v>
      </c>
      <c r="H316" s="5">
        <v>43</v>
      </c>
      <c r="I316" s="6">
        <v>1</v>
      </c>
    </row>
    <row r="317" spans="1:9" x14ac:dyDescent="0.3">
      <c r="A317" s="5">
        <v>2</v>
      </c>
      <c r="B317" s="5">
        <v>112</v>
      </c>
      <c r="C317" s="5">
        <v>68</v>
      </c>
      <c r="D317" s="5">
        <v>22</v>
      </c>
      <c r="E317" s="5">
        <v>94</v>
      </c>
      <c r="F317" s="5">
        <v>34.1</v>
      </c>
      <c r="G317" s="5">
        <v>0.315</v>
      </c>
      <c r="H317" s="5">
        <v>26</v>
      </c>
      <c r="I317" s="6">
        <v>0</v>
      </c>
    </row>
    <row r="318" spans="1:9" x14ac:dyDescent="0.3">
      <c r="A318" s="5">
        <v>3</v>
      </c>
      <c r="B318" s="5">
        <v>99</v>
      </c>
      <c r="C318" s="5">
        <v>80</v>
      </c>
      <c r="D318" s="5">
        <v>11</v>
      </c>
      <c r="E318" s="5">
        <v>64</v>
      </c>
      <c r="F318" s="5">
        <v>19.3</v>
      </c>
      <c r="G318" s="5">
        <v>0.28399999999999997</v>
      </c>
      <c r="H318" s="5">
        <v>30</v>
      </c>
      <c r="I318" s="6">
        <v>0</v>
      </c>
    </row>
    <row r="319" spans="1:9" x14ac:dyDescent="0.3">
      <c r="A319" s="5">
        <v>3</v>
      </c>
      <c r="B319" s="5">
        <v>182</v>
      </c>
      <c r="C319" s="5">
        <v>74</v>
      </c>
      <c r="D319" s="5">
        <v>0</v>
      </c>
      <c r="E319" s="5">
        <v>0</v>
      </c>
      <c r="F319" s="5">
        <v>30.5</v>
      </c>
      <c r="G319" s="5">
        <v>0.34499999999999997</v>
      </c>
      <c r="H319" s="5">
        <v>29</v>
      </c>
      <c r="I319" s="6">
        <v>1</v>
      </c>
    </row>
    <row r="320" spans="1:9" x14ac:dyDescent="0.3">
      <c r="A320" s="5">
        <v>3</v>
      </c>
      <c r="B320" s="5">
        <v>115</v>
      </c>
      <c r="C320" s="5">
        <v>66</v>
      </c>
      <c r="D320" s="5">
        <v>39</v>
      </c>
      <c r="E320" s="5">
        <v>140</v>
      </c>
      <c r="F320" s="5">
        <v>38.1</v>
      </c>
      <c r="G320" s="5">
        <v>0.15</v>
      </c>
      <c r="H320" s="5">
        <v>28</v>
      </c>
      <c r="I320" s="6">
        <v>0</v>
      </c>
    </row>
    <row r="321" spans="1:9" x14ac:dyDescent="0.3">
      <c r="A321" s="5">
        <v>6</v>
      </c>
      <c r="B321" s="5">
        <v>194</v>
      </c>
      <c r="C321" s="5">
        <v>78</v>
      </c>
      <c r="D321" s="5">
        <v>0</v>
      </c>
      <c r="E321" s="5">
        <v>0</v>
      </c>
      <c r="F321" s="5">
        <v>23.5</v>
      </c>
      <c r="G321" s="5">
        <v>0.129</v>
      </c>
      <c r="H321" s="5">
        <v>59</v>
      </c>
      <c r="I321" s="6">
        <v>1</v>
      </c>
    </row>
    <row r="322" spans="1:9" x14ac:dyDescent="0.3">
      <c r="A322" s="5">
        <v>4</v>
      </c>
      <c r="B322" s="5">
        <v>129</v>
      </c>
      <c r="C322" s="5">
        <v>60</v>
      </c>
      <c r="D322" s="5">
        <v>12</v>
      </c>
      <c r="E322" s="5">
        <v>231</v>
      </c>
      <c r="F322" s="5">
        <v>27.5</v>
      </c>
      <c r="G322" s="5">
        <v>0.52700000000000002</v>
      </c>
      <c r="H322" s="5">
        <v>31</v>
      </c>
      <c r="I322" s="6">
        <v>0</v>
      </c>
    </row>
    <row r="323" spans="1:9" x14ac:dyDescent="0.3">
      <c r="A323" s="5">
        <v>3</v>
      </c>
      <c r="B323" s="5">
        <v>112</v>
      </c>
      <c r="C323" s="5">
        <v>74</v>
      </c>
      <c r="D323" s="5">
        <v>30</v>
      </c>
      <c r="E323" s="5">
        <v>0</v>
      </c>
      <c r="F323" s="5">
        <v>31.6</v>
      </c>
      <c r="G323" s="5">
        <v>0.19700000000000001</v>
      </c>
      <c r="H323" s="5">
        <v>25</v>
      </c>
      <c r="I323" s="6">
        <v>1</v>
      </c>
    </row>
    <row r="324" spans="1:9" x14ac:dyDescent="0.3">
      <c r="A324" s="5">
        <v>0</v>
      </c>
      <c r="B324" s="5">
        <v>124</v>
      </c>
      <c r="C324" s="5">
        <v>70</v>
      </c>
      <c r="D324" s="5">
        <v>20</v>
      </c>
      <c r="E324" s="5">
        <v>0</v>
      </c>
      <c r="F324" s="5">
        <v>27.4</v>
      </c>
      <c r="G324" s="5">
        <v>0.254</v>
      </c>
      <c r="H324" s="5">
        <v>36</v>
      </c>
      <c r="I324" s="6">
        <v>1</v>
      </c>
    </row>
    <row r="325" spans="1:9" x14ac:dyDescent="0.3">
      <c r="A325" s="5">
        <v>13</v>
      </c>
      <c r="B325" s="5">
        <v>152</v>
      </c>
      <c r="C325" s="5">
        <v>90</v>
      </c>
      <c r="D325" s="5">
        <v>33</v>
      </c>
      <c r="E325" s="5">
        <v>29</v>
      </c>
      <c r="F325" s="5">
        <v>26.8</v>
      </c>
      <c r="G325" s="5">
        <v>0.73099999999999998</v>
      </c>
      <c r="H325" s="5">
        <v>43</v>
      </c>
      <c r="I325" s="6">
        <v>1</v>
      </c>
    </row>
    <row r="326" spans="1:9" x14ac:dyDescent="0.3">
      <c r="A326" s="5">
        <v>2</v>
      </c>
      <c r="B326" s="5">
        <v>112</v>
      </c>
      <c r="C326" s="5">
        <v>75</v>
      </c>
      <c r="D326" s="5">
        <v>32</v>
      </c>
      <c r="E326" s="5">
        <v>0</v>
      </c>
      <c r="F326" s="5">
        <v>35.700000000000003</v>
      </c>
      <c r="G326" s="5">
        <v>0.14799999999999999</v>
      </c>
      <c r="H326" s="5">
        <v>21</v>
      </c>
      <c r="I326" s="6">
        <v>0</v>
      </c>
    </row>
    <row r="327" spans="1:9" x14ac:dyDescent="0.3">
      <c r="A327" s="5">
        <v>1</v>
      </c>
      <c r="B327" s="5">
        <v>157</v>
      </c>
      <c r="C327" s="5">
        <v>72</v>
      </c>
      <c r="D327" s="5">
        <v>21</v>
      </c>
      <c r="E327" s="5">
        <v>168</v>
      </c>
      <c r="F327" s="5">
        <v>25.6</v>
      </c>
      <c r="G327" s="5">
        <v>0.123</v>
      </c>
      <c r="H327" s="5">
        <v>24</v>
      </c>
      <c r="I327" s="6">
        <v>0</v>
      </c>
    </row>
    <row r="328" spans="1:9" x14ac:dyDescent="0.3">
      <c r="A328" s="5">
        <v>1</v>
      </c>
      <c r="B328" s="5">
        <v>122</v>
      </c>
      <c r="C328" s="5">
        <v>64</v>
      </c>
      <c r="D328" s="5">
        <v>32</v>
      </c>
      <c r="E328" s="5">
        <v>156</v>
      </c>
      <c r="F328" s="5">
        <v>35.1</v>
      </c>
      <c r="G328" s="5">
        <v>0.69199999999999995</v>
      </c>
      <c r="H328" s="5">
        <v>30</v>
      </c>
      <c r="I328" s="6">
        <v>1</v>
      </c>
    </row>
    <row r="329" spans="1:9" x14ac:dyDescent="0.3">
      <c r="A329" s="5">
        <v>10</v>
      </c>
      <c r="B329" s="5">
        <v>179</v>
      </c>
      <c r="C329" s="5">
        <v>70</v>
      </c>
      <c r="D329" s="5">
        <v>0</v>
      </c>
      <c r="E329" s="5">
        <v>0</v>
      </c>
      <c r="F329" s="5">
        <v>35.1</v>
      </c>
      <c r="G329" s="5">
        <v>0.2</v>
      </c>
      <c r="H329" s="5">
        <v>37</v>
      </c>
      <c r="I329" s="6">
        <v>0</v>
      </c>
    </row>
    <row r="330" spans="1:9" x14ac:dyDescent="0.3">
      <c r="A330" s="5">
        <v>2</v>
      </c>
      <c r="B330" s="5">
        <v>102</v>
      </c>
      <c r="C330" s="5">
        <v>86</v>
      </c>
      <c r="D330" s="5">
        <v>36</v>
      </c>
      <c r="E330" s="5">
        <v>120</v>
      </c>
      <c r="F330" s="5">
        <v>45.5</v>
      </c>
      <c r="G330" s="5">
        <v>0.127</v>
      </c>
      <c r="H330" s="5">
        <v>23</v>
      </c>
      <c r="I330" s="6">
        <v>1</v>
      </c>
    </row>
    <row r="331" spans="1:9" x14ac:dyDescent="0.3">
      <c r="A331" s="5">
        <v>6</v>
      </c>
      <c r="B331" s="5">
        <v>105</v>
      </c>
      <c r="C331" s="5">
        <v>70</v>
      </c>
      <c r="D331" s="5">
        <v>32</v>
      </c>
      <c r="E331" s="5">
        <v>68</v>
      </c>
      <c r="F331" s="5">
        <v>30.8</v>
      </c>
      <c r="G331" s="5">
        <v>0.122</v>
      </c>
      <c r="H331" s="5">
        <v>37</v>
      </c>
      <c r="I331" s="6">
        <v>0</v>
      </c>
    </row>
    <row r="332" spans="1:9" x14ac:dyDescent="0.3">
      <c r="A332" s="5">
        <v>8</v>
      </c>
      <c r="B332" s="5">
        <v>118</v>
      </c>
      <c r="C332" s="5">
        <v>72</v>
      </c>
      <c r="D332" s="5">
        <v>19</v>
      </c>
      <c r="E332" s="5">
        <v>0</v>
      </c>
      <c r="F332" s="5">
        <v>23.1</v>
      </c>
      <c r="G332" s="5">
        <v>1.476</v>
      </c>
      <c r="H332" s="5">
        <v>46</v>
      </c>
      <c r="I332" s="6">
        <v>0</v>
      </c>
    </row>
    <row r="333" spans="1:9" x14ac:dyDescent="0.3">
      <c r="A333" s="5">
        <v>2</v>
      </c>
      <c r="B333" s="5">
        <v>87</v>
      </c>
      <c r="C333" s="5">
        <v>58</v>
      </c>
      <c r="D333" s="5">
        <v>16</v>
      </c>
      <c r="E333" s="5">
        <v>52</v>
      </c>
      <c r="F333" s="5">
        <v>32.700000000000003</v>
      </c>
      <c r="G333" s="5">
        <v>0.16600000000000001</v>
      </c>
      <c r="H333" s="5">
        <v>25</v>
      </c>
      <c r="I333" s="6">
        <v>0</v>
      </c>
    </row>
    <row r="334" spans="1:9" x14ac:dyDescent="0.3">
      <c r="A334" s="5">
        <v>1</v>
      </c>
      <c r="B334" s="5">
        <v>180</v>
      </c>
      <c r="C334" s="5">
        <v>0</v>
      </c>
      <c r="D334" s="5">
        <v>0</v>
      </c>
      <c r="E334" s="5">
        <v>0</v>
      </c>
      <c r="F334" s="5">
        <v>43.3</v>
      </c>
      <c r="G334" s="5">
        <v>0.28199999999999997</v>
      </c>
      <c r="H334" s="5">
        <v>41</v>
      </c>
      <c r="I334" s="6">
        <v>1</v>
      </c>
    </row>
    <row r="335" spans="1:9" x14ac:dyDescent="0.3">
      <c r="A335" s="5">
        <v>12</v>
      </c>
      <c r="B335" s="5">
        <v>106</v>
      </c>
      <c r="C335" s="5">
        <v>80</v>
      </c>
      <c r="D335" s="5">
        <v>0</v>
      </c>
      <c r="E335" s="5">
        <v>0</v>
      </c>
      <c r="F335" s="5">
        <v>23.6</v>
      </c>
      <c r="G335" s="5">
        <v>0.13700000000000001</v>
      </c>
      <c r="H335" s="5">
        <v>44</v>
      </c>
      <c r="I335" s="6">
        <v>0</v>
      </c>
    </row>
    <row r="336" spans="1:9" x14ac:dyDescent="0.3">
      <c r="A336" s="5">
        <v>1</v>
      </c>
      <c r="B336" s="5">
        <v>95</v>
      </c>
      <c r="C336" s="5">
        <v>60</v>
      </c>
      <c r="D336" s="5">
        <v>18</v>
      </c>
      <c r="E336" s="5">
        <v>58</v>
      </c>
      <c r="F336" s="5">
        <v>23.9</v>
      </c>
      <c r="G336" s="5">
        <v>0.26</v>
      </c>
      <c r="H336" s="5">
        <v>22</v>
      </c>
      <c r="I336" s="6">
        <v>0</v>
      </c>
    </row>
    <row r="337" spans="1:9" x14ac:dyDescent="0.3">
      <c r="A337" s="5">
        <v>0</v>
      </c>
      <c r="B337" s="5">
        <v>165</v>
      </c>
      <c r="C337" s="5">
        <v>76</v>
      </c>
      <c r="D337" s="5">
        <v>43</v>
      </c>
      <c r="E337" s="5">
        <v>255</v>
      </c>
      <c r="F337" s="5">
        <v>47.9</v>
      </c>
      <c r="G337" s="5">
        <v>0.25900000000000001</v>
      </c>
      <c r="H337" s="5">
        <v>26</v>
      </c>
      <c r="I337" s="6">
        <v>0</v>
      </c>
    </row>
    <row r="338" spans="1:9" x14ac:dyDescent="0.3">
      <c r="A338" s="5">
        <v>0</v>
      </c>
      <c r="B338" s="5">
        <v>117</v>
      </c>
      <c r="C338" s="5">
        <v>0</v>
      </c>
      <c r="D338" s="5">
        <v>0</v>
      </c>
      <c r="E338" s="5">
        <v>0</v>
      </c>
      <c r="F338" s="5">
        <v>33.799999999999997</v>
      </c>
      <c r="G338" s="5">
        <v>0.93200000000000005</v>
      </c>
      <c r="H338" s="5">
        <v>44</v>
      </c>
      <c r="I338" s="6">
        <v>0</v>
      </c>
    </row>
    <row r="339" spans="1:9" x14ac:dyDescent="0.3">
      <c r="A339" s="5">
        <v>5</v>
      </c>
      <c r="B339" s="5">
        <v>115</v>
      </c>
      <c r="C339" s="5">
        <v>76</v>
      </c>
      <c r="D339" s="5">
        <v>0</v>
      </c>
      <c r="E339" s="5">
        <v>0</v>
      </c>
      <c r="F339" s="5">
        <v>31.2</v>
      </c>
      <c r="G339" s="5">
        <v>0.34300000000000003</v>
      </c>
      <c r="H339" s="5">
        <v>44</v>
      </c>
      <c r="I339" s="6">
        <v>1</v>
      </c>
    </row>
    <row r="340" spans="1:9" x14ac:dyDescent="0.3">
      <c r="A340" s="5">
        <v>9</v>
      </c>
      <c r="B340" s="5">
        <v>152</v>
      </c>
      <c r="C340" s="5">
        <v>78</v>
      </c>
      <c r="D340" s="5">
        <v>34</v>
      </c>
      <c r="E340" s="5">
        <v>171</v>
      </c>
      <c r="F340" s="5">
        <v>34.200000000000003</v>
      </c>
      <c r="G340" s="5">
        <v>0.89300000000000002</v>
      </c>
      <c r="H340" s="5">
        <v>33</v>
      </c>
      <c r="I340" s="6">
        <v>1</v>
      </c>
    </row>
    <row r="341" spans="1:9" x14ac:dyDescent="0.3">
      <c r="A341" s="5">
        <v>7</v>
      </c>
      <c r="B341" s="5">
        <v>178</v>
      </c>
      <c r="C341" s="5">
        <v>84</v>
      </c>
      <c r="D341" s="5">
        <v>0</v>
      </c>
      <c r="E341" s="5">
        <v>0</v>
      </c>
      <c r="F341" s="5">
        <v>39.9</v>
      </c>
      <c r="G341" s="5">
        <v>0.33100000000000002</v>
      </c>
      <c r="H341" s="5">
        <v>41</v>
      </c>
      <c r="I341" s="6">
        <v>1</v>
      </c>
    </row>
    <row r="342" spans="1:9" x14ac:dyDescent="0.3">
      <c r="A342" s="5">
        <v>1</v>
      </c>
      <c r="B342" s="5">
        <v>130</v>
      </c>
      <c r="C342" s="5">
        <v>70</v>
      </c>
      <c r="D342" s="5">
        <v>13</v>
      </c>
      <c r="E342" s="5">
        <v>81.25</v>
      </c>
      <c r="F342" s="5">
        <v>25.9</v>
      </c>
      <c r="G342" s="5">
        <v>0.47199999999999998</v>
      </c>
      <c r="H342" s="5">
        <v>22</v>
      </c>
      <c r="I342" s="6">
        <v>0</v>
      </c>
    </row>
    <row r="343" spans="1:9" x14ac:dyDescent="0.3">
      <c r="A343" s="5">
        <v>1</v>
      </c>
      <c r="B343" s="5">
        <v>95</v>
      </c>
      <c r="C343" s="5">
        <v>74</v>
      </c>
      <c r="D343" s="5">
        <v>21</v>
      </c>
      <c r="E343" s="5">
        <v>73</v>
      </c>
      <c r="F343" s="5">
        <v>25.9</v>
      </c>
      <c r="G343" s="5">
        <v>0.67300000000000004</v>
      </c>
      <c r="H343" s="5">
        <v>36</v>
      </c>
      <c r="I343" s="6">
        <v>0</v>
      </c>
    </row>
    <row r="344" spans="1:9" x14ac:dyDescent="0.3">
      <c r="A344" s="5">
        <v>1</v>
      </c>
      <c r="B344" s="5">
        <v>0</v>
      </c>
      <c r="C344" s="5">
        <v>68</v>
      </c>
      <c r="D344" s="5">
        <v>35</v>
      </c>
      <c r="E344" s="5">
        <v>0</v>
      </c>
      <c r="F344" s="7">
        <v>32</v>
      </c>
      <c r="G344" s="5">
        <v>0.38900000000000001</v>
      </c>
      <c r="H344" s="5">
        <v>22</v>
      </c>
      <c r="I344" s="6">
        <v>0</v>
      </c>
    </row>
    <row r="345" spans="1:9" x14ac:dyDescent="0.3">
      <c r="A345" s="5">
        <v>5</v>
      </c>
      <c r="B345" s="5">
        <v>122</v>
      </c>
      <c r="C345" s="5">
        <v>86</v>
      </c>
      <c r="D345" s="5">
        <v>0</v>
      </c>
      <c r="E345" s="5">
        <v>0</v>
      </c>
      <c r="F345" s="5">
        <v>34.700000000000003</v>
      </c>
      <c r="G345" s="5">
        <v>0.28999999999999998</v>
      </c>
      <c r="H345" s="5">
        <v>33</v>
      </c>
      <c r="I345" s="6">
        <v>0</v>
      </c>
    </row>
    <row r="346" spans="1:9" x14ac:dyDescent="0.3">
      <c r="A346" s="5">
        <v>8</v>
      </c>
      <c r="B346" s="5">
        <v>95</v>
      </c>
      <c r="C346" s="5">
        <v>72</v>
      </c>
      <c r="D346" s="5">
        <v>0</v>
      </c>
      <c r="E346" s="5">
        <v>0</v>
      </c>
      <c r="F346" s="5">
        <v>36.799999999999997</v>
      </c>
      <c r="G346" s="5">
        <v>0.48499999999999999</v>
      </c>
      <c r="H346" s="5">
        <v>57</v>
      </c>
      <c r="I346" s="6">
        <v>0</v>
      </c>
    </row>
    <row r="347" spans="1:9" x14ac:dyDescent="0.3">
      <c r="A347" s="5">
        <v>8</v>
      </c>
      <c r="B347" s="5">
        <v>126</v>
      </c>
      <c r="C347" s="5">
        <v>88</v>
      </c>
      <c r="D347" s="5">
        <v>36</v>
      </c>
      <c r="E347" s="5">
        <v>108</v>
      </c>
      <c r="F347" s="5">
        <v>38.5</v>
      </c>
      <c r="G347" s="5">
        <v>0.34899999999999998</v>
      </c>
      <c r="H347" s="5">
        <v>49</v>
      </c>
      <c r="I347" s="6">
        <v>0</v>
      </c>
    </row>
    <row r="348" spans="1:9" x14ac:dyDescent="0.3">
      <c r="A348" s="5">
        <v>1</v>
      </c>
      <c r="B348" s="5">
        <v>139</v>
      </c>
      <c r="C348" s="5">
        <v>46</v>
      </c>
      <c r="D348" s="5">
        <v>19</v>
      </c>
      <c r="E348" s="5">
        <v>83</v>
      </c>
      <c r="F348" s="5">
        <v>28.7</v>
      </c>
      <c r="G348" s="5">
        <v>0.65400000000000003</v>
      </c>
      <c r="H348" s="5">
        <v>22</v>
      </c>
      <c r="I348" s="6">
        <v>0</v>
      </c>
    </row>
    <row r="349" spans="1:9" x14ac:dyDescent="0.3">
      <c r="A349" s="5">
        <v>3</v>
      </c>
      <c r="B349" s="5">
        <v>116</v>
      </c>
      <c r="C349" s="5">
        <v>0</v>
      </c>
      <c r="D349" s="5">
        <v>0</v>
      </c>
      <c r="E349" s="5">
        <v>0</v>
      </c>
      <c r="F349" s="5">
        <v>23.5</v>
      </c>
      <c r="G349" s="5">
        <v>0.187</v>
      </c>
      <c r="H349" s="5">
        <v>23</v>
      </c>
      <c r="I349" s="6">
        <v>0</v>
      </c>
    </row>
    <row r="350" spans="1:9" x14ac:dyDescent="0.3">
      <c r="A350" s="5">
        <v>3</v>
      </c>
      <c r="B350" s="5">
        <v>99</v>
      </c>
      <c r="C350" s="5">
        <v>62</v>
      </c>
      <c r="D350" s="5">
        <v>19</v>
      </c>
      <c r="E350" s="5">
        <v>74</v>
      </c>
      <c r="F350" s="5">
        <v>21.8</v>
      </c>
      <c r="G350" s="5">
        <v>0.27900000000000003</v>
      </c>
      <c r="H350" s="5">
        <v>26</v>
      </c>
      <c r="I350" s="6">
        <v>0</v>
      </c>
    </row>
    <row r="351" spans="1:9" x14ac:dyDescent="0.3">
      <c r="A351" s="5">
        <v>5</v>
      </c>
      <c r="B351" s="5">
        <v>0</v>
      </c>
      <c r="C351" s="5">
        <v>80</v>
      </c>
      <c r="D351" s="5">
        <v>32</v>
      </c>
      <c r="E351" s="5">
        <v>0</v>
      </c>
      <c r="F351" s="7">
        <v>41</v>
      </c>
      <c r="G351" s="5">
        <v>0.34599999999999997</v>
      </c>
      <c r="H351" s="5">
        <v>37</v>
      </c>
      <c r="I351" s="6">
        <v>1</v>
      </c>
    </row>
    <row r="352" spans="1:9" x14ac:dyDescent="0.3">
      <c r="A352" s="5">
        <v>4</v>
      </c>
      <c r="B352" s="5">
        <v>92</v>
      </c>
      <c r="C352" s="5">
        <v>80</v>
      </c>
      <c r="D352" s="5">
        <v>0</v>
      </c>
      <c r="E352" s="5">
        <v>0</v>
      </c>
      <c r="F352" s="5">
        <v>42.2</v>
      </c>
      <c r="G352" s="5">
        <v>0.23699999999999999</v>
      </c>
      <c r="H352" s="5">
        <v>29</v>
      </c>
      <c r="I352" s="6">
        <v>0</v>
      </c>
    </row>
    <row r="353" spans="1:9" x14ac:dyDescent="0.3">
      <c r="A353" s="5">
        <v>4</v>
      </c>
      <c r="B353" s="5">
        <v>137</v>
      </c>
      <c r="C353" s="5">
        <v>84</v>
      </c>
      <c r="D353" s="5">
        <v>0</v>
      </c>
      <c r="E353" s="5">
        <v>0</v>
      </c>
      <c r="F353" s="5">
        <v>31.2</v>
      </c>
      <c r="G353" s="5">
        <v>0.252</v>
      </c>
      <c r="H353" s="5">
        <v>30</v>
      </c>
      <c r="I353" s="6">
        <v>0</v>
      </c>
    </row>
    <row r="354" spans="1:9" x14ac:dyDescent="0.3">
      <c r="A354" s="5">
        <v>3</v>
      </c>
      <c r="B354" s="5">
        <v>61</v>
      </c>
      <c r="C354" s="5">
        <v>82</v>
      </c>
      <c r="D354" s="5">
        <v>28</v>
      </c>
      <c r="E354" s="5">
        <v>0</v>
      </c>
      <c r="F354" s="5">
        <v>34.4</v>
      </c>
      <c r="G354" s="5">
        <v>0.24299999999999999</v>
      </c>
      <c r="H354" s="5">
        <v>46</v>
      </c>
      <c r="I354" s="6">
        <v>0</v>
      </c>
    </row>
    <row r="355" spans="1:9" x14ac:dyDescent="0.3">
      <c r="A355" s="5">
        <v>1</v>
      </c>
      <c r="B355" s="5">
        <v>90</v>
      </c>
      <c r="C355" s="5">
        <v>62</v>
      </c>
      <c r="D355" s="5">
        <v>12</v>
      </c>
      <c r="E355" s="5">
        <v>43</v>
      </c>
      <c r="F355" s="5">
        <v>27.2</v>
      </c>
      <c r="G355" s="5">
        <v>0.57999999999999996</v>
      </c>
      <c r="H355" s="5">
        <v>24</v>
      </c>
      <c r="I355" s="6">
        <v>0</v>
      </c>
    </row>
    <row r="356" spans="1:9" x14ac:dyDescent="0.3">
      <c r="A356" s="5">
        <v>3</v>
      </c>
      <c r="B356" s="5">
        <v>90</v>
      </c>
      <c r="C356" s="5">
        <v>78</v>
      </c>
      <c r="D356" s="5">
        <v>0</v>
      </c>
      <c r="E356" s="5">
        <v>0</v>
      </c>
      <c r="F356" s="5">
        <v>42.7</v>
      </c>
      <c r="G356" s="5">
        <v>0.55900000000000005</v>
      </c>
      <c r="H356" s="5">
        <v>21</v>
      </c>
      <c r="I356" s="6">
        <v>0</v>
      </c>
    </row>
    <row r="357" spans="1:9" x14ac:dyDescent="0.3">
      <c r="A357" s="5">
        <v>9</v>
      </c>
      <c r="B357" s="5">
        <v>165</v>
      </c>
      <c r="C357" s="5">
        <v>88</v>
      </c>
      <c r="D357" s="5">
        <v>0</v>
      </c>
      <c r="E357" s="5">
        <v>0</v>
      </c>
      <c r="F357" s="5">
        <v>30.4</v>
      </c>
      <c r="G357" s="5">
        <v>0.30199999999999999</v>
      </c>
      <c r="H357" s="5">
        <v>49</v>
      </c>
      <c r="I357" s="6">
        <v>1</v>
      </c>
    </row>
    <row r="358" spans="1:9" x14ac:dyDescent="0.3">
      <c r="A358" s="5">
        <v>1</v>
      </c>
      <c r="B358" s="5">
        <v>125</v>
      </c>
      <c r="C358" s="5">
        <v>50</v>
      </c>
      <c r="D358" s="5">
        <v>40</v>
      </c>
      <c r="E358" s="5">
        <v>167</v>
      </c>
      <c r="F358" s="5">
        <v>33.299999999999997</v>
      </c>
      <c r="G358" s="5">
        <v>0.96199999999999997</v>
      </c>
      <c r="H358" s="5">
        <v>28</v>
      </c>
      <c r="I358" s="6">
        <v>1</v>
      </c>
    </row>
    <row r="359" spans="1:9" x14ac:dyDescent="0.3">
      <c r="A359" s="5">
        <v>13</v>
      </c>
      <c r="B359" s="5">
        <v>129</v>
      </c>
      <c r="C359" s="5">
        <v>0</v>
      </c>
      <c r="D359" s="5">
        <v>30</v>
      </c>
      <c r="E359" s="5">
        <v>0</v>
      </c>
      <c r="F359" s="5">
        <v>39.9</v>
      </c>
      <c r="G359" s="5">
        <v>0.56899999999999995</v>
      </c>
      <c r="H359" s="5">
        <v>44</v>
      </c>
      <c r="I359" s="6">
        <v>1</v>
      </c>
    </row>
    <row r="360" spans="1:9" x14ac:dyDescent="0.3">
      <c r="A360" s="5">
        <v>12</v>
      </c>
      <c r="B360" s="5">
        <v>88</v>
      </c>
      <c r="C360" s="5">
        <v>74</v>
      </c>
      <c r="D360" s="5">
        <v>40</v>
      </c>
      <c r="E360" s="5">
        <v>54</v>
      </c>
      <c r="F360" s="5">
        <v>35.299999999999997</v>
      </c>
      <c r="G360" s="5">
        <v>0.378</v>
      </c>
      <c r="H360" s="5">
        <v>48</v>
      </c>
      <c r="I360" s="6">
        <v>0</v>
      </c>
    </row>
    <row r="361" spans="1:9" x14ac:dyDescent="0.3">
      <c r="A361" s="5">
        <v>1</v>
      </c>
      <c r="B361" s="5">
        <v>196</v>
      </c>
      <c r="C361" s="5">
        <v>76</v>
      </c>
      <c r="D361" s="5">
        <v>36</v>
      </c>
      <c r="E361" s="5">
        <v>249</v>
      </c>
      <c r="F361" s="5">
        <v>36.5</v>
      </c>
      <c r="G361" s="5">
        <v>0.875</v>
      </c>
      <c r="H361" s="5">
        <v>29</v>
      </c>
      <c r="I361" s="6">
        <v>1</v>
      </c>
    </row>
    <row r="362" spans="1:9" x14ac:dyDescent="0.3">
      <c r="A362" s="5">
        <v>5</v>
      </c>
      <c r="B362" s="5">
        <v>189</v>
      </c>
      <c r="C362" s="5">
        <v>64</v>
      </c>
      <c r="D362" s="5">
        <v>33</v>
      </c>
      <c r="E362" s="5">
        <v>325</v>
      </c>
      <c r="F362" s="5">
        <v>31.2</v>
      </c>
      <c r="G362" s="5">
        <v>0.58299999999999996</v>
      </c>
      <c r="H362" s="5">
        <v>29</v>
      </c>
      <c r="I362" s="6">
        <v>1</v>
      </c>
    </row>
    <row r="363" spans="1:9" x14ac:dyDescent="0.3">
      <c r="A363" s="5">
        <v>5</v>
      </c>
      <c r="B363" s="5">
        <v>158</v>
      </c>
      <c r="C363" s="5">
        <v>70</v>
      </c>
      <c r="D363" s="5">
        <v>0</v>
      </c>
      <c r="E363" s="5">
        <v>0</v>
      </c>
      <c r="F363" s="5">
        <v>29.8</v>
      </c>
      <c r="G363" s="5">
        <v>0.20699999999999999</v>
      </c>
      <c r="H363" s="5">
        <v>63</v>
      </c>
      <c r="I363" s="6">
        <v>0</v>
      </c>
    </row>
    <row r="364" spans="1:9" x14ac:dyDescent="0.3">
      <c r="A364" s="5">
        <v>5</v>
      </c>
      <c r="B364" s="5">
        <v>103</v>
      </c>
      <c r="C364" s="5">
        <v>108</v>
      </c>
      <c r="D364" s="5">
        <v>37</v>
      </c>
      <c r="E364" s="5">
        <v>0</v>
      </c>
      <c r="F364" s="5">
        <v>39.200000000000003</v>
      </c>
      <c r="G364" s="5">
        <v>0.30499999999999999</v>
      </c>
      <c r="H364" s="5">
        <v>65</v>
      </c>
      <c r="I364" s="6">
        <v>0</v>
      </c>
    </row>
    <row r="365" spans="1:9" x14ac:dyDescent="0.3">
      <c r="A365" s="5">
        <v>4</v>
      </c>
      <c r="B365" s="5">
        <v>146</v>
      </c>
      <c r="C365" s="5">
        <v>78</v>
      </c>
      <c r="D365" s="5">
        <v>0</v>
      </c>
      <c r="E365" s="5">
        <v>0</v>
      </c>
      <c r="F365" s="5">
        <v>38.5</v>
      </c>
      <c r="G365" s="5">
        <v>0.52</v>
      </c>
      <c r="H365" s="5">
        <v>67</v>
      </c>
      <c r="I365" s="6">
        <v>1</v>
      </c>
    </row>
    <row r="366" spans="1:9" x14ac:dyDescent="0.3">
      <c r="A366" s="5">
        <v>4</v>
      </c>
      <c r="B366" s="5">
        <v>147</v>
      </c>
      <c r="C366" s="5">
        <v>74</v>
      </c>
      <c r="D366" s="5">
        <v>25</v>
      </c>
      <c r="E366" s="5">
        <v>293</v>
      </c>
      <c r="F366" s="5">
        <v>34.9</v>
      </c>
      <c r="G366" s="5">
        <v>0.38500000000000001</v>
      </c>
      <c r="H366" s="5">
        <v>30</v>
      </c>
      <c r="I366" s="6">
        <v>0</v>
      </c>
    </row>
    <row r="367" spans="1:9" x14ac:dyDescent="0.3">
      <c r="A367" s="5">
        <v>5</v>
      </c>
      <c r="B367" s="5">
        <v>99</v>
      </c>
      <c r="C367" s="5">
        <v>54</v>
      </c>
      <c r="D367" s="5">
        <v>28</v>
      </c>
      <c r="E367" s="5">
        <v>83</v>
      </c>
      <c r="F367" s="7">
        <v>34</v>
      </c>
      <c r="G367" s="5">
        <v>0.499</v>
      </c>
      <c r="H367" s="5">
        <v>30</v>
      </c>
      <c r="I367" s="6">
        <v>0</v>
      </c>
    </row>
    <row r="368" spans="1:9" x14ac:dyDescent="0.3">
      <c r="A368" s="5">
        <v>6</v>
      </c>
      <c r="B368" s="5">
        <v>124</v>
      </c>
      <c r="C368" s="5">
        <v>72</v>
      </c>
      <c r="D368" s="5">
        <v>0</v>
      </c>
      <c r="E368" s="5">
        <v>0</v>
      </c>
      <c r="F368" s="5">
        <v>27.6</v>
      </c>
      <c r="G368" s="5">
        <v>0.36799999999999999</v>
      </c>
      <c r="H368" s="5">
        <v>29</v>
      </c>
      <c r="I368" s="6">
        <v>1</v>
      </c>
    </row>
    <row r="369" spans="1:9" x14ac:dyDescent="0.3">
      <c r="A369" s="5">
        <v>0</v>
      </c>
      <c r="B369" s="5">
        <v>101</v>
      </c>
      <c r="C369" s="5">
        <v>64</v>
      </c>
      <c r="D369" s="5">
        <v>17</v>
      </c>
      <c r="E369" s="5">
        <v>0</v>
      </c>
      <c r="F369" s="7">
        <v>21</v>
      </c>
      <c r="G369" s="5">
        <v>0.252</v>
      </c>
      <c r="H369" s="5">
        <v>21</v>
      </c>
      <c r="I369" s="6">
        <v>0</v>
      </c>
    </row>
    <row r="370" spans="1:9" x14ac:dyDescent="0.3">
      <c r="A370" s="5">
        <v>3</v>
      </c>
      <c r="B370" s="5">
        <v>81</v>
      </c>
      <c r="C370" s="5">
        <v>86</v>
      </c>
      <c r="D370" s="5">
        <v>16</v>
      </c>
      <c r="E370" s="5">
        <v>66</v>
      </c>
      <c r="F370" s="5">
        <v>27.5</v>
      </c>
      <c r="G370" s="5">
        <v>0.30599999999999999</v>
      </c>
      <c r="H370" s="5">
        <v>22</v>
      </c>
      <c r="I370" s="6">
        <v>0</v>
      </c>
    </row>
    <row r="371" spans="1:9" x14ac:dyDescent="0.3">
      <c r="A371" s="5">
        <v>1</v>
      </c>
      <c r="B371" s="5">
        <v>133</v>
      </c>
      <c r="C371" s="5">
        <v>102</v>
      </c>
      <c r="D371" s="5">
        <v>28</v>
      </c>
      <c r="E371" s="5">
        <v>140</v>
      </c>
      <c r="F371" s="5">
        <v>32.799999999999997</v>
      </c>
      <c r="G371" s="5">
        <v>0.23400000000000001</v>
      </c>
      <c r="H371" s="5">
        <v>45</v>
      </c>
      <c r="I371" s="6">
        <v>1</v>
      </c>
    </row>
    <row r="372" spans="1:9" x14ac:dyDescent="0.3">
      <c r="A372" s="5">
        <v>3</v>
      </c>
      <c r="B372" s="5">
        <v>173</v>
      </c>
      <c r="C372" s="5">
        <v>82</v>
      </c>
      <c r="D372" s="5">
        <v>48</v>
      </c>
      <c r="E372" s="5">
        <v>465</v>
      </c>
      <c r="F372" s="5">
        <v>38.4</v>
      </c>
      <c r="G372" s="5">
        <v>2.137</v>
      </c>
      <c r="H372" s="5">
        <v>25</v>
      </c>
      <c r="I372" s="6">
        <v>1</v>
      </c>
    </row>
    <row r="373" spans="1:9" x14ac:dyDescent="0.3">
      <c r="A373" s="5">
        <v>0</v>
      </c>
      <c r="B373" s="5">
        <v>118</v>
      </c>
      <c r="C373" s="5">
        <v>64</v>
      </c>
      <c r="D373" s="5">
        <v>23</v>
      </c>
      <c r="E373" s="5">
        <v>89</v>
      </c>
      <c r="F373" s="7">
        <v>0</v>
      </c>
      <c r="G373" s="5">
        <v>1.7310000000000001</v>
      </c>
      <c r="H373" s="5">
        <v>21</v>
      </c>
      <c r="I373" s="6">
        <v>0</v>
      </c>
    </row>
    <row r="374" spans="1:9" x14ac:dyDescent="0.3">
      <c r="A374" s="5">
        <v>0</v>
      </c>
      <c r="B374" s="5">
        <v>84</v>
      </c>
      <c r="C374" s="5">
        <v>64</v>
      </c>
      <c r="D374" s="5">
        <v>22</v>
      </c>
      <c r="E374" s="5">
        <v>66</v>
      </c>
      <c r="F374" s="5">
        <v>35.799999999999997</v>
      </c>
      <c r="G374" s="5">
        <v>0.54500000000000004</v>
      </c>
      <c r="H374" s="5">
        <v>21</v>
      </c>
      <c r="I374" s="6">
        <v>0</v>
      </c>
    </row>
    <row r="375" spans="1:9" x14ac:dyDescent="0.3">
      <c r="A375" s="5">
        <v>2</v>
      </c>
      <c r="B375" s="5">
        <v>105</v>
      </c>
      <c r="C375" s="5">
        <v>58</v>
      </c>
      <c r="D375" s="5">
        <v>40</v>
      </c>
      <c r="E375" s="5">
        <v>94</v>
      </c>
      <c r="F375" s="5">
        <v>34.9</v>
      </c>
      <c r="G375" s="5">
        <v>0.22500000000000001</v>
      </c>
      <c r="H375" s="5">
        <v>25</v>
      </c>
      <c r="I375" s="6">
        <v>0</v>
      </c>
    </row>
    <row r="376" spans="1:9" x14ac:dyDescent="0.3">
      <c r="A376" s="5">
        <v>2</v>
      </c>
      <c r="B376" s="5">
        <v>122</v>
      </c>
      <c r="C376" s="5">
        <v>52</v>
      </c>
      <c r="D376" s="5">
        <v>43</v>
      </c>
      <c r="E376" s="5">
        <v>158</v>
      </c>
      <c r="F376" s="5">
        <v>36.200000000000003</v>
      </c>
      <c r="G376" s="5">
        <v>0.81599999999999995</v>
      </c>
      <c r="H376" s="5">
        <v>28</v>
      </c>
      <c r="I376" s="6">
        <v>0</v>
      </c>
    </row>
    <row r="377" spans="1:9" x14ac:dyDescent="0.3">
      <c r="A377" s="5">
        <v>12</v>
      </c>
      <c r="B377" s="5">
        <v>140</v>
      </c>
      <c r="C377" s="5">
        <v>82</v>
      </c>
      <c r="D377" s="5">
        <v>43</v>
      </c>
      <c r="E377" s="5">
        <v>325</v>
      </c>
      <c r="F377" s="5">
        <v>39.200000000000003</v>
      </c>
      <c r="G377" s="5">
        <v>0.52800000000000002</v>
      </c>
      <c r="H377" s="5">
        <v>58</v>
      </c>
      <c r="I377" s="6">
        <v>1</v>
      </c>
    </row>
    <row r="378" spans="1:9" x14ac:dyDescent="0.3">
      <c r="A378" s="5">
        <v>0</v>
      </c>
      <c r="B378" s="5">
        <v>98</v>
      </c>
      <c r="C378" s="5">
        <v>82</v>
      </c>
      <c r="D378" s="5">
        <v>15</v>
      </c>
      <c r="E378" s="5">
        <v>84</v>
      </c>
      <c r="F378" s="5">
        <v>25.2</v>
      </c>
      <c r="G378" s="5">
        <v>0.29899999999999999</v>
      </c>
      <c r="H378" s="5">
        <v>22</v>
      </c>
      <c r="I378" s="6">
        <v>0</v>
      </c>
    </row>
    <row r="379" spans="1:9" x14ac:dyDescent="0.3">
      <c r="A379" s="5">
        <v>1</v>
      </c>
      <c r="B379" s="5">
        <v>87</v>
      </c>
      <c r="C379" s="5">
        <v>60</v>
      </c>
      <c r="D379" s="5">
        <v>37</v>
      </c>
      <c r="E379" s="5">
        <v>75</v>
      </c>
      <c r="F379" s="5">
        <v>37.200000000000003</v>
      </c>
      <c r="G379" s="5">
        <v>0.50900000000000001</v>
      </c>
      <c r="H379" s="5">
        <v>22</v>
      </c>
      <c r="I379" s="6">
        <v>0</v>
      </c>
    </row>
    <row r="380" spans="1:9" x14ac:dyDescent="0.3">
      <c r="A380" s="5">
        <v>4</v>
      </c>
      <c r="B380" s="5">
        <v>156</v>
      </c>
      <c r="C380" s="5">
        <v>75</v>
      </c>
      <c r="D380" s="5">
        <v>0</v>
      </c>
      <c r="E380" s="5">
        <v>0</v>
      </c>
      <c r="F380" s="5">
        <v>48.3</v>
      </c>
      <c r="G380" s="5">
        <v>0.23799999999999999</v>
      </c>
      <c r="H380" s="5">
        <v>32</v>
      </c>
      <c r="I380" s="6">
        <v>1</v>
      </c>
    </row>
    <row r="381" spans="1:9" x14ac:dyDescent="0.3">
      <c r="A381" s="5">
        <v>0</v>
      </c>
      <c r="B381" s="5">
        <v>93</v>
      </c>
      <c r="C381" s="5">
        <v>100</v>
      </c>
      <c r="D381" s="5">
        <v>39</v>
      </c>
      <c r="E381" s="5">
        <v>72</v>
      </c>
      <c r="F381" s="5">
        <v>43.4</v>
      </c>
      <c r="G381" s="5">
        <v>1.0209999999999999</v>
      </c>
      <c r="H381" s="5">
        <v>35</v>
      </c>
      <c r="I381" s="6">
        <v>0</v>
      </c>
    </row>
    <row r="382" spans="1:9" x14ac:dyDescent="0.3">
      <c r="A382" s="5">
        <v>1</v>
      </c>
      <c r="B382" s="5">
        <v>107</v>
      </c>
      <c r="C382" s="5">
        <v>72</v>
      </c>
      <c r="D382" s="5">
        <v>30</v>
      </c>
      <c r="E382" s="5">
        <v>82</v>
      </c>
      <c r="F382" s="5">
        <v>30.8</v>
      </c>
      <c r="G382" s="5">
        <v>0.82099999999999995</v>
      </c>
      <c r="H382" s="5">
        <v>24</v>
      </c>
      <c r="I382" s="6">
        <v>0</v>
      </c>
    </row>
    <row r="383" spans="1:9" x14ac:dyDescent="0.3">
      <c r="A383" s="5">
        <v>0</v>
      </c>
      <c r="B383" s="5">
        <v>105</v>
      </c>
      <c r="C383" s="5">
        <v>68</v>
      </c>
      <c r="D383" s="5">
        <v>22</v>
      </c>
      <c r="E383" s="5">
        <v>0</v>
      </c>
      <c r="F383" s="7">
        <v>20</v>
      </c>
      <c r="G383" s="5">
        <v>0.23599999999999999</v>
      </c>
      <c r="H383" s="5">
        <v>22</v>
      </c>
      <c r="I383" s="6">
        <v>0</v>
      </c>
    </row>
    <row r="384" spans="1:9" x14ac:dyDescent="0.3">
      <c r="A384" s="5">
        <v>1</v>
      </c>
      <c r="B384" s="5">
        <v>109</v>
      </c>
      <c r="C384" s="5">
        <v>60</v>
      </c>
      <c r="D384" s="5">
        <v>8</v>
      </c>
      <c r="E384" s="5">
        <v>182</v>
      </c>
      <c r="F384" s="5">
        <v>25.4</v>
      </c>
      <c r="G384" s="5">
        <v>0.94699999999999995</v>
      </c>
      <c r="H384" s="5">
        <v>21</v>
      </c>
      <c r="I384" s="6">
        <v>0</v>
      </c>
    </row>
    <row r="385" spans="1:9" x14ac:dyDescent="0.3">
      <c r="A385" s="5">
        <v>1</v>
      </c>
      <c r="B385" s="5">
        <v>90</v>
      </c>
      <c r="C385" s="5">
        <v>62</v>
      </c>
      <c r="D385" s="5">
        <v>18</v>
      </c>
      <c r="E385" s="5">
        <v>59</v>
      </c>
      <c r="F385" s="5">
        <v>25.1</v>
      </c>
      <c r="G385" s="5">
        <v>1.268</v>
      </c>
      <c r="H385" s="5">
        <v>25</v>
      </c>
      <c r="I385" s="6">
        <v>0</v>
      </c>
    </row>
    <row r="386" spans="1:9" x14ac:dyDescent="0.3">
      <c r="A386" s="5">
        <v>1</v>
      </c>
      <c r="B386" s="5">
        <v>125</v>
      </c>
      <c r="C386" s="5">
        <v>70</v>
      </c>
      <c r="D386" s="5">
        <v>24</v>
      </c>
      <c r="E386" s="5">
        <v>110</v>
      </c>
      <c r="F386" s="5">
        <v>24.3</v>
      </c>
      <c r="G386" s="5">
        <v>0.221</v>
      </c>
      <c r="H386" s="5">
        <v>25</v>
      </c>
      <c r="I386" s="6">
        <v>0</v>
      </c>
    </row>
    <row r="387" spans="1:9" x14ac:dyDescent="0.3">
      <c r="A387" s="5">
        <v>1</v>
      </c>
      <c r="B387" s="5">
        <v>119</v>
      </c>
      <c r="C387" s="5">
        <v>54</v>
      </c>
      <c r="D387" s="5">
        <v>13</v>
      </c>
      <c r="E387" s="5">
        <v>50</v>
      </c>
      <c r="F387" s="5">
        <v>22.3</v>
      </c>
      <c r="G387" s="5">
        <v>0.20499999999999999</v>
      </c>
      <c r="H387" s="5">
        <v>24</v>
      </c>
      <c r="I387" s="6">
        <v>0</v>
      </c>
    </row>
    <row r="388" spans="1:9" x14ac:dyDescent="0.3">
      <c r="A388" s="5">
        <v>5</v>
      </c>
      <c r="B388" s="5">
        <v>116</v>
      </c>
      <c r="C388" s="5">
        <v>74</v>
      </c>
      <c r="D388" s="5">
        <v>29</v>
      </c>
      <c r="E388" s="5">
        <v>0</v>
      </c>
      <c r="F388" s="5">
        <v>32.299999999999997</v>
      </c>
      <c r="G388" s="5">
        <v>0.66</v>
      </c>
      <c r="H388" s="5">
        <v>35</v>
      </c>
      <c r="I388" s="6">
        <v>1</v>
      </c>
    </row>
    <row r="389" spans="1:9" x14ac:dyDescent="0.3">
      <c r="A389" s="5">
        <v>8</v>
      </c>
      <c r="B389" s="5">
        <v>105</v>
      </c>
      <c r="C389" s="5">
        <v>100</v>
      </c>
      <c r="D389" s="5">
        <v>36</v>
      </c>
      <c r="E389" s="5">
        <v>0</v>
      </c>
      <c r="F389" s="5">
        <v>43.3</v>
      </c>
      <c r="G389" s="5">
        <v>0.23899999999999999</v>
      </c>
      <c r="H389" s="5">
        <v>45</v>
      </c>
      <c r="I389" s="6">
        <v>1</v>
      </c>
    </row>
    <row r="390" spans="1:9" x14ac:dyDescent="0.3">
      <c r="A390" s="5">
        <v>5</v>
      </c>
      <c r="B390" s="5">
        <v>144</v>
      </c>
      <c r="C390" s="5">
        <v>82</v>
      </c>
      <c r="D390" s="5">
        <v>26</v>
      </c>
      <c r="E390" s="5">
        <v>285</v>
      </c>
      <c r="F390" s="7">
        <v>32</v>
      </c>
      <c r="G390" s="5">
        <v>0.45200000000000001</v>
      </c>
      <c r="H390" s="5">
        <v>58</v>
      </c>
      <c r="I390" s="6">
        <v>1</v>
      </c>
    </row>
    <row r="391" spans="1:9" x14ac:dyDescent="0.3">
      <c r="A391" s="5">
        <v>3</v>
      </c>
      <c r="B391" s="5">
        <v>100</v>
      </c>
      <c r="C391" s="5">
        <v>68</v>
      </c>
      <c r="D391" s="5">
        <v>23</v>
      </c>
      <c r="E391" s="5">
        <v>81</v>
      </c>
      <c r="F391" s="5">
        <v>31.6</v>
      </c>
      <c r="G391" s="5">
        <v>0.94899999999999995</v>
      </c>
      <c r="H391" s="5">
        <v>28</v>
      </c>
      <c r="I391" s="6">
        <v>0</v>
      </c>
    </row>
    <row r="392" spans="1:9" x14ac:dyDescent="0.3">
      <c r="A392" s="5">
        <v>1</v>
      </c>
      <c r="B392" s="5">
        <v>100</v>
      </c>
      <c r="C392" s="5">
        <v>66</v>
      </c>
      <c r="D392" s="5">
        <v>29</v>
      </c>
      <c r="E392" s="5">
        <v>196</v>
      </c>
      <c r="F392" s="7">
        <v>32</v>
      </c>
      <c r="G392" s="5">
        <v>0.44400000000000001</v>
      </c>
      <c r="H392" s="5">
        <v>42</v>
      </c>
      <c r="I392" s="6">
        <v>0</v>
      </c>
    </row>
    <row r="393" spans="1:9" x14ac:dyDescent="0.3">
      <c r="A393" s="5">
        <v>5</v>
      </c>
      <c r="B393" s="5">
        <v>166</v>
      </c>
      <c r="C393" s="5">
        <v>76</v>
      </c>
      <c r="D393" s="5">
        <v>0</v>
      </c>
      <c r="E393" s="5">
        <v>0</v>
      </c>
      <c r="F393" s="5">
        <v>45.7</v>
      </c>
      <c r="G393" s="5">
        <v>0.34</v>
      </c>
      <c r="H393" s="5">
        <v>27</v>
      </c>
      <c r="I393" s="6">
        <v>1</v>
      </c>
    </row>
    <row r="394" spans="1:9" x14ac:dyDescent="0.3">
      <c r="A394" s="5">
        <v>1</v>
      </c>
      <c r="B394" s="5">
        <v>131</v>
      </c>
      <c r="C394" s="5">
        <v>64</v>
      </c>
      <c r="D394" s="5">
        <v>14</v>
      </c>
      <c r="E394" s="5">
        <v>415</v>
      </c>
      <c r="F394" s="5">
        <v>23.7</v>
      </c>
      <c r="G394" s="5">
        <v>0.38900000000000001</v>
      </c>
      <c r="H394" s="5">
        <v>21</v>
      </c>
      <c r="I394" s="6">
        <v>0</v>
      </c>
    </row>
    <row r="395" spans="1:9" x14ac:dyDescent="0.3">
      <c r="A395" s="5">
        <v>4</v>
      </c>
      <c r="B395" s="5">
        <v>116</v>
      </c>
      <c r="C395" s="5">
        <v>72</v>
      </c>
      <c r="D395" s="5">
        <v>12</v>
      </c>
      <c r="E395" s="5">
        <v>87</v>
      </c>
      <c r="F395" s="5">
        <v>22.1</v>
      </c>
      <c r="G395" s="5">
        <v>0.46300000000000002</v>
      </c>
      <c r="H395" s="5">
        <v>37</v>
      </c>
      <c r="I395" s="6">
        <v>0</v>
      </c>
    </row>
    <row r="396" spans="1:9" x14ac:dyDescent="0.3">
      <c r="A396" s="5">
        <v>4</v>
      </c>
      <c r="B396" s="5">
        <v>158</v>
      </c>
      <c r="C396" s="5">
        <v>78</v>
      </c>
      <c r="D396" s="5">
        <v>0</v>
      </c>
      <c r="E396" s="5">
        <v>0</v>
      </c>
      <c r="F396" s="5">
        <v>32.9</v>
      </c>
      <c r="G396" s="5">
        <v>0.80300000000000005</v>
      </c>
      <c r="H396" s="5">
        <v>31</v>
      </c>
      <c r="I396" s="6">
        <v>1</v>
      </c>
    </row>
    <row r="397" spans="1:9" x14ac:dyDescent="0.3">
      <c r="A397" s="5">
        <v>2</v>
      </c>
      <c r="B397" s="5">
        <v>127</v>
      </c>
      <c r="C397" s="5">
        <v>58</v>
      </c>
      <c r="D397" s="5">
        <v>24</v>
      </c>
      <c r="E397" s="5">
        <v>275</v>
      </c>
      <c r="F397" s="5">
        <v>27.7</v>
      </c>
      <c r="G397" s="5">
        <v>1.6</v>
      </c>
      <c r="H397" s="5">
        <v>25</v>
      </c>
      <c r="I397" s="6">
        <v>0</v>
      </c>
    </row>
    <row r="398" spans="1:9" x14ac:dyDescent="0.3">
      <c r="A398" s="5">
        <v>3</v>
      </c>
      <c r="B398" s="5">
        <v>96</v>
      </c>
      <c r="C398" s="5">
        <v>56</v>
      </c>
      <c r="D398" s="5">
        <v>34</v>
      </c>
      <c r="E398" s="5">
        <v>115</v>
      </c>
      <c r="F398" s="5">
        <v>24.7</v>
      </c>
      <c r="G398" s="5">
        <v>0.94399999999999995</v>
      </c>
      <c r="H398" s="5">
        <v>39</v>
      </c>
      <c r="I398" s="6">
        <v>0</v>
      </c>
    </row>
    <row r="399" spans="1:9" x14ac:dyDescent="0.3">
      <c r="A399" s="5">
        <v>0</v>
      </c>
      <c r="B399" s="5">
        <v>131</v>
      </c>
      <c r="C399" s="5">
        <v>66</v>
      </c>
      <c r="D399" s="5">
        <v>40</v>
      </c>
      <c r="E399" s="5">
        <v>0</v>
      </c>
      <c r="F399" s="5">
        <v>34.299999999999997</v>
      </c>
      <c r="G399" s="5">
        <v>0.19600000000000001</v>
      </c>
      <c r="H399" s="5">
        <v>22</v>
      </c>
      <c r="I399" s="6">
        <v>1</v>
      </c>
    </row>
    <row r="400" spans="1:9" x14ac:dyDescent="0.3">
      <c r="A400" s="5">
        <v>3.81</v>
      </c>
      <c r="B400" s="5">
        <v>82</v>
      </c>
      <c r="C400" s="5">
        <v>70</v>
      </c>
      <c r="D400" s="5">
        <v>0</v>
      </c>
      <c r="E400" s="5">
        <v>0</v>
      </c>
      <c r="F400" s="5">
        <v>21.1</v>
      </c>
      <c r="G400" s="5">
        <v>0.38900000000000001</v>
      </c>
      <c r="H400" s="5">
        <v>25</v>
      </c>
      <c r="I400" s="6">
        <v>0</v>
      </c>
    </row>
    <row r="401" spans="1:9" x14ac:dyDescent="0.3">
      <c r="A401" s="5">
        <v>3</v>
      </c>
      <c r="B401" s="5">
        <v>193</v>
      </c>
      <c r="C401" s="5">
        <v>70</v>
      </c>
      <c r="D401" s="5">
        <v>31</v>
      </c>
      <c r="E401" s="5">
        <v>0</v>
      </c>
      <c r="F401" s="5">
        <v>34.9</v>
      </c>
      <c r="G401" s="5">
        <v>0.24099999999999999</v>
      </c>
      <c r="H401" s="5">
        <v>25</v>
      </c>
      <c r="I401" s="6">
        <v>1</v>
      </c>
    </row>
    <row r="402" spans="1:9" x14ac:dyDescent="0.3">
      <c r="A402" s="5">
        <v>4</v>
      </c>
      <c r="B402" s="5">
        <v>95</v>
      </c>
      <c r="C402" s="5">
        <v>64</v>
      </c>
      <c r="D402" s="5">
        <v>0</v>
      </c>
      <c r="E402" s="5">
        <v>0</v>
      </c>
      <c r="F402" s="7">
        <v>32</v>
      </c>
      <c r="G402" s="5">
        <v>0.161</v>
      </c>
      <c r="H402" s="5">
        <v>31</v>
      </c>
      <c r="I402" s="6">
        <v>1</v>
      </c>
    </row>
    <row r="403" spans="1:9" x14ac:dyDescent="0.3">
      <c r="A403" s="5">
        <v>6</v>
      </c>
      <c r="B403" s="5">
        <v>137</v>
      </c>
      <c r="C403" s="5">
        <v>61</v>
      </c>
      <c r="D403" s="5">
        <v>0</v>
      </c>
      <c r="E403" s="5">
        <v>0</v>
      </c>
      <c r="F403" s="5">
        <v>24.2</v>
      </c>
      <c r="G403" s="5">
        <v>0.151</v>
      </c>
      <c r="H403" s="5">
        <v>55</v>
      </c>
      <c r="I403" s="6">
        <v>0</v>
      </c>
    </row>
    <row r="404" spans="1:9" x14ac:dyDescent="0.3">
      <c r="A404" s="5">
        <v>5</v>
      </c>
      <c r="B404" s="5">
        <v>136</v>
      </c>
      <c r="C404" s="5">
        <v>84</v>
      </c>
      <c r="D404" s="5">
        <v>41</v>
      </c>
      <c r="E404" s="5">
        <v>88</v>
      </c>
      <c r="F404" s="7">
        <v>35</v>
      </c>
      <c r="G404" s="5">
        <v>0.28599999999999998</v>
      </c>
      <c r="H404" s="5">
        <v>35</v>
      </c>
      <c r="I404" s="6">
        <v>1</v>
      </c>
    </row>
    <row r="405" spans="1:9" x14ac:dyDescent="0.3">
      <c r="A405" s="5">
        <v>9</v>
      </c>
      <c r="B405" s="5">
        <v>72</v>
      </c>
      <c r="C405" s="5">
        <v>78</v>
      </c>
      <c r="D405" s="5">
        <v>25</v>
      </c>
      <c r="E405" s="5">
        <v>0</v>
      </c>
      <c r="F405" s="5">
        <v>31.6</v>
      </c>
      <c r="G405" s="5">
        <v>0.28000000000000003</v>
      </c>
      <c r="H405" s="5">
        <v>38</v>
      </c>
      <c r="I405" s="6">
        <v>0</v>
      </c>
    </row>
    <row r="406" spans="1:9" x14ac:dyDescent="0.3">
      <c r="A406" s="5">
        <v>5</v>
      </c>
      <c r="B406" s="5">
        <v>168</v>
      </c>
      <c r="C406" s="5">
        <v>64</v>
      </c>
      <c r="D406" s="5">
        <v>0</v>
      </c>
      <c r="E406" s="5">
        <v>0</v>
      </c>
      <c r="F406" s="5">
        <v>32.9</v>
      </c>
      <c r="G406" s="5">
        <v>0.13500000000000001</v>
      </c>
      <c r="H406" s="5">
        <v>41</v>
      </c>
      <c r="I406" s="6">
        <v>1</v>
      </c>
    </row>
    <row r="407" spans="1:9" x14ac:dyDescent="0.3">
      <c r="A407" s="5">
        <v>2</v>
      </c>
      <c r="B407" s="5">
        <v>123</v>
      </c>
      <c r="C407" s="5">
        <v>48</v>
      </c>
      <c r="D407" s="5">
        <v>32</v>
      </c>
      <c r="E407" s="5">
        <v>165</v>
      </c>
      <c r="F407" s="5">
        <v>42.1</v>
      </c>
      <c r="G407" s="5">
        <v>0.52</v>
      </c>
      <c r="H407" s="5">
        <v>26</v>
      </c>
      <c r="I407" s="6">
        <v>0</v>
      </c>
    </row>
    <row r="408" spans="1:9" x14ac:dyDescent="0.3">
      <c r="A408" s="5">
        <v>4</v>
      </c>
      <c r="B408" s="5">
        <v>115</v>
      </c>
      <c r="C408" s="5">
        <v>72</v>
      </c>
      <c r="D408" s="5">
        <v>0</v>
      </c>
      <c r="E408" s="5">
        <v>0</v>
      </c>
      <c r="F408" s="5">
        <v>28.9</v>
      </c>
      <c r="G408" s="5">
        <v>0.376</v>
      </c>
      <c r="H408" s="5">
        <v>46</v>
      </c>
      <c r="I408" s="6">
        <v>1</v>
      </c>
    </row>
    <row r="409" spans="1:9" x14ac:dyDescent="0.3">
      <c r="A409" s="5">
        <v>0</v>
      </c>
      <c r="B409" s="5">
        <v>101</v>
      </c>
      <c r="C409" s="5">
        <v>62</v>
      </c>
      <c r="D409" s="5">
        <v>0</v>
      </c>
      <c r="E409" s="5">
        <v>0</v>
      </c>
      <c r="F409" s="5">
        <v>21.9</v>
      </c>
      <c r="G409" s="5">
        <v>0.33600000000000002</v>
      </c>
      <c r="H409" s="5">
        <v>25</v>
      </c>
      <c r="I409" s="6">
        <v>0</v>
      </c>
    </row>
    <row r="410" spans="1:9" x14ac:dyDescent="0.3">
      <c r="A410" s="5">
        <v>8</v>
      </c>
      <c r="B410" s="5">
        <v>197</v>
      </c>
      <c r="C410" s="5">
        <v>74</v>
      </c>
      <c r="D410" s="5">
        <v>0</v>
      </c>
      <c r="E410" s="5">
        <v>0</v>
      </c>
      <c r="F410" s="5">
        <v>25.9</v>
      </c>
      <c r="G410" s="5">
        <v>1.1910000000000001</v>
      </c>
      <c r="H410" s="5">
        <v>39</v>
      </c>
      <c r="I410" s="6">
        <v>1</v>
      </c>
    </row>
    <row r="411" spans="1:9" x14ac:dyDescent="0.3">
      <c r="A411" s="5">
        <v>1</v>
      </c>
      <c r="B411" s="5">
        <v>172</v>
      </c>
      <c r="C411" s="5">
        <v>68</v>
      </c>
      <c r="D411" s="5">
        <v>49</v>
      </c>
      <c r="E411" s="5">
        <v>579</v>
      </c>
      <c r="F411" s="5">
        <v>42.4</v>
      </c>
      <c r="G411" s="5">
        <v>0.70199999999999996</v>
      </c>
      <c r="H411" s="5">
        <v>28</v>
      </c>
      <c r="I411" s="6">
        <v>1</v>
      </c>
    </row>
    <row r="412" spans="1:9" x14ac:dyDescent="0.3">
      <c r="A412" s="5">
        <v>6</v>
      </c>
      <c r="B412" s="5">
        <v>102</v>
      </c>
      <c r="C412" s="5">
        <v>90</v>
      </c>
      <c r="D412" s="5">
        <v>39</v>
      </c>
      <c r="E412" s="5">
        <v>0</v>
      </c>
      <c r="F412" s="5">
        <v>35.700000000000003</v>
      </c>
      <c r="G412" s="5">
        <v>0.67400000000000004</v>
      </c>
      <c r="H412" s="5">
        <v>28</v>
      </c>
      <c r="I412" s="6">
        <v>0</v>
      </c>
    </row>
    <row r="413" spans="1:9" x14ac:dyDescent="0.3">
      <c r="A413" s="5">
        <v>1</v>
      </c>
      <c r="B413" s="5">
        <v>112</v>
      </c>
      <c r="C413" s="5">
        <v>72</v>
      </c>
      <c r="D413" s="5">
        <v>30</v>
      </c>
      <c r="E413" s="5">
        <v>176</v>
      </c>
      <c r="F413" s="5">
        <v>34.4</v>
      </c>
      <c r="G413" s="5">
        <v>0.52800000000000002</v>
      </c>
      <c r="H413" s="5">
        <v>25</v>
      </c>
      <c r="I413" s="6">
        <v>0</v>
      </c>
    </row>
    <row r="414" spans="1:9" x14ac:dyDescent="0.3">
      <c r="A414" s="5">
        <v>1</v>
      </c>
      <c r="B414" s="5">
        <v>143</v>
      </c>
      <c r="C414" s="5">
        <v>84</v>
      </c>
      <c r="D414" s="5">
        <v>23</v>
      </c>
      <c r="E414" s="5">
        <v>310</v>
      </c>
      <c r="F414" s="5">
        <v>42.4</v>
      </c>
      <c r="G414" s="5">
        <v>1.0760000000000001</v>
      </c>
      <c r="H414" s="5">
        <v>22</v>
      </c>
      <c r="I414" s="6">
        <v>0</v>
      </c>
    </row>
    <row r="415" spans="1:9" x14ac:dyDescent="0.3">
      <c r="A415" s="5">
        <v>1</v>
      </c>
      <c r="B415" s="5">
        <v>143</v>
      </c>
      <c r="C415" s="5">
        <v>74</v>
      </c>
      <c r="D415" s="5">
        <v>22</v>
      </c>
      <c r="E415" s="5">
        <v>61</v>
      </c>
      <c r="F415" s="5">
        <v>26.2</v>
      </c>
      <c r="G415" s="5">
        <v>0.25600000000000001</v>
      </c>
      <c r="H415" s="5">
        <v>21</v>
      </c>
      <c r="I415" s="6">
        <v>0</v>
      </c>
    </row>
    <row r="416" spans="1:9" x14ac:dyDescent="0.3">
      <c r="A416" s="5">
        <v>0</v>
      </c>
      <c r="B416" s="5">
        <v>138</v>
      </c>
      <c r="C416" s="5">
        <v>60</v>
      </c>
      <c r="D416" s="5">
        <v>35</v>
      </c>
      <c r="E416" s="5">
        <v>167</v>
      </c>
      <c r="F416" s="5">
        <v>34.6</v>
      </c>
      <c r="G416" s="5">
        <v>0.53400000000000003</v>
      </c>
      <c r="H416" s="5">
        <v>21</v>
      </c>
      <c r="I416" s="6">
        <v>1</v>
      </c>
    </row>
    <row r="417" spans="1:9" x14ac:dyDescent="0.3">
      <c r="A417" s="5">
        <v>3</v>
      </c>
      <c r="B417" s="5">
        <v>173</v>
      </c>
      <c r="C417" s="5">
        <v>84</v>
      </c>
      <c r="D417" s="5">
        <v>33</v>
      </c>
      <c r="E417" s="5">
        <v>474</v>
      </c>
      <c r="F417" s="5">
        <v>35.700000000000003</v>
      </c>
      <c r="G417" s="5">
        <v>0.25800000000000001</v>
      </c>
      <c r="H417" s="5">
        <v>22</v>
      </c>
      <c r="I417" s="6">
        <v>1</v>
      </c>
    </row>
    <row r="418" spans="1:9" x14ac:dyDescent="0.3">
      <c r="A418" s="5">
        <v>1</v>
      </c>
      <c r="B418" s="5">
        <v>97</v>
      </c>
      <c r="C418" s="5">
        <v>68</v>
      </c>
      <c r="D418" s="5">
        <v>21</v>
      </c>
      <c r="E418" s="5">
        <v>0</v>
      </c>
      <c r="F418" s="5">
        <v>27.2</v>
      </c>
      <c r="G418" s="5">
        <v>1.095</v>
      </c>
      <c r="H418" s="5">
        <v>22</v>
      </c>
      <c r="I418" s="6">
        <v>0</v>
      </c>
    </row>
    <row r="419" spans="1:9" x14ac:dyDescent="0.3">
      <c r="A419" s="5">
        <v>4</v>
      </c>
      <c r="B419" s="5">
        <v>144</v>
      </c>
      <c r="C419" s="5">
        <v>82</v>
      </c>
      <c r="D419" s="5">
        <v>32</v>
      </c>
      <c r="E419" s="5">
        <v>0</v>
      </c>
      <c r="F419" s="5">
        <v>38.5</v>
      </c>
      <c r="G419" s="5">
        <v>0.55400000000000005</v>
      </c>
      <c r="H419" s="5">
        <v>37</v>
      </c>
      <c r="I419" s="6">
        <v>1</v>
      </c>
    </row>
    <row r="420" spans="1:9" x14ac:dyDescent="0.3">
      <c r="A420" s="5">
        <v>1</v>
      </c>
      <c r="B420" s="5">
        <v>83</v>
      </c>
      <c r="C420" s="5">
        <v>68</v>
      </c>
      <c r="D420" s="5">
        <v>0</v>
      </c>
      <c r="E420" s="5">
        <v>0</v>
      </c>
      <c r="F420" s="5">
        <v>32.15</v>
      </c>
      <c r="G420" s="5">
        <v>0.624</v>
      </c>
      <c r="H420" s="5">
        <v>27</v>
      </c>
      <c r="I420" s="6">
        <v>0</v>
      </c>
    </row>
    <row r="421" spans="1:9" x14ac:dyDescent="0.3">
      <c r="A421" s="5">
        <v>3</v>
      </c>
      <c r="B421" s="5">
        <v>129</v>
      </c>
      <c r="C421" s="5">
        <v>64</v>
      </c>
      <c r="D421" s="5">
        <v>29</v>
      </c>
      <c r="E421" s="5">
        <v>115</v>
      </c>
      <c r="F421" s="5">
        <v>26.4</v>
      </c>
      <c r="G421" s="5">
        <v>0.219</v>
      </c>
      <c r="H421" s="5">
        <v>28</v>
      </c>
      <c r="I421" s="6">
        <v>1</v>
      </c>
    </row>
    <row r="422" spans="1:9" x14ac:dyDescent="0.3">
      <c r="A422" s="5">
        <v>1</v>
      </c>
      <c r="B422" s="5">
        <v>119</v>
      </c>
      <c r="C422" s="5">
        <v>88</v>
      </c>
      <c r="D422" s="5">
        <v>41</v>
      </c>
      <c r="E422" s="5">
        <v>170</v>
      </c>
      <c r="F422" s="5">
        <v>45.3</v>
      </c>
      <c r="G422" s="5">
        <v>0.50700000000000001</v>
      </c>
      <c r="H422" s="5">
        <v>26</v>
      </c>
      <c r="I422" s="6">
        <v>0</v>
      </c>
    </row>
    <row r="423" spans="1:9" x14ac:dyDescent="0.3">
      <c r="A423" s="5">
        <v>2</v>
      </c>
      <c r="B423" s="5">
        <v>94</v>
      </c>
      <c r="C423" s="5">
        <v>68</v>
      </c>
      <c r="D423" s="5">
        <v>18</v>
      </c>
      <c r="E423" s="5">
        <v>76</v>
      </c>
      <c r="F423" s="7">
        <v>26</v>
      </c>
      <c r="G423" s="5">
        <v>0.56100000000000005</v>
      </c>
      <c r="H423" s="5">
        <v>21</v>
      </c>
      <c r="I423" s="6">
        <v>0</v>
      </c>
    </row>
    <row r="424" spans="1:9" x14ac:dyDescent="0.3">
      <c r="A424" s="5">
        <v>0</v>
      </c>
      <c r="B424" s="5">
        <v>102</v>
      </c>
      <c r="C424" s="5">
        <v>64</v>
      </c>
      <c r="D424" s="5">
        <v>46</v>
      </c>
      <c r="E424" s="5">
        <v>78</v>
      </c>
      <c r="F424" s="5">
        <v>40.6</v>
      </c>
      <c r="G424" s="5">
        <v>0.496</v>
      </c>
      <c r="H424" s="5">
        <v>21</v>
      </c>
      <c r="I424" s="6">
        <v>0</v>
      </c>
    </row>
    <row r="425" spans="1:9" x14ac:dyDescent="0.3">
      <c r="A425" s="5">
        <v>2</v>
      </c>
      <c r="B425" s="5">
        <v>115</v>
      </c>
      <c r="C425" s="5">
        <v>64</v>
      </c>
      <c r="D425" s="5">
        <v>22</v>
      </c>
      <c r="E425" s="5">
        <v>0</v>
      </c>
      <c r="F425" s="5">
        <v>30.8</v>
      </c>
      <c r="G425" s="5">
        <v>0.42099999999999999</v>
      </c>
      <c r="H425" s="5">
        <v>21</v>
      </c>
      <c r="I425" s="6">
        <v>0</v>
      </c>
    </row>
    <row r="426" spans="1:9" x14ac:dyDescent="0.3">
      <c r="A426" s="5">
        <v>8</v>
      </c>
      <c r="B426" s="5">
        <v>151</v>
      </c>
      <c r="C426" s="5">
        <v>78</v>
      </c>
      <c r="D426" s="5">
        <v>32</v>
      </c>
      <c r="E426" s="5">
        <v>210</v>
      </c>
      <c r="F426" s="5">
        <v>42.9</v>
      </c>
      <c r="G426" s="5">
        <v>0.51600000000000001</v>
      </c>
      <c r="H426" s="5">
        <v>36</v>
      </c>
      <c r="I426" s="6">
        <v>1</v>
      </c>
    </row>
    <row r="427" spans="1:9" x14ac:dyDescent="0.3">
      <c r="A427" s="5">
        <v>4</v>
      </c>
      <c r="B427" s="5">
        <v>184</v>
      </c>
      <c r="C427" s="5">
        <v>78</v>
      </c>
      <c r="D427" s="5">
        <v>39</v>
      </c>
      <c r="E427" s="5">
        <v>277</v>
      </c>
      <c r="F427" s="7">
        <v>37</v>
      </c>
      <c r="G427" s="5">
        <v>0.26400000000000001</v>
      </c>
      <c r="H427" s="5">
        <v>31</v>
      </c>
      <c r="I427" s="6">
        <v>1</v>
      </c>
    </row>
    <row r="428" spans="1:9" x14ac:dyDescent="0.3">
      <c r="A428" s="5">
        <v>0</v>
      </c>
      <c r="B428" s="5">
        <v>94</v>
      </c>
      <c r="C428" s="5">
        <v>0</v>
      </c>
      <c r="D428" s="5">
        <v>0</v>
      </c>
      <c r="E428" s="5">
        <v>0</v>
      </c>
      <c r="F428" s="7">
        <v>0</v>
      </c>
      <c r="G428" s="5">
        <v>0.25600000000000001</v>
      </c>
      <c r="H428" s="5">
        <v>25</v>
      </c>
      <c r="I428" s="6">
        <v>0</v>
      </c>
    </row>
    <row r="429" spans="1:9" x14ac:dyDescent="0.3">
      <c r="A429" s="5">
        <v>1</v>
      </c>
      <c r="B429" s="5">
        <v>181</v>
      </c>
      <c r="C429" s="5">
        <v>64</v>
      </c>
      <c r="D429" s="5">
        <v>30</v>
      </c>
      <c r="E429" s="5">
        <v>180</v>
      </c>
      <c r="F429" s="5">
        <v>34.1</v>
      </c>
      <c r="G429" s="5">
        <v>0.32800000000000001</v>
      </c>
      <c r="H429" s="5">
        <v>38</v>
      </c>
      <c r="I429" s="6">
        <v>1</v>
      </c>
    </row>
    <row r="430" spans="1:9" x14ac:dyDescent="0.3">
      <c r="A430" s="5">
        <v>0</v>
      </c>
      <c r="B430" s="5">
        <v>135</v>
      </c>
      <c r="C430" s="5">
        <v>94</v>
      </c>
      <c r="D430" s="5">
        <v>46</v>
      </c>
      <c r="E430" s="5">
        <v>145</v>
      </c>
      <c r="F430" s="5">
        <v>40.6</v>
      </c>
      <c r="G430" s="5">
        <v>0.28399999999999997</v>
      </c>
      <c r="H430" s="5">
        <v>26</v>
      </c>
      <c r="I430" s="6">
        <v>0</v>
      </c>
    </row>
    <row r="431" spans="1:9" x14ac:dyDescent="0.3">
      <c r="A431" s="5">
        <v>1</v>
      </c>
      <c r="B431" s="5">
        <v>95</v>
      </c>
      <c r="C431" s="5">
        <v>82</v>
      </c>
      <c r="D431" s="5">
        <v>25</v>
      </c>
      <c r="E431" s="5">
        <v>180</v>
      </c>
      <c r="F431" s="7">
        <v>35</v>
      </c>
      <c r="G431" s="5">
        <v>0.23300000000000001</v>
      </c>
      <c r="H431" s="5">
        <v>43</v>
      </c>
      <c r="I431" s="6">
        <v>1</v>
      </c>
    </row>
    <row r="432" spans="1:9" x14ac:dyDescent="0.3">
      <c r="A432" s="5">
        <v>2</v>
      </c>
      <c r="B432" s="5">
        <v>99</v>
      </c>
      <c r="C432" s="5">
        <v>0</v>
      </c>
      <c r="D432" s="5">
        <v>0</v>
      </c>
      <c r="E432" s="5">
        <v>0</v>
      </c>
      <c r="F432" s="5">
        <v>22.2</v>
      </c>
      <c r="G432" s="5">
        <v>0.108</v>
      </c>
      <c r="H432" s="5">
        <v>23</v>
      </c>
      <c r="I432" s="6">
        <v>0</v>
      </c>
    </row>
    <row r="433" spans="1:9" x14ac:dyDescent="0.3">
      <c r="A433" s="5">
        <v>3</v>
      </c>
      <c r="B433" s="5">
        <v>89</v>
      </c>
      <c r="C433" s="5">
        <v>74</v>
      </c>
      <c r="D433" s="5">
        <v>16</v>
      </c>
      <c r="E433" s="5">
        <v>85</v>
      </c>
      <c r="F433" s="5">
        <v>30.4</v>
      </c>
      <c r="G433" s="5">
        <v>0.55100000000000005</v>
      </c>
      <c r="H433" s="5">
        <v>38</v>
      </c>
      <c r="I433" s="6">
        <v>0</v>
      </c>
    </row>
    <row r="434" spans="1:9" x14ac:dyDescent="0.3">
      <c r="A434" s="5">
        <v>1</v>
      </c>
      <c r="B434" s="5">
        <v>80</v>
      </c>
      <c r="C434" s="5">
        <v>74</v>
      </c>
      <c r="D434" s="5">
        <v>11</v>
      </c>
      <c r="E434" s="5">
        <v>60</v>
      </c>
      <c r="F434" s="7">
        <v>30</v>
      </c>
      <c r="G434" s="5">
        <v>0.52700000000000002</v>
      </c>
      <c r="H434" s="5">
        <v>22</v>
      </c>
      <c r="I434" s="6">
        <v>0</v>
      </c>
    </row>
    <row r="435" spans="1:9" x14ac:dyDescent="0.3">
      <c r="A435" s="5">
        <v>2</v>
      </c>
      <c r="B435" s="5">
        <v>139</v>
      </c>
      <c r="C435" s="5">
        <v>75</v>
      </c>
      <c r="D435" s="5">
        <v>0</v>
      </c>
      <c r="E435" s="5">
        <v>0</v>
      </c>
      <c r="F435" s="5">
        <v>25.6</v>
      </c>
      <c r="G435" s="5">
        <v>0.16700000000000001</v>
      </c>
      <c r="H435" s="5">
        <v>29</v>
      </c>
      <c r="I435" s="6">
        <v>0</v>
      </c>
    </row>
    <row r="436" spans="1:9" x14ac:dyDescent="0.3">
      <c r="A436" s="5">
        <v>1</v>
      </c>
      <c r="B436" s="5">
        <v>90</v>
      </c>
      <c r="C436" s="5">
        <v>68</v>
      </c>
      <c r="D436" s="5">
        <v>8</v>
      </c>
      <c r="E436" s="5">
        <v>0</v>
      </c>
      <c r="F436" s="5">
        <v>24.5</v>
      </c>
      <c r="G436" s="5">
        <v>1.1379999999999999</v>
      </c>
      <c r="H436" s="5">
        <v>36</v>
      </c>
      <c r="I436" s="6">
        <v>0</v>
      </c>
    </row>
    <row r="437" spans="1:9" x14ac:dyDescent="0.3">
      <c r="A437" s="5">
        <v>0</v>
      </c>
      <c r="B437" s="5">
        <v>141</v>
      </c>
      <c r="C437" s="5">
        <v>0</v>
      </c>
      <c r="D437" s="5">
        <v>0</v>
      </c>
      <c r="E437" s="5">
        <v>0</v>
      </c>
      <c r="F437" s="5">
        <v>42.4</v>
      </c>
      <c r="G437" s="5">
        <v>0.20499999999999999</v>
      </c>
      <c r="H437" s="5">
        <v>29</v>
      </c>
      <c r="I437" s="6">
        <v>1</v>
      </c>
    </row>
    <row r="438" spans="1:9" x14ac:dyDescent="0.3">
      <c r="A438" s="5">
        <v>12</v>
      </c>
      <c r="B438" s="5">
        <v>140</v>
      </c>
      <c r="C438" s="5">
        <v>85</v>
      </c>
      <c r="D438" s="5">
        <v>33</v>
      </c>
      <c r="E438" s="5">
        <v>0</v>
      </c>
      <c r="F438" s="5">
        <v>37.4</v>
      </c>
      <c r="G438" s="5">
        <v>0.24399999999999999</v>
      </c>
      <c r="H438" s="5">
        <v>41</v>
      </c>
      <c r="I438" s="6">
        <v>0</v>
      </c>
    </row>
    <row r="439" spans="1:9" x14ac:dyDescent="0.3">
      <c r="A439" s="5">
        <v>5</v>
      </c>
      <c r="B439" s="5">
        <v>147</v>
      </c>
      <c r="C439" s="5">
        <v>75</v>
      </c>
      <c r="D439" s="5">
        <v>0</v>
      </c>
      <c r="E439" s="5">
        <v>0</v>
      </c>
      <c r="F439" s="5">
        <v>29.9</v>
      </c>
      <c r="G439" s="5">
        <v>0.434</v>
      </c>
      <c r="H439" s="5">
        <v>28</v>
      </c>
      <c r="I439" s="6">
        <v>0</v>
      </c>
    </row>
    <row r="440" spans="1:9" x14ac:dyDescent="0.3">
      <c r="A440" s="5">
        <v>1</v>
      </c>
      <c r="B440" s="5">
        <v>97</v>
      </c>
      <c r="C440" s="5">
        <v>70</v>
      </c>
      <c r="D440" s="5">
        <v>15</v>
      </c>
      <c r="E440" s="5">
        <v>0</v>
      </c>
      <c r="F440" s="5">
        <v>18.2</v>
      </c>
      <c r="G440" s="5">
        <v>0.14699999999999999</v>
      </c>
      <c r="H440" s="5">
        <v>21</v>
      </c>
      <c r="I440" s="6">
        <v>0</v>
      </c>
    </row>
    <row r="441" spans="1:9" x14ac:dyDescent="0.3">
      <c r="A441" s="5">
        <v>6</v>
      </c>
      <c r="B441" s="5">
        <v>107</v>
      </c>
      <c r="C441" s="5">
        <v>88</v>
      </c>
      <c r="D441" s="5">
        <v>0</v>
      </c>
      <c r="E441" s="5">
        <v>0</v>
      </c>
      <c r="F441" s="5">
        <v>36.799999999999997</v>
      </c>
      <c r="G441" s="5">
        <v>0.72699999999999998</v>
      </c>
      <c r="H441" s="5">
        <v>31</v>
      </c>
      <c r="I441" s="6">
        <v>0</v>
      </c>
    </row>
    <row r="442" spans="1:9" x14ac:dyDescent="0.3">
      <c r="A442" s="5">
        <v>0</v>
      </c>
      <c r="B442" s="5">
        <v>189</v>
      </c>
      <c r="C442" s="5">
        <v>104</v>
      </c>
      <c r="D442" s="5">
        <v>25</v>
      </c>
      <c r="E442" s="5">
        <v>0</v>
      </c>
      <c r="F442" s="5">
        <v>34.299999999999997</v>
      </c>
      <c r="G442" s="5">
        <v>0.435</v>
      </c>
      <c r="H442" s="5">
        <v>41</v>
      </c>
      <c r="I442" s="6">
        <v>1</v>
      </c>
    </row>
    <row r="443" spans="1:9" x14ac:dyDescent="0.3">
      <c r="A443" s="5">
        <v>2</v>
      </c>
      <c r="B443" s="5">
        <v>83</v>
      </c>
      <c r="C443" s="5">
        <v>66</v>
      </c>
      <c r="D443" s="5">
        <v>23</v>
      </c>
      <c r="E443" s="5">
        <v>50</v>
      </c>
      <c r="F443" s="5">
        <v>32.200000000000003</v>
      </c>
      <c r="G443" s="5">
        <v>0.497</v>
      </c>
      <c r="H443" s="5">
        <v>22</v>
      </c>
      <c r="I443" s="6">
        <v>0</v>
      </c>
    </row>
    <row r="444" spans="1:9" x14ac:dyDescent="0.3">
      <c r="A444" s="5">
        <v>4</v>
      </c>
      <c r="B444" s="5">
        <v>117</v>
      </c>
      <c r="C444" s="5">
        <v>64</v>
      </c>
      <c r="D444" s="5">
        <v>27</v>
      </c>
      <c r="E444" s="5">
        <v>120</v>
      </c>
      <c r="F444" s="5">
        <v>33.200000000000003</v>
      </c>
      <c r="G444" s="5">
        <v>0.23</v>
      </c>
      <c r="H444" s="5">
        <v>24</v>
      </c>
      <c r="I444" s="6">
        <v>0</v>
      </c>
    </row>
    <row r="445" spans="1:9" x14ac:dyDescent="0.3">
      <c r="A445" s="5">
        <v>8</v>
      </c>
      <c r="B445" s="5">
        <v>108</v>
      </c>
      <c r="C445" s="5">
        <v>70</v>
      </c>
      <c r="D445" s="5">
        <v>0</v>
      </c>
      <c r="E445" s="5">
        <v>0</v>
      </c>
      <c r="F445" s="5">
        <v>30.5</v>
      </c>
      <c r="G445" s="5">
        <v>0.95499999999999996</v>
      </c>
      <c r="H445" s="5">
        <v>33</v>
      </c>
      <c r="I445" s="6">
        <v>1</v>
      </c>
    </row>
    <row r="446" spans="1:9" x14ac:dyDescent="0.3">
      <c r="A446" s="5">
        <v>4</v>
      </c>
      <c r="B446" s="5">
        <v>117</v>
      </c>
      <c r="C446" s="5">
        <v>62</v>
      </c>
      <c r="D446" s="5">
        <v>12</v>
      </c>
      <c r="E446" s="5">
        <v>0</v>
      </c>
      <c r="F446" s="5">
        <v>29.7</v>
      </c>
      <c r="G446" s="5">
        <v>0.38</v>
      </c>
      <c r="H446" s="5">
        <v>30</v>
      </c>
      <c r="I446" s="6">
        <v>1</v>
      </c>
    </row>
    <row r="447" spans="1:9" x14ac:dyDescent="0.3">
      <c r="A447" s="5">
        <v>0</v>
      </c>
      <c r="B447" s="5">
        <v>180</v>
      </c>
      <c r="C447" s="5">
        <v>78</v>
      </c>
      <c r="D447" s="5">
        <v>63</v>
      </c>
      <c r="E447" s="5">
        <v>14</v>
      </c>
      <c r="F447" s="5">
        <v>59.4</v>
      </c>
      <c r="G447" s="5">
        <v>2.42</v>
      </c>
      <c r="H447" s="5">
        <v>25</v>
      </c>
      <c r="I447" s="6">
        <v>1</v>
      </c>
    </row>
    <row r="448" spans="1:9" x14ac:dyDescent="0.3">
      <c r="A448" s="5">
        <v>1</v>
      </c>
      <c r="B448" s="5">
        <v>100</v>
      </c>
      <c r="C448" s="5">
        <v>72</v>
      </c>
      <c r="D448" s="5">
        <v>12</v>
      </c>
      <c r="E448" s="5">
        <v>70</v>
      </c>
      <c r="F448" s="5">
        <v>25.3</v>
      </c>
      <c r="G448" s="5">
        <v>0.65800000000000003</v>
      </c>
      <c r="H448" s="5">
        <v>28</v>
      </c>
      <c r="I448" s="6">
        <v>0</v>
      </c>
    </row>
    <row r="449" spans="1:9" x14ac:dyDescent="0.3">
      <c r="A449" s="5">
        <v>0</v>
      </c>
      <c r="B449" s="5">
        <v>95</v>
      </c>
      <c r="C449" s="5">
        <v>80</v>
      </c>
      <c r="D449" s="5">
        <v>45</v>
      </c>
      <c r="E449" s="5">
        <v>92</v>
      </c>
      <c r="F449" s="5">
        <v>36.5</v>
      </c>
      <c r="G449" s="5">
        <v>0.33</v>
      </c>
      <c r="H449" s="5">
        <v>26</v>
      </c>
      <c r="I449" s="6">
        <v>0</v>
      </c>
    </row>
    <row r="450" spans="1:9" x14ac:dyDescent="0.3">
      <c r="A450" s="5">
        <v>0</v>
      </c>
      <c r="B450" s="5">
        <v>104</v>
      </c>
      <c r="C450" s="5">
        <v>64</v>
      </c>
      <c r="D450" s="5">
        <v>37</v>
      </c>
      <c r="E450" s="5">
        <v>64</v>
      </c>
      <c r="F450" s="5">
        <v>33.6</v>
      </c>
      <c r="G450" s="5">
        <v>0.51</v>
      </c>
      <c r="H450" s="5">
        <v>22</v>
      </c>
      <c r="I450" s="6">
        <v>1</v>
      </c>
    </row>
  </sheetData>
  <mergeCells count="13">
    <mergeCell ref="K26:R27"/>
    <mergeCell ref="K29:R29"/>
    <mergeCell ref="K40:R42"/>
    <mergeCell ref="K2:R5"/>
    <mergeCell ref="K6:R6"/>
    <mergeCell ref="K7:R8"/>
    <mergeCell ref="K69:O71"/>
    <mergeCell ref="K67:O68"/>
    <mergeCell ref="K45:R45"/>
    <mergeCell ref="K48:R49"/>
    <mergeCell ref="K52:R55"/>
    <mergeCell ref="K51:R51"/>
    <mergeCell ref="L65:Q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9F1C-16B7-4506-B036-507F9D30B7AF}">
  <dimension ref="A1:P10"/>
  <sheetViews>
    <sheetView zoomScale="97" workbookViewId="0">
      <selection activeCell="L1" sqref="L1:P3"/>
    </sheetView>
  </sheetViews>
  <sheetFormatPr defaultRowHeight="14.4" x14ac:dyDescent="0.3"/>
  <sheetData>
    <row r="1" spans="1:16" ht="17.399999999999999" customHeight="1" x14ac:dyDescent="0.3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L1" s="30" t="s">
        <v>76</v>
      </c>
      <c r="M1" s="30"/>
      <c r="N1" s="30"/>
      <c r="O1" s="30"/>
      <c r="P1" s="30"/>
    </row>
    <row r="2" spans="1:16" x14ac:dyDescent="0.3">
      <c r="A2" t="s">
        <v>0</v>
      </c>
      <c r="B2">
        <v>1</v>
      </c>
      <c r="L2" s="30"/>
      <c r="M2" s="30"/>
      <c r="N2" s="30"/>
      <c r="O2" s="30"/>
      <c r="P2" s="30"/>
    </row>
    <row r="3" spans="1:16" x14ac:dyDescent="0.3">
      <c r="A3" t="s">
        <v>1</v>
      </c>
      <c r="B3">
        <v>0.17193735107829117</v>
      </c>
      <c r="C3">
        <v>1</v>
      </c>
      <c r="L3" s="30"/>
      <c r="M3" s="30"/>
      <c r="N3" s="30"/>
      <c r="O3" s="30"/>
      <c r="P3" s="30"/>
    </row>
    <row r="4" spans="1:16" x14ac:dyDescent="0.3">
      <c r="A4" t="s">
        <v>2</v>
      </c>
      <c r="B4">
        <v>0.11971728336103503</v>
      </c>
      <c r="C4">
        <v>0.10976011300851247</v>
      </c>
      <c r="D4">
        <v>1</v>
      </c>
    </row>
    <row r="5" spans="1:16" x14ac:dyDescent="0.3">
      <c r="A5" t="s">
        <v>3</v>
      </c>
      <c r="B5">
        <v>-7.8299791675923866E-2</v>
      </c>
      <c r="C5">
        <v>2.0820536550192892E-2</v>
      </c>
      <c r="D5">
        <v>0.17461379316029771</v>
      </c>
      <c r="E5">
        <v>1</v>
      </c>
    </row>
    <row r="6" spans="1:16" x14ac:dyDescent="0.3">
      <c r="A6" t="s">
        <v>4</v>
      </c>
      <c r="B6">
        <v>-4.3059845022103173E-2</v>
      </c>
      <c r="C6">
        <v>0.35489016472444451</v>
      </c>
      <c r="D6">
        <v>7.997012168094636E-2</v>
      </c>
      <c r="E6">
        <v>0.44891736952653449</v>
      </c>
      <c r="F6">
        <v>1</v>
      </c>
    </row>
    <row r="7" spans="1:16" x14ac:dyDescent="0.3">
      <c r="A7" t="s">
        <v>5</v>
      </c>
      <c r="B7">
        <v>6.8664097085807632E-2</v>
      </c>
      <c r="C7">
        <v>0.23568520674283858</v>
      </c>
      <c r="D7">
        <v>0.25140481108419238</v>
      </c>
      <c r="E7">
        <v>0.3648890633671652</v>
      </c>
      <c r="F7">
        <v>0.18958629597904025</v>
      </c>
      <c r="G7">
        <v>1</v>
      </c>
    </row>
    <row r="8" spans="1:16" x14ac:dyDescent="0.3">
      <c r="A8" t="s">
        <v>6</v>
      </c>
      <c r="B8">
        <v>-4.966804051144974E-2</v>
      </c>
      <c r="C8">
        <v>0.16439642383729297</v>
      </c>
      <c r="D8">
        <v>-1.7866797049217373E-3</v>
      </c>
      <c r="E8">
        <v>0.1777285643772549</v>
      </c>
      <c r="F8">
        <v>0.19989437158214046</v>
      </c>
      <c r="G8">
        <v>0.12325555286561038</v>
      </c>
      <c r="H8">
        <v>1</v>
      </c>
    </row>
    <row r="9" spans="1:16" x14ac:dyDescent="0.3">
      <c r="A9" t="s">
        <v>7</v>
      </c>
      <c r="B9">
        <v>0.55729709845179309</v>
      </c>
      <c r="C9">
        <v>0.29186371660124188</v>
      </c>
      <c r="D9">
        <v>0.24089238188889939</v>
      </c>
      <c r="E9">
        <v>-0.14746847667484753</v>
      </c>
      <c r="F9">
        <v>1.4606415014863545E-2</v>
      </c>
      <c r="G9">
        <v>8.5152042276563894E-2</v>
      </c>
      <c r="H9">
        <v>2.1123165110366052E-2</v>
      </c>
      <c r="I9">
        <v>1</v>
      </c>
    </row>
    <row r="10" spans="1:16" ht="15" thickBot="1" x14ac:dyDescent="0.35">
      <c r="A10" s="11" t="s">
        <v>8</v>
      </c>
      <c r="B10" s="11">
        <v>0.22709645407082335</v>
      </c>
      <c r="C10" s="11">
        <v>0.45088305295219461</v>
      </c>
      <c r="D10" s="11">
        <v>5.819823791048491E-2</v>
      </c>
      <c r="E10" s="11">
        <v>5.4329278048466441E-2</v>
      </c>
      <c r="F10" s="11">
        <v>0.12793491204357671</v>
      </c>
      <c r="G10" s="11">
        <v>0.31288397051348266</v>
      </c>
      <c r="H10" s="11">
        <v>0.1787962113779927</v>
      </c>
      <c r="I10" s="11">
        <v>0.25086912342486489</v>
      </c>
      <c r="J10" s="11">
        <v>1</v>
      </c>
    </row>
  </sheetData>
  <mergeCells count="1">
    <mergeCell ref="L1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70D5-5E5F-4EC9-868B-73E1CC46BF84}">
  <dimension ref="A1:I31"/>
  <sheetViews>
    <sheetView workbookViewId="0">
      <selection activeCell="A26" sqref="A26"/>
    </sheetView>
  </sheetViews>
  <sheetFormatPr defaultRowHeight="14.4" x14ac:dyDescent="0.3"/>
  <cols>
    <col min="1" max="1" width="22.5546875" customWidth="1"/>
    <col min="2" max="2" width="16.5546875" customWidth="1"/>
    <col min="3" max="3" width="21.33203125" customWidth="1"/>
    <col min="4" max="4" width="15" customWidth="1"/>
    <col min="5" max="5" width="17.88671875" customWidth="1"/>
    <col min="6" max="6" width="13" customWidth="1"/>
    <col min="7" max="8" width="12.109375" customWidth="1"/>
    <col min="9" max="9" width="11.109375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3" t="s">
        <v>27</v>
      </c>
      <c r="B3" s="13"/>
    </row>
    <row r="4" spans="1:9" x14ac:dyDescent="0.3">
      <c r="A4" t="s">
        <v>28</v>
      </c>
      <c r="B4">
        <v>0.53755763882945506</v>
      </c>
      <c r="C4" t="s">
        <v>60</v>
      </c>
    </row>
    <row r="5" spans="1:9" x14ac:dyDescent="0.3">
      <c r="A5" t="s">
        <v>29</v>
      </c>
      <c r="B5">
        <v>0.28896821506389886</v>
      </c>
      <c r="C5" t="s">
        <v>61</v>
      </c>
    </row>
    <row r="6" spans="1:9" x14ac:dyDescent="0.3">
      <c r="A6" t="s">
        <v>30</v>
      </c>
      <c r="B6">
        <v>0.276040364428697</v>
      </c>
    </row>
    <row r="7" spans="1:9" x14ac:dyDescent="0.3">
      <c r="A7" t="s">
        <v>31</v>
      </c>
      <c r="B7">
        <v>0.41409416114437381</v>
      </c>
    </row>
    <row r="8" spans="1:9" ht="15" thickBot="1" x14ac:dyDescent="0.35">
      <c r="A8" s="11" t="s">
        <v>32</v>
      </c>
      <c r="B8" s="11">
        <v>449</v>
      </c>
    </row>
    <row r="10" spans="1:9" ht="15" thickBot="1" x14ac:dyDescent="0.35">
      <c r="A10" t="s">
        <v>33</v>
      </c>
    </row>
    <row r="11" spans="1:9" x14ac:dyDescent="0.3">
      <c r="A11" s="12"/>
      <c r="B11" s="12" t="s">
        <v>38</v>
      </c>
      <c r="C11" s="12" t="s">
        <v>39</v>
      </c>
      <c r="D11" s="12" t="s">
        <v>40</v>
      </c>
      <c r="E11" s="12" t="s">
        <v>41</v>
      </c>
      <c r="F11" s="12" t="s">
        <v>42</v>
      </c>
      <c r="H11" s="15" t="s">
        <v>65</v>
      </c>
      <c r="I11" s="14">
        <v>22.352378846105633</v>
      </c>
    </row>
    <row r="12" spans="1:9" x14ac:dyDescent="0.3">
      <c r="A12" t="s">
        <v>34</v>
      </c>
      <c r="B12">
        <v>8</v>
      </c>
      <c r="C12">
        <v>30.662809885310367</v>
      </c>
      <c r="D12">
        <v>3.8328512356637958</v>
      </c>
      <c r="E12">
        <v>22.352378846105633</v>
      </c>
      <c r="F12">
        <v>1.1847209814053694E-28</v>
      </c>
      <c r="H12" s="15" t="s">
        <v>66</v>
      </c>
      <c r="I12" s="14">
        <f>FINV(0.05,8-1,449-8-1)</f>
        <v>2.0303899020355192</v>
      </c>
    </row>
    <row r="13" spans="1:9" x14ac:dyDescent="0.3">
      <c r="A13" t="s">
        <v>35</v>
      </c>
      <c r="B13">
        <v>440</v>
      </c>
      <c r="C13">
        <v>75.448548689299543</v>
      </c>
      <c r="D13">
        <v>0.1714739742938626</v>
      </c>
      <c r="H13" s="17" t="s">
        <v>69</v>
      </c>
      <c r="I13" s="16" t="s">
        <v>70</v>
      </c>
    </row>
    <row r="14" spans="1:9" ht="15" thickBot="1" x14ac:dyDescent="0.35">
      <c r="A14" s="11" t="s">
        <v>36</v>
      </c>
      <c r="B14" s="11">
        <v>448</v>
      </c>
      <c r="C14" s="11">
        <v>106.11135857460991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43</v>
      </c>
      <c r="C16" s="12" t="s">
        <v>31</v>
      </c>
      <c r="D16" s="12" t="s">
        <v>44</v>
      </c>
      <c r="E16" s="12" t="s">
        <v>45</v>
      </c>
      <c r="F16" s="12" t="s">
        <v>46</v>
      </c>
      <c r="G16" s="12" t="s">
        <v>47</v>
      </c>
      <c r="H16" s="12" t="s">
        <v>48</v>
      </c>
      <c r="I16" s="12" t="s">
        <v>49</v>
      </c>
    </row>
    <row r="17" spans="1:9" x14ac:dyDescent="0.3">
      <c r="A17" t="s">
        <v>37</v>
      </c>
      <c r="B17">
        <v>-0.82321303328060391</v>
      </c>
      <c r="C17">
        <v>0.11655452841282743</v>
      </c>
      <c r="D17">
        <v>-7.0629004680525567</v>
      </c>
      <c r="E17" s="20">
        <v>6.4079652594855946E-12</v>
      </c>
      <c r="F17">
        <v>-1.0522858206726449</v>
      </c>
      <c r="G17">
        <v>-0.59414024588856285</v>
      </c>
      <c r="H17">
        <v>-1.0522858206726449</v>
      </c>
      <c r="I17">
        <v>-0.59414024588856285</v>
      </c>
    </row>
    <row r="18" spans="1:9" x14ac:dyDescent="0.3">
      <c r="A18" t="s">
        <v>0</v>
      </c>
      <c r="B18">
        <v>1.7369455414815438E-2</v>
      </c>
      <c r="C18">
        <v>7.1483148772073703E-3</v>
      </c>
      <c r="D18">
        <v>2.4298671383655046</v>
      </c>
      <c r="E18" s="20">
        <v>1.5503429161771097E-2</v>
      </c>
      <c r="F18">
        <v>3.3203709530085102E-3</v>
      </c>
      <c r="G18">
        <v>3.1418539876622367E-2</v>
      </c>
      <c r="H18">
        <v>3.3203709530085102E-3</v>
      </c>
      <c r="I18">
        <v>3.1418539876622367E-2</v>
      </c>
    </row>
    <row r="19" spans="1:9" x14ac:dyDescent="0.3">
      <c r="A19" t="s">
        <v>1</v>
      </c>
      <c r="B19">
        <v>5.4719445702844077E-3</v>
      </c>
      <c r="C19">
        <v>7.0193629648183768E-4</v>
      </c>
      <c r="D19">
        <v>7.7955002436976732</v>
      </c>
      <c r="E19" s="20">
        <v>4.6805018382398915E-14</v>
      </c>
      <c r="F19">
        <v>4.0923799476451344E-3</v>
      </c>
      <c r="G19">
        <v>6.8515091929236809E-3</v>
      </c>
      <c r="H19">
        <v>4.0923799476451344E-3</v>
      </c>
      <c r="I19">
        <v>6.8515091929236809E-3</v>
      </c>
    </row>
    <row r="20" spans="1:9" x14ac:dyDescent="0.3">
      <c r="A20" s="21" t="s">
        <v>2</v>
      </c>
      <c r="B20" s="21">
        <v>-1.6884729965165053E-3</v>
      </c>
      <c r="C20" s="21">
        <v>1.0977292355833881E-3</v>
      </c>
      <c r="D20" s="21">
        <v>-1.5381507040023095</v>
      </c>
      <c r="E20" s="22">
        <v>0.12473056273617435</v>
      </c>
      <c r="F20" s="21">
        <v>-3.8459172350292217E-3</v>
      </c>
      <c r="G20" s="21">
        <v>4.6897124199621093E-4</v>
      </c>
      <c r="H20" s="21">
        <v>-3.8459172350292217E-3</v>
      </c>
      <c r="I20" s="21">
        <v>4.6897124199621093E-4</v>
      </c>
    </row>
    <row r="21" spans="1:9" x14ac:dyDescent="0.3">
      <c r="A21" s="21" t="s">
        <v>3</v>
      </c>
      <c r="B21" s="21">
        <v>1.0746566345800092E-4</v>
      </c>
      <c r="C21" s="21">
        <v>1.5571859333288951E-3</v>
      </c>
      <c r="D21" s="21">
        <v>6.9012737116283057E-2</v>
      </c>
      <c r="E21" s="22">
        <v>0.94501083267244446</v>
      </c>
      <c r="F21" s="21">
        <v>-2.9529810398385937E-3</v>
      </c>
      <c r="G21" s="21">
        <v>3.1679123667545956E-3</v>
      </c>
      <c r="H21" s="21">
        <v>-2.9529810398385937E-3</v>
      </c>
      <c r="I21" s="21">
        <v>3.1679123667545956E-3</v>
      </c>
    </row>
    <row r="22" spans="1:9" x14ac:dyDescent="0.3">
      <c r="A22" s="21" t="s">
        <v>4</v>
      </c>
      <c r="B22" s="21">
        <v>-2.3288703342171999E-4</v>
      </c>
      <c r="C22" s="21">
        <v>1.9696905066946666E-4</v>
      </c>
      <c r="D22" s="21">
        <v>-1.1823534338525459</v>
      </c>
      <c r="E22" s="22">
        <v>0.23770403167702284</v>
      </c>
      <c r="F22" s="21">
        <v>-6.2000412000119925E-4</v>
      </c>
      <c r="G22" s="21">
        <v>1.542300531577593E-4</v>
      </c>
      <c r="H22" s="21">
        <v>-6.2000412000119925E-4</v>
      </c>
      <c r="I22" s="21">
        <v>1.542300531577593E-4</v>
      </c>
    </row>
    <row r="23" spans="1:9" x14ac:dyDescent="0.3">
      <c r="A23" t="s">
        <v>5</v>
      </c>
      <c r="B23">
        <v>1.3402694363064771E-2</v>
      </c>
      <c r="C23">
        <v>2.7033831493382E-3</v>
      </c>
      <c r="D23">
        <v>4.9577487254612089</v>
      </c>
      <c r="E23" s="20">
        <v>1.019869676931421E-6</v>
      </c>
      <c r="F23">
        <v>8.0895459007917087E-3</v>
      </c>
      <c r="G23">
        <v>1.8715842825337833E-2</v>
      </c>
      <c r="H23">
        <v>8.0895459007917087E-3</v>
      </c>
      <c r="I23">
        <v>1.8715842825337833E-2</v>
      </c>
    </row>
    <row r="24" spans="1:9" x14ac:dyDescent="0.3">
      <c r="A24" t="s">
        <v>6</v>
      </c>
      <c r="B24">
        <v>0.145854180142414</v>
      </c>
      <c r="C24">
        <v>5.7437688338310998E-2</v>
      </c>
      <c r="D24">
        <v>2.5393462787590826</v>
      </c>
      <c r="E24" s="20">
        <v>1.1449224539559915E-2</v>
      </c>
      <c r="F24">
        <v>3.2967863770306485E-2</v>
      </c>
      <c r="G24">
        <v>0.25874049651452152</v>
      </c>
      <c r="H24">
        <v>3.2967863770306485E-2</v>
      </c>
      <c r="I24">
        <v>0.25874049651452152</v>
      </c>
    </row>
    <row r="25" spans="1:9" ht="15" thickBot="1" x14ac:dyDescent="0.35">
      <c r="A25" s="23" t="s">
        <v>7</v>
      </c>
      <c r="B25" s="23">
        <v>3.2550624183487879E-3</v>
      </c>
      <c r="C25" s="23">
        <v>2.2820758586730374E-3</v>
      </c>
      <c r="D25" s="23">
        <v>1.4263603052360909</v>
      </c>
      <c r="E25" s="24">
        <v>0.15447349953475886</v>
      </c>
      <c r="F25" s="23">
        <v>-1.2300612838786894E-3</v>
      </c>
      <c r="G25" s="23">
        <v>7.7401861205762656E-3</v>
      </c>
      <c r="H25" s="23">
        <v>-1.2300612838786894E-3</v>
      </c>
      <c r="I25" s="23">
        <v>7.7401861205762656E-3</v>
      </c>
    </row>
    <row r="27" spans="1:9" x14ac:dyDescent="0.3">
      <c r="E27" s="19" t="s">
        <v>71</v>
      </c>
    </row>
    <row r="28" spans="1:9" x14ac:dyDescent="0.3">
      <c r="E28" t="s">
        <v>72</v>
      </c>
    </row>
    <row r="29" spans="1:9" x14ac:dyDescent="0.3">
      <c r="E29" s="16" t="s">
        <v>73</v>
      </c>
    </row>
    <row r="31" spans="1:9" x14ac:dyDescent="0.3">
      <c r="E31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174D-B048-4C45-A37E-14074593C6F0}">
  <dimension ref="A1:E450"/>
  <sheetViews>
    <sheetView topLeftCell="A420" workbookViewId="0">
      <selection activeCell="F11" sqref="F11"/>
    </sheetView>
  </sheetViews>
  <sheetFormatPr defaultRowHeight="14.4" x14ac:dyDescent="0.3"/>
  <sheetData>
    <row r="1" spans="1:5" x14ac:dyDescent="0.3">
      <c r="A1" s="8" t="s">
        <v>0</v>
      </c>
      <c r="B1" s="8" t="s">
        <v>1</v>
      </c>
      <c r="C1" s="8" t="s">
        <v>5</v>
      </c>
      <c r="D1" s="8" t="s">
        <v>6</v>
      </c>
      <c r="E1" s="8" t="s">
        <v>8</v>
      </c>
    </row>
    <row r="2" spans="1:5" x14ac:dyDescent="0.3">
      <c r="A2" s="5">
        <v>6</v>
      </c>
      <c r="B2" s="5">
        <v>148</v>
      </c>
      <c r="C2" s="5">
        <v>33.6</v>
      </c>
      <c r="D2" s="5">
        <v>0.627</v>
      </c>
      <c r="E2" s="6">
        <v>1</v>
      </c>
    </row>
    <row r="3" spans="1:5" x14ac:dyDescent="0.3">
      <c r="A3" s="5">
        <v>1</v>
      </c>
      <c r="B3" s="5">
        <v>85</v>
      </c>
      <c r="C3" s="5">
        <v>26.6</v>
      </c>
      <c r="D3" s="5">
        <v>0.35099999999999998</v>
      </c>
      <c r="E3" s="6">
        <v>0</v>
      </c>
    </row>
    <row r="4" spans="1:5" x14ac:dyDescent="0.3">
      <c r="A4" s="5">
        <v>8</v>
      </c>
      <c r="B4" s="5">
        <v>183</v>
      </c>
      <c r="C4" s="5">
        <v>23.3</v>
      </c>
      <c r="D4" s="5">
        <v>0.67200000000000004</v>
      </c>
      <c r="E4" s="6">
        <v>1</v>
      </c>
    </row>
    <row r="5" spans="1:5" x14ac:dyDescent="0.3">
      <c r="A5" s="5">
        <v>1</v>
      </c>
      <c r="B5" s="5">
        <v>89</v>
      </c>
      <c r="C5" s="5">
        <v>28.1</v>
      </c>
      <c r="D5" s="5">
        <v>0.16700000000000001</v>
      </c>
      <c r="E5" s="6">
        <v>0</v>
      </c>
    </row>
    <row r="6" spans="1:5" x14ac:dyDescent="0.3">
      <c r="A6" s="5">
        <v>0</v>
      </c>
      <c r="B6" s="5">
        <v>137</v>
      </c>
      <c r="C6" s="5">
        <v>43.1</v>
      </c>
      <c r="D6" s="5">
        <v>2.2879999999999998</v>
      </c>
      <c r="E6" s="6">
        <v>1</v>
      </c>
    </row>
    <row r="7" spans="1:5" x14ac:dyDescent="0.3">
      <c r="A7" s="5">
        <v>5</v>
      </c>
      <c r="B7" s="5">
        <v>116</v>
      </c>
      <c r="C7" s="5">
        <v>25.6</v>
      </c>
      <c r="D7" s="5">
        <v>0.20100000000000001</v>
      </c>
      <c r="E7" s="6">
        <v>0</v>
      </c>
    </row>
    <row r="8" spans="1:5" x14ac:dyDescent="0.3">
      <c r="A8" s="5">
        <v>3</v>
      </c>
      <c r="B8" s="5">
        <v>78</v>
      </c>
      <c r="C8" s="7">
        <v>31</v>
      </c>
      <c r="D8" s="5">
        <v>0.248</v>
      </c>
      <c r="E8" s="6">
        <v>1</v>
      </c>
    </row>
    <row r="9" spans="1:5" x14ac:dyDescent="0.3">
      <c r="A9" s="5">
        <v>10</v>
      </c>
      <c r="B9" s="5">
        <v>115</v>
      </c>
      <c r="C9" s="5">
        <v>35.299999999999997</v>
      </c>
      <c r="D9" s="5">
        <v>0.13400000000000001</v>
      </c>
      <c r="E9" s="6">
        <v>0</v>
      </c>
    </row>
    <row r="10" spans="1:5" x14ac:dyDescent="0.3">
      <c r="A10" s="5">
        <v>2</v>
      </c>
      <c r="B10" s="5">
        <v>197</v>
      </c>
      <c r="C10" s="5">
        <v>30.5</v>
      </c>
      <c r="D10" s="5">
        <v>0.158</v>
      </c>
      <c r="E10" s="6">
        <v>1</v>
      </c>
    </row>
    <row r="11" spans="1:5" x14ac:dyDescent="0.3">
      <c r="A11" s="5">
        <v>8</v>
      </c>
      <c r="B11" s="5">
        <v>125</v>
      </c>
      <c r="C11" s="7">
        <v>0</v>
      </c>
      <c r="D11" s="5">
        <v>0.23200000000000001</v>
      </c>
      <c r="E11" s="6">
        <v>1</v>
      </c>
    </row>
    <row r="12" spans="1:5" x14ac:dyDescent="0.3">
      <c r="A12" s="5">
        <v>4</v>
      </c>
      <c r="B12" s="5">
        <v>110</v>
      </c>
      <c r="C12" s="5">
        <v>37.6</v>
      </c>
      <c r="D12" s="5">
        <v>0.191</v>
      </c>
      <c r="E12" s="6">
        <v>0</v>
      </c>
    </row>
    <row r="13" spans="1:5" x14ac:dyDescent="0.3">
      <c r="A13" s="5">
        <v>10</v>
      </c>
      <c r="B13" s="5">
        <v>168</v>
      </c>
      <c r="C13" s="7">
        <v>38</v>
      </c>
      <c r="D13" s="5">
        <v>0.53700000000000003</v>
      </c>
      <c r="E13" s="6">
        <v>1</v>
      </c>
    </row>
    <row r="14" spans="1:5" x14ac:dyDescent="0.3">
      <c r="A14" s="5">
        <v>10</v>
      </c>
      <c r="B14" s="5">
        <v>139</v>
      </c>
      <c r="C14" s="5">
        <v>27.1</v>
      </c>
      <c r="D14" s="5">
        <v>1.4410000000000001</v>
      </c>
      <c r="E14" s="6">
        <v>0</v>
      </c>
    </row>
    <row r="15" spans="1:5" x14ac:dyDescent="0.3">
      <c r="A15" s="5">
        <v>1</v>
      </c>
      <c r="B15" s="5">
        <v>189</v>
      </c>
      <c r="C15" s="5">
        <v>30.1</v>
      </c>
      <c r="D15" s="5">
        <v>0.39800000000000002</v>
      </c>
      <c r="E15" s="6">
        <v>1</v>
      </c>
    </row>
    <row r="16" spans="1:5" x14ac:dyDescent="0.3">
      <c r="A16" s="5">
        <v>5</v>
      </c>
      <c r="B16" s="5">
        <v>166</v>
      </c>
      <c r="C16" s="5">
        <v>25.8</v>
      </c>
      <c r="D16" s="5">
        <v>0.58699999999999997</v>
      </c>
      <c r="E16" s="6">
        <v>1</v>
      </c>
    </row>
    <row r="17" spans="1:5" x14ac:dyDescent="0.3">
      <c r="A17" s="5">
        <v>7</v>
      </c>
      <c r="B17" s="5">
        <v>100</v>
      </c>
      <c r="C17" s="7">
        <v>30</v>
      </c>
      <c r="D17" s="5">
        <v>0.48399999999999999</v>
      </c>
      <c r="E17" s="6">
        <v>1</v>
      </c>
    </row>
    <row r="18" spans="1:5" x14ac:dyDescent="0.3">
      <c r="A18" s="5">
        <v>0</v>
      </c>
      <c r="B18" s="5">
        <v>118</v>
      </c>
      <c r="C18" s="5">
        <v>45.8</v>
      </c>
      <c r="D18" s="5">
        <v>0.55100000000000005</v>
      </c>
      <c r="E18" s="6">
        <v>1</v>
      </c>
    </row>
    <row r="19" spans="1:5" x14ac:dyDescent="0.3">
      <c r="A19" s="5">
        <v>7</v>
      </c>
      <c r="B19" s="5">
        <v>107</v>
      </c>
      <c r="C19" s="5">
        <v>29.6</v>
      </c>
      <c r="D19" s="5">
        <v>0.254</v>
      </c>
      <c r="E19" s="6">
        <v>1</v>
      </c>
    </row>
    <row r="20" spans="1:5" x14ac:dyDescent="0.3">
      <c r="A20" s="5">
        <v>1</v>
      </c>
      <c r="B20" s="5">
        <v>103</v>
      </c>
      <c r="C20" s="5">
        <v>43.3</v>
      </c>
      <c r="D20" s="5">
        <v>0.183</v>
      </c>
      <c r="E20" s="6">
        <v>0</v>
      </c>
    </row>
    <row r="21" spans="1:5" x14ac:dyDescent="0.3">
      <c r="A21" s="5">
        <v>1</v>
      </c>
      <c r="B21" s="5">
        <v>115</v>
      </c>
      <c r="C21" s="5">
        <v>34.6</v>
      </c>
      <c r="D21" s="5">
        <v>0.52900000000000003</v>
      </c>
      <c r="E21" s="6">
        <v>1</v>
      </c>
    </row>
    <row r="22" spans="1:5" x14ac:dyDescent="0.3">
      <c r="A22" s="5">
        <v>3</v>
      </c>
      <c r="B22" s="5">
        <v>126</v>
      </c>
      <c r="C22" s="5">
        <v>39.299999999999997</v>
      </c>
      <c r="D22" s="5">
        <v>0.70399999999999996</v>
      </c>
      <c r="E22" s="6">
        <v>0</v>
      </c>
    </row>
    <row r="23" spans="1:5" x14ac:dyDescent="0.3">
      <c r="A23" s="5">
        <v>8</v>
      </c>
      <c r="B23" s="5">
        <v>99</v>
      </c>
      <c r="C23" s="5">
        <v>35.4</v>
      </c>
      <c r="D23" s="5">
        <v>0.38800000000000001</v>
      </c>
      <c r="E23" s="6">
        <v>0</v>
      </c>
    </row>
    <row r="24" spans="1:5" x14ac:dyDescent="0.3">
      <c r="A24" s="5">
        <v>7</v>
      </c>
      <c r="B24" s="5">
        <v>196</v>
      </c>
      <c r="C24" s="5">
        <v>39.799999999999997</v>
      </c>
      <c r="D24" s="5">
        <v>0.45100000000000001</v>
      </c>
      <c r="E24" s="6">
        <v>1</v>
      </c>
    </row>
    <row r="25" spans="1:5" x14ac:dyDescent="0.3">
      <c r="A25" s="5">
        <v>9</v>
      </c>
      <c r="B25" s="5">
        <v>119</v>
      </c>
      <c r="C25" s="7">
        <v>29</v>
      </c>
      <c r="D25" s="5">
        <v>0.26300000000000001</v>
      </c>
      <c r="E25" s="6">
        <v>1</v>
      </c>
    </row>
    <row r="26" spans="1:5" x14ac:dyDescent="0.3">
      <c r="A26" s="5">
        <v>11</v>
      </c>
      <c r="B26" s="5">
        <v>143</v>
      </c>
      <c r="C26" s="5">
        <v>36.6</v>
      </c>
      <c r="D26" s="5">
        <v>0.254</v>
      </c>
      <c r="E26" s="6">
        <v>1</v>
      </c>
    </row>
    <row r="27" spans="1:5" x14ac:dyDescent="0.3">
      <c r="A27" s="5">
        <v>10</v>
      </c>
      <c r="B27" s="5">
        <v>125</v>
      </c>
      <c r="C27" s="5">
        <v>31.1</v>
      </c>
      <c r="D27" s="5">
        <v>0.20499999999999999</v>
      </c>
      <c r="E27" s="6">
        <v>1</v>
      </c>
    </row>
    <row r="28" spans="1:5" x14ac:dyDescent="0.3">
      <c r="A28" s="5">
        <v>7</v>
      </c>
      <c r="B28" s="5">
        <v>147</v>
      </c>
      <c r="C28" s="5">
        <v>39.4</v>
      </c>
      <c r="D28" s="5">
        <v>0.25700000000000001</v>
      </c>
      <c r="E28" s="6">
        <v>1</v>
      </c>
    </row>
    <row r="29" spans="1:5" x14ac:dyDescent="0.3">
      <c r="A29" s="5">
        <v>1</v>
      </c>
      <c r="B29" s="5">
        <v>97</v>
      </c>
      <c r="C29" s="5">
        <v>23.2</v>
      </c>
      <c r="D29" s="5">
        <v>0.48699999999999999</v>
      </c>
      <c r="E29" s="6">
        <v>0</v>
      </c>
    </row>
    <row r="30" spans="1:5" x14ac:dyDescent="0.3">
      <c r="A30" s="5">
        <v>13</v>
      </c>
      <c r="B30" s="5">
        <v>145</v>
      </c>
      <c r="C30" s="5">
        <v>22.2</v>
      </c>
      <c r="D30" s="5">
        <v>0.245</v>
      </c>
      <c r="E30" s="6">
        <v>0</v>
      </c>
    </row>
    <row r="31" spans="1:5" x14ac:dyDescent="0.3">
      <c r="A31" s="5">
        <v>5</v>
      </c>
      <c r="B31" s="5">
        <v>117</v>
      </c>
      <c r="C31" s="5">
        <v>34.1</v>
      </c>
      <c r="D31" s="5">
        <v>0.33700000000000002</v>
      </c>
      <c r="E31" s="6">
        <v>0</v>
      </c>
    </row>
    <row r="32" spans="1:5" x14ac:dyDescent="0.3">
      <c r="A32" s="5">
        <v>5</v>
      </c>
      <c r="B32" s="5">
        <v>109</v>
      </c>
      <c r="C32" s="7">
        <v>36</v>
      </c>
      <c r="D32" s="5">
        <v>0.54600000000000004</v>
      </c>
      <c r="E32" s="6">
        <v>0</v>
      </c>
    </row>
    <row r="33" spans="1:5" x14ac:dyDescent="0.3">
      <c r="A33" s="5">
        <v>3</v>
      </c>
      <c r="B33" s="5">
        <v>158</v>
      </c>
      <c r="C33" s="5">
        <v>31.6</v>
      </c>
      <c r="D33" s="5">
        <v>0.85099999999999998</v>
      </c>
      <c r="E33" s="6">
        <v>1</v>
      </c>
    </row>
    <row r="34" spans="1:5" x14ac:dyDescent="0.3">
      <c r="A34" s="5">
        <v>3</v>
      </c>
      <c r="B34" s="5">
        <v>88</v>
      </c>
      <c r="C34" s="5">
        <v>24.8</v>
      </c>
      <c r="D34" s="5">
        <v>0.26700000000000002</v>
      </c>
      <c r="E34" s="6">
        <v>0</v>
      </c>
    </row>
    <row r="35" spans="1:5" x14ac:dyDescent="0.3">
      <c r="A35" s="5">
        <v>6</v>
      </c>
      <c r="B35" s="5">
        <v>92</v>
      </c>
      <c r="C35" s="5">
        <v>19.899999999999999</v>
      </c>
      <c r="D35" s="5">
        <v>0.188</v>
      </c>
      <c r="E35" s="6">
        <v>0</v>
      </c>
    </row>
    <row r="36" spans="1:5" x14ac:dyDescent="0.3">
      <c r="A36" s="5">
        <v>10</v>
      </c>
      <c r="B36" s="5">
        <v>122</v>
      </c>
      <c r="C36" s="5">
        <v>27.6</v>
      </c>
      <c r="D36" s="5">
        <v>0.51200000000000001</v>
      </c>
      <c r="E36" s="6">
        <v>0</v>
      </c>
    </row>
    <row r="37" spans="1:5" x14ac:dyDescent="0.3">
      <c r="A37" s="5">
        <v>4</v>
      </c>
      <c r="B37" s="5">
        <v>103</v>
      </c>
      <c r="C37" s="7">
        <v>24</v>
      </c>
      <c r="D37" s="5">
        <v>0.96599999999999997</v>
      </c>
      <c r="E37" s="6">
        <v>0</v>
      </c>
    </row>
    <row r="38" spans="1:5" x14ac:dyDescent="0.3">
      <c r="A38" s="5">
        <v>11</v>
      </c>
      <c r="B38" s="5">
        <v>138</v>
      </c>
      <c r="C38" s="5">
        <v>33.200000000000003</v>
      </c>
      <c r="D38" s="5">
        <v>0.42</v>
      </c>
      <c r="E38" s="6">
        <v>0</v>
      </c>
    </row>
    <row r="39" spans="1:5" x14ac:dyDescent="0.3">
      <c r="A39" s="5">
        <v>9</v>
      </c>
      <c r="B39" s="5">
        <v>102</v>
      </c>
      <c r="C39" s="5">
        <v>32.9</v>
      </c>
      <c r="D39" s="5">
        <v>0.66500000000000004</v>
      </c>
      <c r="E39" s="6">
        <v>1</v>
      </c>
    </row>
    <row r="40" spans="1:5" x14ac:dyDescent="0.3">
      <c r="A40" s="5">
        <v>2</v>
      </c>
      <c r="B40" s="5">
        <v>90</v>
      </c>
      <c r="C40" s="5">
        <v>38.200000000000003</v>
      </c>
      <c r="D40" s="5">
        <v>0.503</v>
      </c>
      <c r="E40" s="6">
        <v>1</v>
      </c>
    </row>
    <row r="41" spans="1:5" x14ac:dyDescent="0.3">
      <c r="A41" s="5">
        <v>4</v>
      </c>
      <c r="B41" s="5">
        <v>111</v>
      </c>
      <c r="C41" s="5">
        <v>37.1</v>
      </c>
      <c r="D41" s="5">
        <v>1.39</v>
      </c>
      <c r="E41" s="6">
        <v>1</v>
      </c>
    </row>
    <row r="42" spans="1:5" x14ac:dyDescent="0.3">
      <c r="A42" s="5">
        <v>3</v>
      </c>
      <c r="B42" s="5">
        <v>180</v>
      </c>
      <c r="C42" s="7">
        <v>34</v>
      </c>
      <c r="D42" s="5">
        <v>0.27100000000000002</v>
      </c>
      <c r="E42" s="6">
        <v>0</v>
      </c>
    </row>
    <row r="43" spans="1:5" x14ac:dyDescent="0.3">
      <c r="A43" s="5">
        <v>7</v>
      </c>
      <c r="B43" s="5">
        <v>133</v>
      </c>
      <c r="C43" s="5">
        <v>40.200000000000003</v>
      </c>
      <c r="D43" s="5">
        <v>0.69599999999999995</v>
      </c>
      <c r="E43" s="6">
        <v>0</v>
      </c>
    </row>
    <row r="44" spans="1:5" x14ac:dyDescent="0.3">
      <c r="A44" s="5">
        <v>7</v>
      </c>
      <c r="B44" s="5">
        <v>106</v>
      </c>
      <c r="C44" s="5">
        <v>22.7</v>
      </c>
      <c r="D44" s="5">
        <v>0.23499999999999999</v>
      </c>
      <c r="E44" s="6">
        <v>0</v>
      </c>
    </row>
    <row r="45" spans="1:5" x14ac:dyDescent="0.3">
      <c r="A45" s="5">
        <v>9</v>
      </c>
      <c r="B45" s="5">
        <v>171</v>
      </c>
      <c r="C45" s="5">
        <v>45.4</v>
      </c>
      <c r="D45" s="5">
        <v>0.72099999999999997</v>
      </c>
      <c r="E45" s="6">
        <v>1</v>
      </c>
    </row>
    <row r="46" spans="1:5" x14ac:dyDescent="0.3">
      <c r="A46" s="5">
        <v>7</v>
      </c>
      <c r="B46" s="5">
        <v>159</v>
      </c>
      <c r="C46" s="5">
        <v>27.4</v>
      </c>
      <c r="D46" s="5">
        <v>0.29399999999999998</v>
      </c>
      <c r="E46" s="6">
        <v>0</v>
      </c>
    </row>
    <row r="47" spans="1:5" x14ac:dyDescent="0.3">
      <c r="A47" s="5">
        <v>0</v>
      </c>
      <c r="B47" s="5">
        <v>180</v>
      </c>
      <c r="C47" s="7">
        <v>42</v>
      </c>
      <c r="D47" s="5">
        <v>1.893</v>
      </c>
      <c r="E47" s="6">
        <v>1</v>
      </c>
    </row>
    <row r="48" spans="1:5" x14ac:dyDescent="0.3">
      <c r="A48" s="5">
        <v>1</v>
      </c>
      <c r="B48" s="5">
        <v>146</v>
      </c>
      <c r="C48" s="5">
        <v>29.7</v>
      </c>
      <c r="D48" s="5">
        <v>0.56399999999999995</v>
      </c>
      <c r="E48" s="6">
        <v>0</v>
      </c>
    </row>
    <row r="49" spans="1:5" x14ac:dyDescent="0.3">
      <c r="A49" s="5">
        <v>2</v>
      </c>
      <c r="B49" s="5">
        <v>71</v>
      </c>
      <c r="C49" s="7">
        <v>28</v>
      </c>
      <c r="D49" s="5">
        <v>0.58599999999999997</v>
      </c>
      <c r="E49" s="6">
        <v>0</v>
      </c>
    </row>
    <row r="50" spans="1:5" x14ac:dyDescent="0.3">
      <c r="A50" s="5">
        <v>7</v>
      </c>
      <c r="B50" s="5">
        <v>103</v>
      </c>
      <c r="C50" s="5">
        <v>39.1</v>
      </c>
      <c r="D50" s="5">
        <v>0.34399999999999997</v>
      </c>
      <c r="E50" s="6">
        <v>1</v>
      </c>
    </row>
    <row r="51" spans="1:5" x14ac:dyDescent="0.3">
      <c r="A51" s="5">
        <v>7</v>
      </c>
      <c r="B51" s="5">
        <v>105</v>
      </c>
      <c r="C51" s="7">
        <v>0</v>
      </c>
      <c r="D51" s="5">
        <v>0.30499999999999999</v>
      </c>
      <c r="E51" s="6">
        <v>0</v>
      </c>
    </row>
    <row r="52" spans="1:5" x14ac:dyDescent="0.3">
      <c r="A52" s="5">
        <v>1</v>
      </c>
      <c r="B52" s="5">
        <v>103</v>
      </c>
      <c r="C52" s="5">
        <v>19.399999999999999</v>
      </c>
      <c r="D52" s="5">
        <v>0.49099999999999999</v>
      </c>
      <c r="E52" s="6">
        <v>0</v>
      </c>
    </row>
    <row r="53" spans="1:5" x14ac:dyDescent="0.3">
      <c r="A53" s="5">
        <v>1</v>
      </c>
      <c r="B53" s="5">
        <v>101</v>
      </c>
      <c r="C53" s="5">
        <v>24.2</v>
      </c>
      <c r="D53" s="5">
        <v>0.52600000000000002</v>
      </c>
      <c r="E53" s="6">
        <v>0</v>
      </c>
    </row>
    <row r="54" spans="1:5" x14ac:dyDescent="0.3">
      <c r="A54" s="5">
        <v>5</v>
      </c>
      <c r="B54" s="5">
        <v>88</v>
      </c>
      <c r="C54" s="5">
        <v>24.4</v>
      </c>
      <c r="D54" s="5">
        <v>0.34200000000000003</v>
      </c>
      <c r="E54" s="6">
        <v>0</v>
      </c>
    </row>
    <row r="55" spans="1:5" x14ac:dyDescent="0.3">
      <c r="A55" s="5">
        <v>8</v>
      </c>
      <c r="B55" s="5">
        <v>176</v>
      </c>
      <c r="C55" s="5">
        <v>33.700000000000003</v>
      </c>
      <c r="D55" s="5">
        <v>0.46700000000000003</v>
      </c>
      <c r="E55" s="6">
        <v>1</v>
      </c>
    </row>
    <row r="56" spans="1:5" x14ac:dyDescent="0.3">
      <c r="A56" s="5">
        <v>7</v>
      </c>
      <c r="B56" s="5">
        <v>150</v>
      </c>
      <c r="C56" s="5">
        <v>34.700000000000003</v>
      </c>
      <c r="D56" s="5">
        <v>0.71799999999999997</v>
      </c>
      <c r="E56" s="6">
        <v>0</v>
      </c>
    </row>
    <row r="57" spans="1:5" x14ac:dyDescent="0.3">
      <c r="A57" s="5">
        <v>1</v>
      </c>
      <c r="B57" s="5">
        <v>73</v>
      </c>
      <c r="C57" s="7">
        <v>23</v>
      </c>
      <c r="D57" s="5">
        <v>0.248</v>
      </c>
      <c r="E57" s="6">
        <v>0</v>
      </c>
    </row>
    <row r="58" spans="1:5" x14ac:dyDescent="0.3">
      <c r="A58" s="5">
        <v>7</v>
      </c>
      <c r="B58" s="5">
        <v>187</v>
      </c>
      <c r="C58" s="5">
        <v>37.700000000000003</v>
      </c>
      <c r="D58" s="5">
        <v>0.254</v>
      </c>
      <c r="E58" s="6">
        <v>1</v>
      </c>
    </row>
    <row r="59" spans="1:5" x14ac:dyDescent="0.3">
      <c r="A59" s="5">
        <v>0</v>
      </c>
      <c r="B59" s="5">
        <v>100</v>
      </c>
      <c r="C59" s="5">
        <v>46.8</v>
      </c>
      <c r="D59" s="5">
        <v>0.96199999999999997</v>
      </c>
      <c r="E59" s="6">
        <v>0</v>
      </c>
    </row>
    <row r="60" spans="1:5" x14ac:dyDescent="0.3">
      <c r="A60" s="5">
        <v>0</v>
      </c>
      <c r="B60" s="5">
        <v>146</v>
      </c>
      <c r="C60" s="5">
        <v>40.5</v>
      </c>
      <c r="D60" s="5">
        <v>1.7809999999999999</v>
      </c>
      <c r="E60" s="6">
        <v>0</v>
      </c>
    </row>
    <row r="61" spans="1:5" x14ac:dyDescent="0.3">
      <c r="A61" s="5">
        <v>0</v>
      </c>
      <c r="B61" s="5">
        <v>105</v>
      </c>
      <c r="C61" s="5">
        <v>41.5</v>
      </c>
      <c r="D61" s="5">
        <v>0.17299999999999999</v>
      </c>
      <c r="E61" s="6">
        <v>0</v>
      </c>
    </row>
    <row r="62" spans="1:5" x14ac:dyDescent="0.3">
      <c r="A62" s="5">
        <v>2</v>
      </c>
      <c r="B62" s="5">
        <v>84</v>
      </c>
      <c r="C62" s="7">
        <v>0</v>
      </c>
      <c r="D62" s="5">
        <v>0.30399999999999999</v>
      </c>
      <c r="E62" s="6">
        <v>0</v>
      </c>
    </row>
    <row r="63" spans="1:5" x14ac:dyDescent="0.3">
      <c r="A63" s="5">
        <v>8</v>
      </c>
      <c r="B63" s="5">
        <v>133</v>
      </c>
      <c r="C63" s="5">
        <v>32.9</v>
      </c>
      <c r="D63" s="5">
        <v>0.27</v>
      </c>
      <c r="E63" s="6">
        <v>1</v>
      </c>
    </row>
    <row r="64" spans="1:5" x14ac:dyDescent="0.3">
      <c r="A64" s="5">
        <v>5</v>
      </c>
      <c r="B64" s="5">
        <v>44</v>
      </c>
      <c r="C64" s="7">
        <v>25</v>
      </c>
      <c r="D64" s="5">
        <v>0.58699999999999997</v>
      </c>
      <c r="E64" s="6">
        <v>0</v>
      </c>
    </row>
    <row r="65" spans="1:5" x14ac:dyDescent="0.3">
      <c r="A65" s="5">
        <v>2</v>
      </c>
      <c r="B65" s="5">
        <v>141</v>
      </c>
      <c r="C65" s="5">
        <v>25.4</v>
      </c>
      <c r="D65" s="5">
        <v>0.69899999999999995</v>
      </c>
      <c r="E65" s="6">
        <v>0</v>
      </c>
    </row>
    <row r="66" spans="1:5" x14ac:dyDescent="0.3">
      <c r="A66" s="5">
        <v>7</v>
      </c>
      <c r="B66" s="5">
        <v>114</v>
      </c>
      <c r="C66" s="5">
        <v>32.799999999999997</v>
      </c>
      <c r="D66" s="5">
        <v>0.25800000000000001</v>
      </c>
      <c r="E66" s="6">
        <v>1</v>
      </c>
    </row>
    <row r="67" spans="1:5" x14ac:dyDescent="0.3">
      <c r="A67" s="5">
        <v>5</v>
      </c>
      <c r="B67" s="5">
        <v>99</v>
      </c>
      <c r="C67" s="7">
        <v>29</v>
      </c>
      <c r="D67" s="5">
        <v>0.20300000000000001</v>
      </c>
      <c r="E67" s="6">
        <v>0</v>
      </c>
    </row>
    <row r="68" spans="1:5" x14ac:dyDescent="0.3">
      <c r="A68" s="5">
        <v>0</v>
      </c>
      <c r="B68" s="5">
        <v>109</v>
      </c>
      <c r="C68" s="5">
        <v>32.5</v>
      </c>
      <c r="D68" s="5">
        <v>0.85499999999999998</v>
      </c>
      <c r="E68" s="6">
        <v>1</v>
      </c>
    </row>
    <row r="69" spans="1:5" x14ac:dyDescent="0.3">
      <c r="A69" s="5">
        <v>2</v>
      </c>
      <c r="B69" s="5">
        <v>109</v>
      </c>
      <c r="C69" s="5">
        <v>42.7</v>
      </c>
      <c r="D69" s="5">
        <v>0.84499999999999997</v>
      </c>
      <c r="E69" s="6">
        <v>0</v>
      </c>
    </row>
    <row r="70" spans="1:5" x14ac:dyDescent="0.3">
      <c r="A70" s="5">
        <v>1</v>
      </c>
      <c r="B70" s="5">
        <v>95</v>
      </c>
      <c r="C70" s="5">
        <v>19.600000000000001</v>
      </c>
      <c r="D70" s="5">
        <v>0.33400000000000002</v>
      </c>
      <c r="E70" s="6">
        <v>0</v>
      </c>
    </row>
    <row r="71" spans="1:5" x14ac:dyDescent="0.3">
      <c r="A71" s="5">
        <v>4</v>
      </c>
      <c r="B71" s="5">
        <v>146</v>
      </c>
      <c r="C71" s="5">
        <v>28.9</v>
      </c>
      <c r="D71" s="5">
        <v>0.189</v>
      </c>
      <c r="E71" s="6">
        <v>0</v>
      </c>
    </row>
    <row r="72" spans="1:5" x14ac:dyDescent="0.3">
      <c r="A72" s="5">
        <v>2</v>
      </c>
      <c r="B72" s="5">
        <v>100</v>
      </c>
      <c r="C72" s="5">
        <v>32.9</v>
      </c>
      <c r="D72" s="5">
        <v>0.86699999999999999</v>
      </c>
      <c r="E72" s="6">
        <v>1</v>
      </c>
    </row>
    <row r="73" spans="1:5" x14ac:dyDescent="0.3">
      <c r="A73" s="5">
        <v>5</v>
      </c>
      <c r="B73" s="5">
        <v>139</v>
      </c>
      <c r="C73" s="5">
        <v>28.6</v>
      </c>
      <c r="D73" s="5">
        <v>0.41099999999999998</v>
      </c>
      <c r="E73" s="6">
        <v>0</v>
      </c>
    </row>
    <row r="74" spans="1:5" x14ac:dyDescent="0.3">
      <c r="A74" s="5">
        <v>13</v>
      </c>
      <c r="B74" s="5">
        <v>126</v>
      </c>
      <c r="C74" s="5">
        <v>43.4</v>
      </c>
      <c r="D74" s="5">
        <v>0.58299999999999996</v>
      </c>
      <c r="E74" s="6">
        <v>1</v>
      </c>
    </row>
    <row r="75" spans="1:5" x14ac:dyDescent="0.3">
      <c r="A75" s="5">
        <v>4</v>
      </c>
      <c r="B75" s="5">
        <v>129</v>
      </c>
      <c r="C75" s="5">
        <v>35.1</v>
      </c>
      <c r="D75" s="5">
        <v>0.23100000000000001</v>
      </c>
      <c r="E75" s="6">
        <v>0</v>
      </c>
    </row>
    <row r="76" spans="1:5" x14ac:dyDescent="0.3">
      <c r="A76" s="5">
        <v>1</v>
      </c>
      <c r="B76" s="5">
        <v>79</v>
      </c>
      <c r="C76" s="7">
        <v>32</v>
      </c>
      <c r="D76" s="5">
        <v>0.39600000000000002</v>
      </c>
      <c r="E76" s="6">
        <v>0</v>
      </c>
    </row>
    <row r="77" spans="1:5" x14ac:dyDescent="0.3">
      <c r="A77" s="5">
        <v>1</v>
      </c>
      <c r="B77" s="5">
        <v>0</v>
      </c>
      <c r="C77" s="5">
        <v>24.7</v>
      </c>
      <c r="D77" s="5">
        <v>0.14000000000000001</v>
      </c>
      <c r="E77" s="6">
        <v>0</v>
      </c>
    </row>
    <row r="78" spans="1:5" x14ac:dyDescent="0.3">
      <c r="A78" s="5">
        <v>7</v>
      </c>
      <c r="B78" s="5">
        <v>62</v>
      </c>
      <c r="C78" s="5">
        <v>32.6</v>
      </c>
      <c r="D78" s="5">
        <v>0.39100000000000001</v>
      </c>
      <c r="E78" s="6">
        <v>0</v>
      </c>
    </row>
    <row r="79" spans="1:5" x14ac:dyDescent="0.3">
      <c r="A79" s="5">
        <v>5</v>
      </c>
      <c r="B79" s="5">
        <v>95</v>
      </c>
      <c r="C79" s="5">
        <v>37.700000000000003</v>
      </c>
      <c r="D79" s="5">
        <v>0.37</v>
      </c>
      <c r="E79" s="6">
        <v>0</v>
      </c>
    </row>
    <row r="80" spans="1:5" x14ac:dyDescent="0.3">
      <c r="A80" s="5">
        <v>0</v>
      </c>
      <c r="B80" s="5">
        <v>131</v>
      </c>
      <c r="C80" s="5">
        <v>43.2</v>
      </c>
      <c r="D80" s="5">
        <v>0.27</v>
      </c>
      <c r="E80" s="6">
        <v>1</v>
      </c>
    </row>
    <row r="81" spans="1:5" x14ac:dyDescent="0.3">
      <c r="A81" s="5">
        <v>2</v>
      </c>
      <c r="B81" s="5">
        <v>112</v>
      </c>
      <c r="C81" s="7">
        <v>25</v>
      </c>
      <c r="D81" s="5">
        <v>0.307</v>
      </c>
      <c r="E81" s="6">
        <v>0</v>
      </c>
    </row>
    <row r="82" spans="1:5" x14ac:dyDescent="0.3">
      <c r="A82" s="5">
        <v>3</v>
      </c>
      <c r="B82" s="5">
        <v>113</v>
      </c>
      <c r="C82" s="5">
        <v>22.4</v>
      </c>
      <c r="D82" s="5">
        <v>0.14000000000000001</v>
      </c>
      <c r="E82" s="6">
        <v>0</v>
      </c>
    </row>
    <row r="83" spans="1:5" x14ac:dyDescent="0.3">
      <c r="A83" s="5">
        <v>2</v>
      </c>
      <c r="B83" s="5">
        <v>74</v>
      </c>
      <c r="C83" s="7">
        <v>0</v>
      </c>
      <c r="D83" s="5">
        <v>0.10199999999999999</v>
      </c>
      <c r="E83" s="6">
        <v>0</v>
      </c>
    </row>
    <row r="84" spans="1:5" x14ac:dyDescent="0.3">
      <c r="A84" s="5">
        <v>7</v>
      </c>
      <c r="B84" s="5">
        <v>83</v>
      </c>
      <c r="C84" s="5">
        <v>29.3</v>
      </c>
      <c r="D84" s="5">
        <v>0.76700000000000002</v>
      </c>
      <c r="E84" s="6">
        <v>0</v>
      </c>
    </row>
    <row r="85" spans="1:5" x14ac:dyDescent="0.3">
      <c r="A85" s="5">
        <v>0</v>
      </c>
      <c r="B85" s="5">
        <v>101</v>
      </c>
      <c r="C85" s="5">
        <v>24.6</v>
      </c>
      <c r="D85" s="5">
        <v>0.23699999999999999</v>
      </c>
      <c r="E85" s="6">
        <v>0</v>
      </c>
    </row>
    <row r="86" spans="1:5" x14ac:dyDescent="0.3">
      <c r="A86" s="5">
        <v>5</v>
      </c>
      <c r="B86" s="5">
        <v>137</v>
      </c>
      <c r="C86" s="5">
        <v>48.8</v>
      </c>
      <c r="D86" s="5">
        <v>0.22700000000000001</v>
      </c>
      <c r="E86" s="6">
        <v>1</v>
      </c>
    </row>
    <row r="87" spans="1:5" x14ac:dyDescent="0.3">
      <c r="A87" s="5">
        <v>2</v>
      </c>
      <c r="B87" s="5">
        <v>110</v>
      </c>
      <c r="C87" s="5">
        <v>32.4</v>
      </c>
      <c r="D87" s="5">
        <v>0.69799999999999995</v>
      </c>
      <c r="E87" s="6">
        <v>0</v>
      </c>
    </row>
    <row r="88" spans="1:5" x14ac:dyDescent="0.3">
      <c r="A88" s="5">
        <v>13</v>
      </c>
      <c r="B88" s="5">
        <v>106</v>
      </c>
      <c r="C88" s="5">
        <v>36.6</v>
      </c>
      <c r="D88" s="5">
        <v>0.17799999999999999</v>
      </c>
      <c r="E88" s="6">
        <v>0</v>
      </c>
    </row>
    <row r="89" spans="1:5" x14ac:dyDescent="0.3">
      <c r="A89" s="5">
        <v>2</v>
      </c>
      <c r="B89" s="5">
        <v>100</v>
      </c>
      <c r="C89" s="5">
        <v>38.5</v>
      </c>
      <c r="D89" s="5">
        <v>0.32400000000000001</v>
      </c>
      <c r="E89" s="6">
        <v>0</v>
      </c>
    </row>
    <row r="90" spans="1:5" x14ac:dyDescent="0.3">
      <c r="A90" s="5">
        <v>15</v>
      </c>
      <c r="B90" s="5">
        <v>136</v>
      </c>
      <c r="C90" s="5">
        <v>37.1</v>
      </c>
      <c r="D90" s="5">
        <v>0.153</v>
      </c>
      <c r="E90" s="6">
        <v>1</v>
      </c>
    </row>
    <row r="91" spans="1:5" x14ac:dyDescent="0.3">
      <c r="A91" s="5">
        <v>1</v>
      </c>
      <c r="B91" s="5">
        <v>107</v>
      </c>
      <c r="C91" s="5">
        <v>26.5</v>
      </c>
      <c r="D91" s="5">
        <v>0.16500000000000001</v>
      </c>
      <c r="E91" s="6">
        <v>0</v>
      </c>
    </row>
    <row r="92" spans="1:5" x14ac:dyDescent="0.3">
      <c r="A92" s="5">
        <v>1</v>
      </c>
      <c r="B92" s="5">
        <v>80</v>
      </c>
      <c r="C92" s="5">
        <v>19.100000000000001</v>
      </c>
      <c r="D92" s="5">
        <v>0.25800000000000001</v>
      </c>
      <c r="E92" s="6">
        <v>0</v>
      </c>
    </row>
    <row r="93" spans="1:5" x14ac:dyDescent="0.3">
      <c r="A93" s="5">
        <v>4</v>
      </c>
      <c r="B93" s="5">
        <v>123</v>
      </c>
      <c r="C93" s="7">
        <v>32</v>
      </c>
      <c r="D93" s="5">
        <v>0.443</v>
      </c>
      <c r="E93" s="6">
        <v>0</v>
      </c>
    </row>
    <row r="94" spans="1:5" x14ac:dyDescent="0.3">
      <c r="A94" s="5">
        <v>7</v>
      </c>
      <c r="B94" s="5">
        <v>81</v>
      </c>
      <c r="C94" s="5">
        <v>46.7</v>
      </c>
      <c r="D94" s="5">
        <v>0.26100000000000001</v>
      </c>
      <c r="E94" s="6">
        <v>0</v>
      </c>
    </row>
    <row r="95" spans="1:5" x14ac:dyDescent="0.3">
      <c r="A95" s="5">
        <v>4</v>
      </c>
      <c r="B95" s="5">
        <v>134</v>
      </c>
      <c r="C95" s="5">
        <v>23.8</v>
      </c>
      <c r="D95" s="5">
        <v>0.27700000000000002</v>
      </c>
      <c r="E95" s="6">
        <v>1</v>
      </c>
    </row>
    <row r="96" spans="1:5" x14ac:dyDescent="0.3">
      <c r="A96" s="5">
        <v>2</v>
      </c>
      <c r="B96" s="5">
        <v>142</v>
      </c>
      <c r="C96" s="5">
        <v>24.7</v>
      </c>
      <c r="D96" s="5">
        <v>0.76100000000000001</v>
      </c>
      <c r="E96" s="6">
        <v>0</v>
      </c>
    </row>
    <row r="97" spans="1:5" x14ac:dyDescent="0.3">
      <c r="A97" s="5">
        <v>6</v>
      </c>
      <c r="B97" s="5">
        <v>144</v>
      </c>
      <c r="C97" s="5">
        <v>33.9</v>
      </c>
      <c r="D97" s="5">
        <v>0.255</v>
      </c>
      <c r="E97" s="6">
        <v>0</v>
      </c>
    </row>
    <row r="98" spans="1:5" x14ac:dyDescent="0.3">
      <c r="A98" s="5">
        <v>2</v>
      </c>
      <c r="B98" s="5">
        <v>92</v>
      </c>
      <c r="C98" s="5">
        <v>31.6</v>
      </c>
      <c r="D98" s="5">
        <v>0.13</v>
      </c>
      <c r="E98" s="6">
        <v>0</v>
      </c>
    </row>
    <row r="99" spans="1:5" x14ac:dyDescent="0.3">
      <c r="A99" s="5">
        <v>1</v>
      </c>
      <c r="B99" s="5">
        <v>71</v>
      </c>
      <c r="C99" s="5">
        <v>20.399999999999999</v>
      </c>
      <c r="D99" s="5">
        <v>0.32300000000000001</v>
      </c>
      <c r="E99" s="6">
        <v>0</v>
      </c>
    </row>
    <row r="100" spans="1:5" x14ac:dyDescent="0.3">
      <c r="A100" s="5">
        <v>6</v>
      </c>
      <c r="B100" s="5">
        <v>93</v>
      </c>
      <c r="C100" s="5">
        <v>28.7</v>
      </c>
      <c r="D100" s="5">
        <v>0.35599999999999998</v>
      </c>
      <c r="E100" s="6">
        <v>0</v>
      </c>
    </row>
    <row r="101" spans="1:5" x14ac:dyDescent="0.3">
      <c r="A101" s="5">
        <v>1</v>
      </c>
      <c r="B101" s="5">
        <v>122</v>
      </c>
      <c r="C101" s="5">
        <v>49.7</v>
      </c>
      <c r="D101" s="5">
        <v>0.32500000000000001</v>
      </c>
      <c r="E101" s="6">
        <v>1</v>
      </c>
    </row>
    <row r="102" spans="1:5" x14ac:dyDescent="0.3">
      <c r="A102" s="5">
        <v>1</v>
      </c>
      <c r="B102" s="5">
        <v>163</v>
      </c>
      <c r="C102" s="7">
        <v>39</v>
      </c>
      <c r="D102" s="5">
        <v>1.222</v>
      </c>
      <c r="E102" s="6">
        <v>1</v>
      </c>
    </row>
    <row r="103" spans="1:5" x14ac:dyDescent="0.3">
      <c r="A103" s="5">
        <v>1</v>
      </c>
      <c r="B103" s="5">
        <v>151</v>
      </c>
      <c r="C103" s="5">
        <v>26.1</v>
      </c>
      <c r="D103" s="5">
        <v>0.17899999999999999</v>
      </c>
      <c r="E103" s="6">
        <v>0</v>
      </c>
    </row>
    <row r="104" spans="1:5" x14ac:dyDescent="0.3">
      <c r="A104" s="5">
        <v>0</v>
      </c>
      <c r="B104" s="5">
        <v>125</v>
      </c>
      <c r="C104" s="5">
        <v>22.5</v>
      </c>
      <c r="D104" s="5">
        <v>0.26200000000000001</v>
      </c>
      <c r="E104" s="6">
        <v>0</v>
      </c>
    </row>
    <row r="105" spans="1:5" x14ac:dyDescent="0.3">
      <c r="A105" s="5">
        <v>1</v>
      </c>
      <c r="B105" s="5">
        <v>81</v>
      </c>
      <c r="C105" s="5">
        <v>26.6</v>
      </c>
      <c r="D105" s="5">
        <v>0.28299999999999997</v>
      </c>
      <c r="E105" s="6">
        <v>0</v>
      </c>
    </row>
    <row r="106" spans="1:5" x14ac:dyDescent="0.3">
      <c r="A106" s="5">
        <v>2</v>
      </c>
      <c r="B106" s="5">
        <v>85</v>
      </c>
      <c r="C106" s="5">
        <v>39.6</v>
      </c>
      <c r="D106" s="5">
        <v>0.93</v>
      </c>
      <c r="E106" s="6">
        <v>0</v>
      </c>
    </row>
    <row r="107" spans="1:5" x14ac:dyDescent="0.3">
      <c r="A107" s="5">
        <v>1</v>
      </c>
      <c r="B107" s="5">
        <v>126</v>
      </c>
      <c r="C107" s="5">
        <v>28.7</v>
      </c>
      <c r="D107" s="5">
        <v>0.80100000000000005</v>
      </c>
      <c r="E107" s="6">
        <v>0</v>
      </c>
    </row>
    <row r="108" spans="1:5" x14ac:dyDescent="0.3">
      <c r="A108" s="5">
        <v>1</v>
      </c>
      <c r="B108" s="5">
        <v>96</v>
      </c>
      <c r="C108" s="5">
        <v>22.4</v>
      </c>
      <c r="D108" s="5">
        <v>0.20699999999999999</v>
      </c>
      <c r="E108" s="6">
        <v>0</v>
      </c>
    </row>
    <row r="109" spans="1:5" x14ac:dyDescent="0.3">
      <c r="A109" s="5">
        <v>4</v>
      </c>
      <c r="B109" s="5">
        <v>144</v>
      </c>
      <c r="C109" s="5">
        <v>29.5</v>
      </c>
      <c r="D109" s="5">
        <v>0.28699999999999998</v>
      </c>
      <c r="E109" s="6">
        <v>0</v>
      </c>
    </row>
    <row r="110" spans="1:5" x14ac:dyDescent="0.3">
      <c r="A110" s="5">
        <v>3</v>
      </c>
      <c r="B110" s="5">
        <v>83</v>
      </c>
      <c r="C110" s="5">
        <v>34.299999999999997</v>
      </c>
      <c r="D110" s="5">
        <v>0.33600000000000002</v>
      </c>
      <c r="E110" s="6">
        <v>0</v>
      </c>
    </row>
    <row r="111" spans="1:5" x14ac:dyDescent="0.3">
      <c r="A111" s="5">
        <v>0</v>
      </c>
      <c r="B111" s="5">
        <v>95</v>
      </c>
      <c r="C111" s="5">
        <v>37.4</v>
      </c>
      <c r="D111" s="5">
        <v>0.247</v>
      </c>
      <c r="E111" s="6">
        <v>1</v>
      </c>
    </row>
    <row r="112" spans="1:5" x14ac:dyDescent="0.3">
      <c r="A112" s="5">
        <v>3</v>
      </c>
      <c r="B112" s="5">
        <v>171</v>
      </c>
      <c r="C112" s="5">
        <v>33.299999999999997</v>
      </c>
      <c r="D112" s="5">
        <v>0.19900000000000001</v>
      </c>
      <c r="E112" s="6">
        <v>1</v>
      </c>
    </row>
    <row r="113" spans="1:5" x14ac:dyDescent="0.3">
      <c r="A113" s="5">
        <v>8</v>
      </c>
      <c r="B113" s="5">
        <v>155</v>
      </c>
      <c r="C113" s="7">
        <v>34</v>
      </c>
      <c r="D113" s="5">
        <v>0.54300000000000004</v>
      </c>
      <c r="E113" s="6">
        <v>1</v>
      </c>
    </row>
    <row r="114" spans="1:5" x14ac:dyDescent="0.3">
      <c r="A114" s="5">
        <v>1</v>
      </c>
      <c r="B114" s="5">
        <v>89</v>
      </c>
      <c r="C114" s="5">
        <v>31.2</v>
      </c>
      <c r="D114" s="5">
        <v>0.192</v>
      </c>
      <c r="E114" s="6">
        <v>0</v>
      </c>
    </row>
    <row r="115" spans="1:5" x14ac:dyDescent="0.3">
      <c r="A115" s="5">
        <v>4</v>
      </c>
      <c r="B115" s="5">
        <v>76</v>
      </c>
      <c r="C115" s="7">
        <v>34</v>
      </c>
      <c r="D115" s="5">
        <v>0.39100000000000001</v>
      </c>
      <c r="E115" s="6">
        <v>0</v>
      </c>
    </row>
    <row r="116" spans="1:5" x14ac:dyDescent="0.3">
      <c r="A116" s="5">
        <v>7</v>
      </c>
      <c r="B116" s="5">
        <v>160</v>
      </c>
      <c r="C116" s="5">
        <v>30.5</v>
      </c>
      <c r="D116" s="5">
        <v>0.58799999999999997</v>
      </c>
      <c r="E116" s="6">
        <v>1</v>
      </c>
    </row>
    <row r="117" spans="1:5" x14ac:dyDescent="0.3">
      <c r="A117" s="5">
        <v>4</v>
      </c>
      <c r="B117" s="5">
        <v>146</v>
      </c>
      <c r="C117" s="5">
        <v>31.2</v>
      </c>
      <c r="D117" s="5">
        <v>0.53900000000000003</v>
      </c>
      <c r="E117" s="6">
        <v>1</v>
      </c>
    </row>
    <row r="118" spans="1:5" x14ac:dyDescent="0.3">
      <c r="A118" s="5">
        <v>5</v>
      </c>
      <c r="B118" s="5">
        <v>124</v>
      </c>
      <c r="C118" s="7">
        <v>34</v>
      </c>
      <c r="D118" s="5">
        <v>0.22</v>
      </c>
      <c r="E118" s="6">
        <v>1</v>
      </c>
    </row>
    <row r="119" spans="1:5" x14ac:dyDescent="0.3">
      <c r="A119" s="5">
        <v>5</v>
      </c>
      <c r="B119" s="5">
        <v>78</v>
      </c>
      <c r="C119" s="5">
        <v>33.700000000000003</v>
      </c>
      <c r="D119" s="5">
        <v>0.65400000000000003</v>
      </c>
      <c r="E119" s="6">
        <v>0</v>
      </c>
    </row>
    <row r="120" spans="1:5" x14ac:dyDescent="0.3">
      <c r="A120" s="5">
        <v>4</v>
      </c>
      <c r="B120" s="5">
        <v>97</v>
      </c>
      <c r="C120" s="5">
        <v>28.2</v>
      </c>
      <c r="D120" s="5">
        <v>0.443</v>
      </c>
      <c r="E120" s="6">
        <v>0</v>
      </c>
    </row>
    <row r="121" spans="1:5" x14ac:dyDescent="0.3">
      <c r="A121" s="5">
        <v>4</v>
      </c>
      <c r="B121" s="5">
        <v>99</v>
      </c>
      <c r="C121" s="5">
        <v>23.2</v>
      </c>
      <c r="D121" s="5">
        <v>0.223</v>
      </c>
      <c r="E121" s="6">
        <v>0</v>
      </c>
    </row>
    <row r="122" spans="1:5" x14ac:dyDescent="0.3">
      <c r="A122" s="5">
        <v>0</v>
      </c>
      <c r="B122" s="5">
        <v>162</v>
      </c>
      <c r="C122" s="5">
        <v>53.2</v>
      </c>
      <c r="D122" s="5">
        <v>0.75900000000000001</v>
      </c>
      <c r="E122" s="6">
        <v>1</v>
      </c>
    </row>
    <row r="123" spans="1:5" x14ac:dyDescent="0.3">
      <c r="A123" s="5">
        <v>6</v>
      </c>
      <c r="B123" s="5">
        <v>111</v>
      </c>
      <c r="C123" s="5">
        <v>34.200000000000003</v>
      </c>
      <c r="D123" s="5">
        <v>0.26</v>
      </c>
      <c r="E123" s="6">
        <v>0</v>
      </c>
    </row>
    <row r="124" spans="1:5" x14ac:dyDescent="0.3">
      <c r="A124" s="5">
        <v>2</v>
      </c>
      <c r="B124" s="5">
        <v>107</v>
      </c>
      <c r="C124" s="5">
        <v>33.6</v>
      </c>
      <c r="D124" s="5">
        <v>0.40400000000000003</v>
      </c>
      <c r="E124" s="6">
        <v>0</v>
      </c>
    </row>
    <row r="125" spans="1:5" x14ac:dyDescent="0.3">
      <c r="A125" s="5">
        <v>5</v>
      </c>
      <c r="B125" s="5">
        <v>132</v>
      </c>
      <c r="C125" s="5">
        <v>26.8</v>
      </c>
      <c r="D125" s="5">
        <v>0.186</v>
      </c>
      <c r="E125" s="6">
        <v>0</v>
      </c>
    </row>
    <row r="126" spans="1:5" x14ac:dyDescent="0.3">
      <c r="A126" s="5">
        <v>0</v>
      </c>
      <c r="B126" s="5">
        <v>113</v>
      </c>
      <c r="C126" s="5">
        <v>33.299999999999997</v>
      </c>
      <c r="D126" s="5">
        <v>0.27800000000000002</v>
      </c>
      <c r="E126" s="6">
        <v>1</v>
      </c>
    </row>
    <row r="127" spans="1:5" x14ac:dyDescent="0.3">
      <c r="A127" s="5">
        <v>1</v>
      </c>
      <c r="B127" s="5">
        <v>88</v>
      </c>
      <c r="C127" s="7">
        <v>55</v>
      </c>
      <c r="D127" s="5">
        <v>0.496</v>
      </c>
      <c r="E127" s="6">
        <v>1</v>
      </c>
    </row>
    <row r="128" spans="1:5" x14ac:dyDescent="0.3">
      <c r="A128" s="5">
        <v>3</v>
      </c>
      <c r="B128" s="5">
        <v>120</v>
      </c>
      <c r="C128" s="5">
        <v>42.9</v>
      </c>
      <c r="D128" s="5">
        <v>0.45200000000000001</v>
      </c>
      <c r="E128" s="6">
        <v>0</v>
      </c>
    </row>
    <row r="129" spans="1:5" x14ac:dyDescent="0.3">
      <c r="A129" s="5">
        <v>1</v>
      </c>
      <c r="B129" s="5">
        <v>118</v>
      </c>
      <c r="C129" s="5">
        <v>33.299999999999997</v>
      </c>
      <c r="D129" s="5">
        <v>0.26100000000000001</v>
      </c>
      <c r="E129" s="6">
        <v>0</v>
      </c>
    </row>
    <row r="130" spans="1:5" x14ac:dyDescent="0.3">
      <c r="A130" s="5">
        <v>1</v>
      </c>
      <c r="B130" s="5">
        <v>117</v>
      </c>
      <c r="C130" s="5">
        <v>34.5</v>
      </c>
      <c r="D130" s="5">
        <v>0.40300000000000002</v>
      </c>
      <c r="E130" s="6">
        <v>1</v>
      </c>
    </row>
    <row r="131" spans="1:5" x14ac:dyDescent="0.3">
      <c r="A131" s="5">
        <v>0</v>
      </c>
      <c r="B131" s="5">
        <v>105</v>
      </c>
      <c r="C131" s="5">
        <v>27.9</v>
      </c>
      <c r="D131" s="5">
        <v>0.74099999999999999</v>
      </c>
      <c r="E131" s="6">
        <v>1</v>
      </c>
    </row>
    <row r="132" spans="1:5" x14ac:dyDescent="0.3">
      <c r="A132" s="5">
        <v>4</v>
      </c>
      <c r="B132" s="5">
        <v>173</v>
      </c>
      <c r="C132" s="5">
        <v>29.7</v>
      </c>
      <c r="D132" s="5">
        <v>0.36099999999999999</v>
      </c>
      <c r="E132" s="6">
        <v>1</v>
      </c>
    </row>
    <row r="133" spans="1:5" x14ac:dyDescent="0.3">
      <c r="A133" s="5">
        <v>9</v>
      </c>
      <c r="B133" s="5">
        <v>122</v>
      </c>
      <c r="C133" s="5">
        <v>33.299999999999997</v>
      </c>
      <c r="D133" s="5">
        <v>1.1140000000000001</v>
      </c>
      <c r="E133" s="6">
        <v>1</v>
      </c>
    </row>
    <row r="134" spans="1:5" x14ac:dyDescent="0.3">
      <c r="A134" s="5">
        <v>3</v>
      </c>
      <c r="B134" s="5">
        <v>170</v>
      </c>
      <c r="C134" s="5">
        <v>34.5</v>
      </c>
      <c r="D134" s="5">
        <v>0.35599999999999998</v>
      </c>
      <c r="E134" s="6">
        <v>1</v>
      </c>
    </row>
    <row r="135" spans="1:5" x14ac:dyDescent="0.3">
      <c r="A135" s="5">
        <v>8</v>
      </c>
      <c r="B135" s="5">
        <v>84</v>
      </c>
      <c r="C135" s="5">
        <v>38.299999999999997</v>
      </c>
      <c r="D135" s="5">
        <v>0.45700000000000002</v>
      </c>
      <c r="E135" s="6">
        <v>0</v>
      </c>
    </row>
    <row r="136" spans="1:5" x14ac:dyDescent="0.3">
      <c r="A136" s="5">
        <v>2</v>
      </c>
      <c r="B136" s="5">
        <v>96</v>
      </c>
      <c r="C136" s="5">
        <v>21.1</v>
      </c>
      <c r="D136" s="5">
        <v>0.64700000000000002</v>
      </c>
      <c r="E136" s="6">
        <v>0</v>
      </c>
    </row>
    <row r="137" spans="1:5" x14ac:dyDescent="0.3">
      <c r="A137" s="5">
        <v>2</v>
      </c>
      <c r="B137" s="5">
        <v>125</v>
      </c>
      <c r="C137" s="5">
        <v>33.799999999999997</v>
      </c>
      <c r="D137" s="5">
        <v>8.7999999999999995E-2</v>
      </c>
      <c r="E137" s="6">
        <v>0</v>
      </c>
    </row>
    <row r="138" spans="1:5" x14ac:dyDescent="0.3">
      <c r="A138" s="5">
        <v>0</v>
      </c>
      <c r="B138" s="5">
        <v>100</v>
      </c>
      <c r="C138" s="5">
        <v>30.8</v>
      </c>
      <c r="D138" s="5">
        <v>0.59699999999999998</v>
      </c>
      <c r="E138" s="6">
        <v>0</v>
      </c>
    </row>
    <row r="139" spans="1:5" x14ac:dyDescent="0.3">
      <c r="A139" s="5">
        <v>0</v>
      </c>
      <c r="B139" s="5">
        <v>93</v>
      </c>
      <c r="C139" s="5">
        <v>28.7</v>
      </c>
      <c r="D139" s="5">
        <v>0.53200000000000003</v>
      </c>
      <c r="E139" s="6">
        <v>0</v>
      </c>
    </row>
    <row r="140" spans="1:5" x14ac:dyDescent="0.3">
      <c r="A140" s="5">
        <v>0</v>
      </c>
      <c r="B140" s="5">
        <v>129</v>
      </c>
      <c r="C140" s="5">
        <v>31.2</v>
      </c>
      <c r="D140" s="5">
        <v>0.70299999999999996</v>
      </c>
      <c r="E140" s="6">
        <v>0</v>
      </c>
    </row>
    <row r="141" spans="1:5" x14ac:dyDescent="0.3">
      <c r="A141" s="5">
        <v>5</v>
      </c>
      <c r="B141" s="5">
        <v>105</v>
      </c>
      <c r="C141" s="5">
        <v>36.9</v>
      </c>
      <c r="D141" s="5">
        <v>0.159</v>
      </c>
      <c r="E141" s="6">
        <v>0</v>
      </c>
    </row>
    <row r="142" spans="1:5" x14ac:dyDescent="0.3">
      <c r="A142" s="5">
        <v>3</v>
      </c>
      <c r="B142" s="5">
        <v>128</v>
      </c>
      <c r="C142" s="5">
        <v>21.1</v>
      </c>
      <c r="D142" s="5">
        <v>0.26800000000000002</v>
      </c>
      <c r="E142" s="6">
        <v>0</v>
      </c>
    </row>
    <row r="143" spans="1:5" x14ac:dyDescent="0.3">
      <c r="A143" s="5">
        <v>5</v>
      </c>
      <c r="B143" s="5">
        <v>106</v>
      </c>
      <c r="C143" s="5">
        <v>39.5</v>
      </c>
      <c r="D143" s="5">
        <v>0.28599999999999998</v>
      </c>
      <c r="E143" s="6">
        <v>0</v>
      </c>
    </row>
    <row r="144" spans="1:5" x14ac:dyDescent="0.3">
      <c r="A144" s="5">
        <v>2</v>
      </c>
      <c r="B144" s="5">
        <v>108</v>
      </c>
      <c r="C144" s="5">
        <v>32.5</v>
      </c>
      <c r="D144" s="5">
        <v>0.318</v>
      </c>
      <c r="E144" s="6">
        <v>0</v>
      </c>
    </row>
    <row r="145" spans="1:5" x14ac:dyDescent="0.3">
      <c r="A145" s="5">
        <v>10</v>
      </c>
      <c r="B145" s="5">
        <v>108</v>
      </c>
      <c r="C145" s="5">
        <v>32.4</v>
      </c>
      <c r="D145" s="5">
        <v>0.27200000000000002</v>
      </c>
      <c r="E145" s="6">
        <v>1</v>
      </c>
    </row>
    <row r="146" spans="1:5" x14ac:dyDescent="0.3">
      <c r="A146" s="5">
        <v>4</v>
      </c>
      <c r="B146" s="5">
        <v>154</v>
      </c>
      <c r="C146" s="5">
        <v>32.799999999999997</v>
      </c>
      <c r="D146" s="5">
        <v>0.23699999999999999</v>
      </c>
      <c r="E146" s="6">
        <v>0</v>
      </c>
    </row>
    <row r="147" spans="1:5" x14ac:dyDescent="0.3">
      <c r="A147" s="5">
        <v>0</v>
      </c>
      <c r="B147" s="5">
        <v>102</v>
      </c>
      <c r="C147" s="7">
        <v>0</v>
      </c>
      <c r="D147" s="5">
        <v>0.57199999999999995</v>
      </c>
      <c r="E147" s="6">
        <v>0</v>
      </c>
    </row>
    <row r="148" spans="1:5" x14ac:dyDescent="0.3">
      <c r="A148" s="5">
        <v>9</v>
      </c>
      <c r="B148" s="5">
        <v>57</v>
      </c>
      <c r="C148" s="5">
        <v>32.799999999999997</v>
      </c>
      <c r="D148" s="5">
        <v>9.6000000000000002E-2</v>
      </c>
      <c r="E148" s="6">
        <v>0</v>
      </c>
    </row>
    <row r="149" spans="1:5" x14ac:dyDescent="0.3">
      <c r="A149" s="5">
        <v>2</v>
      </c>
      <c r="B149" s="5">
        <v>106</v>
      </c>
      <c r="C149" s="5">
        <v>30.5</v>
      </c>
      <c r="D149" s="5">
        <v>1.4</v>
      </c>
      <c r="E149" s="6">
        <v>0</v>
      </c>
    </row>
    <row r="150" spans="1:5" x14ac:dyDescent="0.3">
      <c r="A150" s="5">
        <v>5</v>
      </c>
      <c r="B150" s="5">
        <v>147</v>
      </c>
      <c r="C150" s="5">
        <v>33.700000000000003</v>
      </c>
      <c r="D150" s="5">
        <v>0.218</v>
      </c>
      <c r="E150" s="6">
        <v>0</v>
      </c>
    </row>
    <row r="151" spans="1:5" x14ac:dyDescent="0.3">
      <c r="A151" s="5">
        <v>2</v>
      </c>
      <c r="B151" s="5">
        <v>90</v>
      </c>
      <c r="C151" s="5">
        <v>27.3</v>
      </c>
      <c r="D151" s="5">
        <v>8.5000000000000006E-2</v>
      </c>
      <c r="E151" s="6">
        <v>0</v>
      </c>
    </row>
    <row r="152" spans="1:5" x14ac:dyDescent="0.3">
      <c r="A152" s="5">
        <v>1</v>
      </c>
      <c r="B152" s="5">
        <v>136</v>
      </c>
      <c r="C152" s="5">
        <v>37.4</v>
      </c>
      <c r="D152" s="5">
        <v>0.39900000000000002</v>
      </c>
      <c r="E152" s="6">
        <v>0</v>
      </c>
    </row>
    <row r="153" spans="1:5" x14ac:dyDescent="0.3">
      <c r="A153" s="5">
        <v>4</v>
      </c>
      <c r="B153" s="5">
        <v>114</v>
      </c>
      <c r="C153" s="5">
        <v>21.9</v>
      </c>
      <c r="D153" s="5">
        <v>0.432</v>
      </c>
      <c r="E153" s="6">
        <v>0</v>
      </c>
    </row>
    <row r="154" spans="1:5" x14ac:dyDescent="0.3">
      <c r="A154" s="5">
        <v>9</v>
      </c>
      <c r="B154" s="5">
        <v>156</v>
      </c>
      <c r="C154" s="5">
        <v>34.299999999999997</v>
      </c>
      <c r="D154" s="5">
        <v>1.1890000000000001</v>
      </c>
      <c r="E154" s="6">
        <v>1</v>
      </c>
    </row>
    <row r="155" spans="1:5" x14ac:dyDescent="0.3">
      <c r="A155" s="5">
        <v>1</v>
      </c>
      <c r="B155" s="5">
        <v>153</v>
      </c>
      <c r="C155" s="5">
        <v>40.6</v>
      </c>
      <c r="D155" s="5">
        <v>0.68700000000000006</v>
      </c>
      <c r="E155" s="6">
        <v>0</v>
      </c>
    </row>
    <row r="156" spans="1:5" x14ac:dyDescent="0.3">
      <c r="A156" s="5">
        <v>8</v>
      </c>
      <c r="B156" s="5">
        <v>188</v>
      </c>
      <c r="C156" s="5">
        <v>47.9</v>
      </c>
      <c r="D156" s="5">
        <v>0.13700000000000001</v>
      </c>
      <c r="E156" s="6">
        <v>1</v>
      </c>
    </row>
    <row r="157" spans="1:5" x14ac:dyDescent="0.3">
      <c r="A157" s="5">
        <v>7</v>
      </c>
      <c r="B157" s="5">
        <v>152</v>
      </c>
      <c r="C157" s="7">
        <v>50</v>
      </c>
      <c r="D157" s="5">
        <v>0.33700000000000002</v>
      </c>
      <c r="E157" s="6">
        <v>1</v>
      </c>
    </row>
    <row r="158" spans="1:5" x14ac:dyDescent="0.3">
      <c r="A158" s="5">
        <v>2</v>
      </c>
      <c r="B158" s="5">
        <v>99</v>
      </c>
      <c r="C158" s="5">
        <v>24.6</v>
      </c>
      <c r="D158" s="5">
        <v>0.63700000000000001</v>
      </c>
      <c r="E158" s="6">
        <v>0</v>
      </c>
    </row>
    <row r="159" spans="1:5" x14ac:dyDescent="0.3">
      <c r="A159" s="5">
        <v>1</v>
      </c>
      <c r="B159" s="5">
        <v>109</v>
      </c>
      <c r="C159" s="5">
        <v>25.2</v>
      </c>
      <c r="D159" s="5">
        <v>0.83299999999999996</v>
      </c>
      <c r="E159" s="6">
        <v>0</v>
      </c>
    </row>
    <row r="160" spans="1:5" x14ac:dyDescent="0.3">
      <c r="A160" s="5">
        <v>2</v>
      </c>
      <c r="B160" s="5">
        <v>88</v>
      </c>
      <c r="C160" s="7">
        <v>29</v>
      </c>
      <c r="D160" s="5">
        <v>0.22900000000000001</v>
      </c>
      <c r="E160" s="6">
        <v>0</v>
      </c>
    </row>
    <row r="161" spans="1:5" x14ac:dyDescent="0.3">
      <c r="A161" s="5">
        <v>17</v>
      </c>
      <c r="B161" s="5">
        <v>163</v>
      </c>
      <c r="C161" s="5">
        <v>40.9</v>
      </c>
      <c r="D161" s="5">
        <v>0.81699999999999995</v>
      </c>
      <c r="E161" s="6">
        <v>1</v>
      </c>
    </row>
    <row r="162" spans="1:5" x14ac:dyDescent="0.3">
      <c r="A162" s="5">
        <v>4</v>
      </c>
      <c r="B162" s="5">
        <v>151</v>
      </c>
      <c r="C162" s="5">
        <v>29.7</v>
      </c>
      <c r="D162" s="5">
        <v>0.29399999999999998</v>
      </c>
      <c r="E162" s="6">
        <v>0</v>
      </c>
    </row>
    <row r="163" spans="1:5" x14ac:dyDescent="0.3">
      <c r="A163" s="5">
        <v>7</v>
      </c>
      <c r="B163" s="5">
        <v>102</v>
      </c>
      <c r="C163" s="5">
        <v>37.200000000000003</v>
      </c>
      <c r="D163" s="5">
        <v>0.20399999999999999</v>
      </c>
      <c r="E163" s="6">
        <v>0</v>
      </c>
    </row>
    <row r="164" spans="1:5" x14ac:dyDescent="0.3">
      <c r="A164" s="5">
        <v>0</v>
      </c>
      <c r="B164" s="5">
        <v>114</v>
      </c>
      <c r="C164" s="5">
        <v>44.2</v>
      </c>
      <c r="D164" s="5">
        <v>0.16700000000000001</v>
      </c>
      <c r="E164" s="6">
        <v>0</v>
      </c>
    </row>
    <row r="165" spans="1:5" x14ac:dyDescent="0.3">
      <c r="A165" s="5">
        <v>2</v>
      </c>
      <c r="B165" s="5">
        <v>100</v>
      </c>
      <c r="C165" s="5">
        <v>29.7</v>
      </c>
      <c r="D165" s="5">
        <v>0.36799999999999999</v>
      </c>
      <c r="E165" s="6">
        <v>0</v>
      </c>
    </row>
    <row r="166" spans="1:5" x14ac:dyDescent="0.3">
      <c r="A166" s="5">
        <v>0</v>
      </c>
      <c r="B166" s="5">
        <v>131</v>
      </c>
      <c r="C166" s="5">
        <v>31.6</v>
      </c>
      <c r="D166" s="5">
        <v>0.74299999999999999</v>
      </c>
      <c r="E166" s="6">
        <v>1</v>
      </c>
    </row>
    <row r="167" spans="1:5" x14ac:dyDescent="0.3">
      <c r="A167" s="5">
        <v>6</v>
      </c>
      <c r="B167" s="5">
        <v>104</v>
      </c>
      <c r="C167" s="5">
        <v>29.9</v>
      </c>
      <c r="D167" s="5">
        <v>0.72199999999999998</v>
      </c>
      <c r="E167" s="6">
        <v>1</v>
      </c>
    </row>
    <row r="168" spans="1:5" x14ac:dyDescent="0.3">
      <c r="A168" s="5">
        <v>3</v>
      </c>
      <c r="B168" s="5">
        <v>148</v>
      </c>
      <c r="C168" s="5">
        <v>32.5</v>
      </c>
      <c r="D168" s="5">
        <v>0.25600000000000001</v>
      </c>
      <c r="E168" s="6">
        <v>0</v>
      </c>
    </row>
    <row r="169" spans="1:5" x14ac:dyDescent="0.3">
      <c r="A169" s="5">
        <v>4</v>
      </c>
      <c r="B169" s="5">
        <v>120</v>
      </c>
      <c r="C169" s="5">
        <v>29.6</v>
      </c>
      <c r="D169" s="5">
        <v>0.70899999999999996</v>
      </c>
      <c r="E169" s="6">
        <v>0</v>
      </c>
    </row>
    <row r="170" spans="1:5" x14ac:dyDescent="0.3">
      <c r="A170" s="5">
        <v>4</v>
      </c>
      <c r="B170" s="5">
        <v>110</v>
      </c>
      <c r="C170" s="5">
        <v>31.9</v>
      </c>
      <c r="D170" s="5">
        <v>0.47099999999999997</v>
      </c>
      <c r="E170" s="6">
        <v>0</v>
      </c>
    </row>
    <row r="171" spans="1:5" x14ac:dyDescent="0.3">
      <c r="A171" s="5">
        <v>3</v>
      </c>
      <c r="B171" s="5">
        <v>111</v>
      </c>
      <c r="C171" s="5">
        <v>28.4</v>
      </c>
      <c r="D171" s="5">
        <v>0.495</v>
      </c>
      <c r="E171" s="6">
        <v>0</v>
      </c>
    </row>
    <row r="172" spans="1:5" x14ac:dyDescent="0.3">
      <c r="A172" s="5">
        <v>6</v>
      </c>
      <c r="B172" s="5">
        <v>102</v>
      </c>
      <c r="C172" s="5">
        <v>30.8</v>
      </c>
      <c r="D172" s="5">
        <v>0.18</v>
      </c>
      <c r="E172" s="6">
        <v>1</v>
      </c>
    </row>
    <row r="173" spans="1:5" x14ac:dyDescent="0.3">
      <c r="A173" s="5">
        <v>6</v>
      </c>
      <c r="B173" s="5">
        <v>134</v>
      </c>
      <c r="C173" s="5">
        <v>35.4</v>
      </c>
      <c r="D173" s="5">
        <v>0.54200000000000004</v>
      </c>
      <c r="E173" s="6">
        <v>1</v>
      </c>
    </row>
    <row r="174" spans="1:5" x14ac:dyDescent="0.3">
      <c r="A174" s="5">
        <v>2</v>
      </c>
      <c r="B174" s="5">
        <v>87</v>
      </c>
      <c r="C174" s="5">
        <v>28.9</v>
      </c>
      <c r="D174" s="5">
        <v>0.77300000000000002</v>
      </c>
      <c r="E174" s="6">
        <v>0</v>
      </c>
    </row>
    <row r="175" spans="1:5" x14ac:dyDescent="0.3">
      <c r="A175" s="5">
        <v>1</v>
      </c>
      <c r="B175" s="5">
        <v>79</v>
      </c>
      <c r="C175" s="5">
        <v>43.5</v>
      </c>
      <c r="D175" s="5">
        <v>0.67800000000000005</v>
      </c>
      <c r="E175" s="6">
        <v>0</v>
      </c>
    </row>
    <row r="176" spans="1:5" x14ac:dyDescent="0.3">
      <c r="A176" s="5">
        <v>2</v>
      </c>
      <c r="B176" s="5">
        <v>75</v>
      </c>
      <c r="C176" s="5">
        <v>29.7</v>
      </c>
      <c r="D176" s="5">
        <v>0.37</v>
      </c>
      <c r="E176" s="6">
        <v>0</v>
      </c>
    </row>
    <row r="177" spans="1:5" x14ac:dyDescent="0.3">
      <c r="A177" s="5">
        <v>8</v>
      </c>
      <c r="B177" s="5">
        <v>179</v>
      </c>
      <c r="C177" s="5">
        <v>32.700000000000003</v>
      </c>
      <c r="D177" s="5">
        <v>0.71899999999999997</v>
      </c>
      <c r="E177" s="6">
        <v>1</v>
      </c>
    </row>
    <row r="178" spans="1:5" x14ac:dyDescent="0.3">
      <c r="A178" s="5">
        <v>6</v>
      </c>
      <c r="B178" s="5">
        <v>85</v>
      </c>
      <c r="C178" s="5">
        <v>31.2</v>
      </c>
      <c r="D178" s="5">
        <v>0.38200000000000001</v>
      </c>
      <c r="E178" s="6">
        <v>0</v>
      </c>
    </row>
    <row r="179" spans="1:5" x14ac:dyDescent="0.3">
      <c r="A179" s="5">
        <v>0</v>
      </c>
      <c r="B179" s="5">
        <v>129</v>
      </c>
      <c r="C179" s="5">
        <v>67.099999999999994</v>
      </c>
      <c r="D179" s="5">
        <v>0.31900000000000001</v>
      </c>
      <c r="E179" s="6">
        <v>1</v>
      </c>
    </row>
    <row r="180" spans="1:5" x14ac:dyDescent="0.3">
      <c r="A180" s="5">
        <v>5</v>
      </c>
      <c r="B180" s="5">
        <v>143</v>
      </c>
      <c r="C180" s="7">
        <v>45</v>
      </c>
      <c r="D180" s="5">
        <v>0.19</v>
      </c>
      <c r="E180" s="6">
        <v>0</v>
      </c>
    </row>
    <row r="181" spans="1:5" x14ac:dyDescent="0.3">
      <c r="A181" s="5">
        <v>5</v>
      </c>
      <c r="B181" s="5">
        <v>130</v>
      </c>
      <c r="C181" s="5">
        <v>39.1</v>
      </c>
      <c r="D181" s="5">
        <v>0.95599999999999996</v>
      </c>
      <c r="E181" s="6">
        <v>1</v>
      </c>
    </row>
    <row r="182" spans="1:5" x14ac:dyDescent="0.3">
      <c r="A182" s="5">
        <v>6</v>
      </c>
      <c r="B182" s="5">
        <v>87</v>
      </c>
      <c r="C182" s="5">
        <v>23.2</v>
      </c>
      <c r="D182" s="5">
        <v>8.4000000000000005E-2</v>
      </c>
      <c r="E182" s="6">
        <v>0</v>
      </c>
    </row>
    <row r="183" spans="1:5" x14ac:dyDescent="0.3">
      <c r="A183" s="5">
        <v>0</v>
      </c>
      <c r="B183" s="5">
        <v>119</v>
      </c>
      <c r="C183" s="5">
        <v>34.9</v>
      </c>
      <c r="D183" s="5">
        <v>0.72499999999999998</v>
      </c>
      <c r="E183" s="6">
        <v>0</v>
      </c>
    </row>
    <row r="184" spans="1:5" x14ac:dyDescent="0.3">
      <c r="A184" s="5">
        <v>1</v>
      </c>
      <c r="B184" s="5">
        <v>0</v>
      </c>
      <c r="C184" s="5">
        <v>27.7</v>
      </c>
      <c r="D184" s="5">
        <v>0.29899999999999999</v>
      </c>
      <c r="E184" s="6">
        <v>0</v>
      </c>
    </row>
    <row r="185" spans="1:5" x14ac:dyDescent="0.3">
      <c r="A185" s="5">
        <v>5</v>
      </c>
      <c r="B185" s="5">
        <v>73</v>
      </c>
      <c r="C185" s="5">
        <v>26.8</v>
      </c>
      <c r="D185" s="5">
        <v>0.26800000000000002</v>
      </c>
      <c r="E185" s="6">
        <v>0</v>
      </c>
    </row>
    <row r="186" spans="1:5" x14ac:dyDescent="0.3">
      <c r="A186" s="5">
        <v>4</v>
      </c>
      <c r="B186" s="5">
        <v>141</v>
      </c>
      <c r="C186" s="5">
        <v>27.6</v>
      </c>
      <c r="D186" s="5">
        <v>0.24399999999999999</v>
      </c>
      <c r="E186" s="6">
        <v>0</v>
      </c>
    </row>
    <row r="187" spans="1:5" x14ac:dyDescent="0.3">
      <c r="A187" s="5">
        <v>7</v>
      </c>
      <c r="B187" s="5">
        <v>194</v>
      </c>
      <c r="C187" s="5">
        <v>35.9</v>
      </c>
      <c r="D187" s="5">
        <v>0.745</v>
      </c>
      <c r="E187" s="6">
        <v>1</v>
      </c>
    </row>
    <row r="188" spans="1:5" x14ac:dyDescent="0.3">
      <c r="A188" s="5">
        <v>8</v>
      </c>
      <c r="B188" s="5">
        <v>181</v>
      </c>
      <c r="C188" s="5">
        <v>30.1</v>
      </c>
      <c r="D188" s="5">
        <v>0.61499999999999999</v>
      </c>
      <c r="E188" s="6">
        <v>1</v>
      </c>
    </row>
    <row r="189" spans="1:5" x14ac:dyDescent="0.3">
      <c r="A189" s="5">
        <v>1</v>
      </c>
      <c r="B189" s="5">
        <v>128</v>
      </c>
      <c r="C189" s="7">
        <v>32</v>
      </c>
      <c r="D189" s="5">
        <v>1.321</v>
      </c>
      <c r="E189" s="6">
        <v>1</v>
      </c>
    </row>
    <row r="190" spans="1:5" x14ac:dyDescent="0.3">
      <c r="A190" s="5">
        <v>8</v>
      </c>
      <c r="B190" s="5">
        <v>109</v>
      </c>
      <c r="C190" s="5">
        <v>27.9</v>
      </c>
      <c r="D190" s="5">
        <v>0.64</v>
      </c>
      <c r="E190" s="6">
        <v>1</v>
      </c>
    </row>
    <row r="191" spans="1:5" x14ac:dyDescent="0.3">
      <c r="A191" s="5">
        <v>5</v>
      </c>
      <c r="B191" s="5">
        <v>139</v>
      </c>
      <c r="C191" s="5">
        <v>31.6</v>
      </c>
      <c r="D191" s="5">
        <v>0.36099999999999999</v>
      </c>
      <c r="E191" s="6">
        <v>1</v>
      </c>
    </row>
    <row r="192" spans="1:5" x14ac:dyDescent="0.3">
      <c r="A192" s="5">
        <v>3</v>
      </c>
      <c r="B192" s="5">
        <v>111</v>
      </c>
      <c r="C192" s="5">
        <v>22.6</v>
      </c>
      <c r="D192" s="5">
        <v>0.14199999999999999</v>
      </c>
      <c r="E192" s="6">
        <v>0</v>
      </c>
    </row>
    <row r="193" spans="1:5" x14ac:dyDescent="0.3">
      <c r="A193" s="5">
        <v>9</v>
      </c>
      <c r="B193" s="5">
        <v>123</v>
      </c>
      <c r="C193" s="5">
        <v>33.1</v>
      </c>
      <c r="D193" s="5">
        <v>0.374</v>
      </c>
      <c r="E193" s="6">
        <v>0</v>
      </c>
    </row>
    <row r="194" spans="1:5" x14ac:dyDescent="0.3">
      <c r="A194" s="5">
        <v>7</v>
      </c>
      <c r="B194" s="5">
        <v>121.45</v>
      </c>
      <c r="C194" s="5">
        <v>30.4</v>
      </c>
      <c r="D194" s="5">
        <v>0.38300000000000001</v>
      </c>
      <c r="E194" s="6">
        <v>1</v>
      </c>
    </row>
    <row r="195" spans="1:5" x14ac:dyDescent="0.3">
      <c r="A195" s="5">
        <v>11</v>
      </c>
      <c r="B195" s="5">
        <v>135</v>
      </c>
      <c r="C195" s="5">
        <v>52.3</v>
      </c>
      <c r="D195" s="5">
        <v>0.57799999999999996</v>
      </c>
      <c r="E195" s="6">
        <v>1</v>
      </c>
    </row>
    <row r="196" spans="1:5" x14ac:dyDescent="0.3">
      <c r="A196" s="5">
        <v>8</v>
      </c>
      <c r="B196" s="5">
        <v>85</v>
      </c>
      <c r="C196" s="5">
        <v>24.4</v>
      </c>
      <c r="D196" s="5">
        <v>0.13600000000000001</v>
      </c>
      <c r="E196" s="6">
        <v>0</v>
      </c>
    </row>
    <row r="197" spans="1:5" x14ac:dyDescent="0.3">
      <c r="A197" s="5">
        <v>5</v>
      </c>
      <c r="B197" s="5">
        <v>158</v>
      </c>
      <c r="C197" s="5">
        <v>39.4</v>
      </c>
      <c r="D197" s="5">
        <v>0.39500000000000002</v>
      </c>
      <c r="E197" s="6">
        <v>1</v>
      </c>
    </row>
    <row r="198" spans="1:5" x14ac:dyDescent="0.3">
      <c r="A198" s="5">
        <v>1</v>
      </c>
      <c r="B198" s="5">
        <v>105</v>
      </c>
      <c r="C198" s="5">
        <v>24.3</v>
      </c>
      <c r="D198" s="5">
        <v>0.187</v>
      </c>
      <c r="E198" s="6">
        <v>0</v>
      </c>
    </row>
    <row r="199" spans="1:5" x14ac:dyDescent="0.3">
      <c r="A199" s="5">
        <v>3</v>
      </c>
      <c r="B199" s="5">
        <v>107</v>
      </c>
      <c r="C199" s="5">
        <v>22.9</v>
      </c>
      <c r="D199" s="5">
        <v>0.67800000000000005</v>
      </c>
      <c r="E199" s="6">
        <v>1</v>
      </c>
    </row>
    <row r="200" spans="1:5" x14ac:dyDescent="0.3">
      <c r="A200" s="5">
        <v>4</v>
      </c>
      <c r="B200" s="5">
        <v>109</v>
      </c>
      <c r="C200" s="5">
        <v>34.799999999999997</v>
      </c>
      <c r="D200" s="5">
        <v>0.90500000000000003</v>
      </c>
      <c r="E200" s="6">
        <v>1</v>
      </c>
    </row>
    <row r="201" spans="1:5" x14ac:dyDescent="0.3">
      <c r="A201" s="5">
        <v>4</v>
      </c>
      <c r="B201" s="5">
        <v>148</v>
      </c>
      <c r="C201" s="5">
        <v>30.9</v>
      </c>
      <c r="D201" s="5">
        <v>0.15</v>
      </c>
      <c r="E201" s="6">
        <v>1</v>
      </c>
    </row>
    <row r="202" spans="1:5" x14ac:dyDescent="0.3">
      <c r="A202" s="5">
        <v>0</v>
      </c>
      <c r="B202" s="5">
        <v>113</v>
      </c>
      <c r="C202" s="7">
        <v>31</v>
      </c>
      <c r="D202" s="5">
        <v>0.874</v>
      </c>
      <c r="E202" s="6">
        <v>0</v>
      </c>
    </row>
    <row r="203" spans="1:5" x14ac:dyDescent="0.3">
      <c r="A203" s="5">
        <v>1</v>
      </c>
      <c r="B203" s="5">
        <v>138</v>
      </c>
      <c r="C203" s="5">
        <v>40.1</v>
      </c>
      <c r="D203" s="5">
        <v>0.23599999999999999</v>
      </c>
      <c r="E203" s="6">
        <v>0</v>
      </c>
    </row>
    <row r="204" spans="1:5" x14ac:dyDescent="0.3">
      <c r="A204" s="5">
        <v>0</v>
      </c>
      <c r="B204" s="5">
        <v>108</v>
      </c>
      <c r="C204" s="5">
        <v>27.3</v>
      </c>
      <c r="D204" s="5">
        <v>0.78700000000000003</v>
      </c>
      <c r="E204" s="6">
        <v>0</v>
      </c>
    </row>
    <row r="205" spans="1:5" x14ac:dyDescent="0.3">
      <c r="A205" s="5">
        <v>2</v>
      </c>
      <c r="B205" s="5">
        <v>99</v>
      </c>
      <c r="C205" s="5">
        <v>20.399999999999999</v>
      </c>
      <c r="D205" s="5">
        <v>0.23499999999999999</v>
      </c>
      <c r="E205" s="6">
        <v>0</v>
      </c>
    </row>
    <row r="206" spans="1:5" x14ac:dyDescent="0.3">
      <c r="A206" s="5">
        <v>6</v>
      </c>
      <c r="B206" s="5">
        <v>103</v>
      </c>
      <c r="C206" s="5">
        <v>37.700000000000003</v>
      </c>
      <c r="D206" s="5">
        <v>0.32400000000000001</v>
      </c>
      <c r="E206" s="6">
        <v>0</v>
      </c>
    </row>
    <row r="207" spans="1:5" x14ac:dyDescent="0.3">
      <c r="A207" s="5">
        <v>5</v>
      </c>
      <c r="B207" s="5">
        <v>111</v>
      </c>
      <c r="C207" s="5">
        <v>23.9</v>
      </c>
      <c r="D207" s="5">
        <v>0.40699999999999997</v>
      </c>
      <c r="E207" s="6">
        <v>0</v>
      </c>
    </row>
    <row r="208" spans="1:5" x14ac:dyDescent="0.3">
      <c r="A208" s="5">
        <v>8</v>
      </c>
      <c r="B208" s="5">
        <v>196</v>
      </c>
      <c r="C208" s="5">
        <v>37.5</v>
      </c>
      <c r="D208" s="5">
        <v>0.60499999999999998</v>
      </c>
      <c r="E208" s="6">
        <v>1</v>
      </c>
    </row>
    <row r="209" spans="1:5" x14ac:dyDescent="0.3">
      <c r="A209" s="5">
        <v>5</v>
      </c>
      <c r="B209" s="5">
        <v>162</v>
      </c>
      <c r="C209" s="5">
        <v>37.700000000000003</v>
      </c>
      <c r="D209" s="5">
        <v>0.151</v>
      </c>
      <c r="E209" s="6">
        <v>1</v>
      </c>
    </row>
    <row r="210" spans="1:5" x14ac:dyDescent="0.3">
      <c r="A210" s="5">
        <v>1</v>
      </c>
      <c r="B210" s="5">
        <v>96</v>
      </c>
      <c r="C210" s="5">
        <v>33.200000000000003</v>
      </c>
      <c r="D210" s="5">
        <v>0.28899999999999998</v>
      </c>
      <c r="E210" s="6">
        <v>0</v>
      </c>
    </row>
    <row r="211" spans="1:5" x14ac:dyDescent="0.3">
      <c r="A211" s="5">
        <v>7</v>
      </c>
      <c r="B211" s="5">
        <v>184</v>
      </c>
      <c r="C211" s="5">
        <v>35.5</v>
      </c>
      <c r="D211" s="5">
        <v>0.35499999999999998</v>
      </c>
      <c r="E211" s="6">
        <v>1</v>
      </c>
    </row>
    <row r="212" spans="1:5" x14ac:dyDescent="0.3">
      <c r="A212" s="5">
        <v>2</v>
      </c>
      <c r="B212" s="5">
        <v>81</v>
      </c>
      <c r="C212" s="5">
        <v>27.7</v>
      </c>
      <c r="D212" s="5">
        <v>0.28999999999999998</v>
      </c>
      <c r="E212" s="6">
        <v>0</v>
      </c>
    </row>
    <row r="213" spans="1:5" x14ac:dyDescent="0.3">
      <c r="A213" s="5">
        <v>0</v>
      </c>
      <c r="B213" s="5">
        <v>147</v>
      </c>
      <c r="C213" s="5">
        <v>42.8</v>
      </c>
      <c r="D213" s="5">
        <v>0.375</v>
      </c>
      <c r="E213" s="6">
        <v>0</v>
      </c>
    </row>
    <row r="214" spans="1:5" x14ac:dyDescent="0.3">
      <c r="A214" s="5">
        <v>7</v>
      </c>
      <c r="B214" s="5">
        <v>179</v>
      </c>
      <c r="C214" s="5">
        <v>34.200000000000003</v>
      </c>
      <c r="D214" s="5">
        <v>0.16400000000000001</v>
      </c>
      <c r="E214" s="6">
        <v>0</v>
      </c>
    </row>
    <row r="215" spans="1:5" x14ac:dyDescent="0.3">
      <c r="A215" s="5">
        <v>0</v>
      </c>
      <c r="B215" s="5">
        <v>140</v>
      </c>
      <c r="C215" s="5">
        <v>42.6</v>
      </c>
      <c r="D215" s="5">
        <v>0.43099999999999999</v>
      </c>
      <c r="E215" s="6">
        <v>1</v>
      </c>
    </row>
    <row r="216" spans="1:5" x14ac:dyDescent="0.3">
      <c r="A216" s="5">
        <v>9</v>
      </c>
      <c r="B216" s="5">
        <v>112</v>
      </c>
      <c r="C216" s="5">
        <v>34.200000000000003</v>
      </c>
      <c r="D216" s="5">
        <v>0.26</v>
      </c>
      <c r="E216" s="6">
        <v>1</v>
      </c>
    </row>
    <row r="217" spans="1:5" x14ac:dyDescent="0.3">
      <c r="A217" s="5">
        <v>12</v>
      </c>
      <c r="B217" s="5">
        <v>151</v>
      </c>
      <c r="C217" s="5">
        <v>41.8</v>
      </c>
      <c r="D217" s="5">
        <v>0.74199999999999999</v>
      </c>
      <c r="E217" s="6">
        <v>1</v>
      </c>
    </row>
    <row r="218" spans="1:5" x14ac:dyDescent="0.3">
      <c r="A218" s="5">
        <v>5</v>
      </c>
      <c r="B218" s="5">
        <v>109</v>
      </c>
      <c r="C218" s="5">
        <v>35.799999999999997</v>
      </c>
      <c r="D218" s="5">
        <v>0.51400000000000001</v>
      </c>
      <c r="E218" s="6">
        <v>1</v>
      </c>
    </row>
    <row r="219" spans="1:5" x14ac:dyDescent="0.3">
      <c r="A219" s="5">
        <v>6</v>
      </c>
      <c r="B219" s="5">
        <v>125</v>
      </c>
      <c r="C219" s="7">
        <v>30</v>
      </c>
      <c r="D219" s="5">
        <v>0.46400000000000002</v>
      </c>
      <c r="E219" s="6">
        <v>0</v>
      </c>
    </row>
    <row r="220" spans="1:5" x14ac:dyDescent="0.3">
      <c r="A220" s="5">
        <v>5</v>
      </c>
      <c r="B220" s="5">
        <v>85</v>
      </c>
      <c r="C220" s="7">
        <v>29</v>
      </c>
      <c r="D220" s="5">
        <v>1.224</v>
      </c>
      <c r="E220" s="6">
        <v>1</v>
      </c>
    </row>
    <row r="221" spans="1:5" x14ac:dyDescent="0.3">
      <c r="A221" s="5">
        <v>5</v>
      </c>
      <c r="B221" s="5">
        <v>112</v>
      </c>
      <c r="C221" s="5">
        <v>37.799999999999997</v>
      </c>
      <c r="D221" s="5">
        <v>0.26100000000000001</v>
      </c>
      <c r="E221" s="6">
        <v>1</v>
      </c>
    </row>
    <row r="222" spans="1:5" x14ac:dyDescent="0.3">
      <c r="A222" s="5">
        <v>0</v>
      </c>
      <c r="B222" s="5">
        <v>177</v>
      </c>
      <c r="C222" s="5">
        <v>34.6</v>
      </c>
      <c r="D222" s="5">
        <v>1.0720000000000001</v>
      </c>
      <c r="E222" s="6">
        <v>1</v>
      </c>
    </row>
    <row r="223" spans="1:5" x14ac:dyDescent="0.3">
      <c r="A223" s="5">
        <v>2</v>
      </c>
      <c r="B223" s="5">
        <v>158</v>
      </c>
      <c r="C223" s="5">
        <v>31.6</v>
      </c>
      <c r="D223" s="5">
        <v>0.80500000000000005</v>
      </c>
      <c r="E223" s="6">
        <v>1</v>
      </c>
    </row>
    <row r="224" spans="1:5" x14ac:dyDescent="0.3">
      <c r="A224" s="5">
        <v>7</v>
      </c>
      <c r="B224" s="5">
        <v>119</v>
      </c>
      <c r="C224" s="5">
        <v>25.2</v>
      </c>
      <c r="D224" s="5">
        <v>0.20899999999999999</v>
      </c>
      <c r="E224" s="6">
        <v>0</v>
      </c>
    </row>
    <row r="225" spans="1:5" x14ac:dyDescent="0.3">
      <c r="A225" s="5">
        <v>7</v>
      </c>
      <c r="B225" s="5">
        <v>142</v>
      </c>
      <c r="C225" s="5">
        <v>28.8</v>
      </c>
      <c r="D225" s="5">
        <v>0.68700000000000006</v>
      </c>
      <c r="E225" s="6">
        <v>0</v>
      </c>
    </row>
    <row r="226" spans="1:5" x14ac:dyDescent="0.3">
      <c r="A226" s="5">
        <v>1</v>
      </c>
      <c r="B226" s="5">
        <v>100</v>
      </c>
      <c r="C226" s="5">
        <v>23.6</v>
      </c>
      <c r="D226" s="5">
        <v>0.66600000000000004</v>
      </c>
      <c r="E226" s="6">
        <v>0</v>
      </c>
    </row>
    <row r="227" spans="1:5" x14ac:dyDescent="0.3">
      <c r="A227" s="5">
        <v>1</v>
      </c>
      <c r="B227" s="5">
        <v>87</v>
      </c>
      <c r="C227" s="5">
        <v>34.6</v>
      </c>
      <c r="D227" s="5">
        <v>0.10100000000000001</v>
      </c>
      <c r="E227" s="6">
        <v>0</v>
      </c>
    </row>
    <row r="228" spans="1:5" x14ac:dyDescent="0.3">
      <c r="A228" s="5">
        <v>0</v>
      </c>
      <c r="B228" s="5">
        <v>101</v>
      </c>
      <c r="C228" s="5">
        <v>35.700000000000003</v>
      </c>
      <c r="D228" s="5">
        <v>0.19800000000000001</v>
      </c>
      <c r="E228" s="6">
        <v>0</v>
      </c>
    </row>
    <row r="229" spans="1:5" x14ac:dyDescent="0.3">
      <c r="A229" s="5">
        <v>3</v>
      </c>
      <c r="B229" s="5">
        <v>162</v>
      </c>
      <c r="C229" s="5">
        <v>37.200000000000003</v>
      </c>
      <c r="D229" s="5">
        <v>0.65200000000000002</v>
      </c>
      <c r="E229" s="6">
        <v>1</v>
      </c>
    </row>
    <row r="230" spans="1:5" x14ac:dyDescent="0.3">
      <c r="A230" s="5">
        <v>4</v>
      </c>
      <c r="B230" s="5">
        <v>197</v>
      </c>
      <c r="C230" s="5">
        <v>36.700000000000003</v>
      </c>
      <c r="D230" s="5">
        <v>2.3290000000000002</v>
      </c>
      <c r="E230" s="6">
        <v>0</v>
      </c>
    </row>
    <row r="231" spans="1:5" x14ac:dyDescent="0.3">
      <c r="A231" s="5">
        <v>0</v>
      </c>
      <c r="B231" s="5">
        <v>117</v>
      </c>
      <c r="C231" s="5">
        <v>45.2</v>
      </c>
      <c r="D231" s="5">
        <v>8.8999999999999996E-2</v>
      </c>
      <c r="E231" s="6">
        <v>0</v>
      </c>
    </row>
    <row r="232" spans="1:5" x14ac:dyDescent="0.3">
      <c r="A232" s="5">
        <v>4</v>
      </c>
      <c r="B232" s="5">
        <v>142</v>
      </c>
      <c r="C232" s="7">
        <v>44</v>
      </c>
      <c r="D232" s="5">
        <v>0.64500000000000002</v>
      </c>
      <c r="E232" s="6">
        <v>1</v>
      </c>
    </row>
    <row r="233" spans="1:5" x14ac:dyDescent="0.3">
      <c r="A233" s="5">
        <v>6</v>
      </c>
      <c r="B233" s="5">
        <v>134</v>
      </c>
      <c r="C233" s="5">
        <v>46.2</v>
      </c>
      <c r="D233" s="5">
        <v>0.23799999999999999</v>
      </c>
      <c r="E233" s="6">
        <v>1</v>
      </c>
    </row>
    <row r="234" spans="1:5" x14ac:dyDescent="0.3">
      <c r="A234" s="5">
        <v>1</v>
      </c>
      <c r="B234" s="5">
        <v>79</v>
      </c>
      <c r="C234" s="5">
        <v>25.4</v>
      </c>
      <c r="D234" s="5">
        <v>0.58299999999999996</v>
      </c>
      <c r="E234" s="6">
        <v>0</v>
      </c>
    </row>
    <row r="235" spans="1:5" x14ac:dyDescent="0.3">
      <c r="A235" s="5">
        <v>4</v>
      </c>
      <c r="B235" s="5">
        <v>122</v>
      </c>
      <c r="C235" s="7">
        <v>35</v>
      </c>
      <c r="D235" s="5">
        <v>0.39400000000000002</v>
      </c>
      <c r="E235" s="6">
        <v>0</v>
      </c>
    </row>
    <row r="236" spans="1:5" x14ac:dyDescent="0.3">
      <c r="A236" s="5">
        <v>3</v>
      </c>
      <c r="B236" s="5">
        <v>74</v>
      </c>
      <c r="C236" s="5">
        <v>29.7</v>
      </c>
      <c r="D236" s="5">
        <v>0.29299999999999998</v>
      </c>
      <c r="E236" s="6">
        <v>0</v>
      </c>
    </row>
    <row r="237" spans="1:5" x14ac:dyDescent="0.3">
      <c r="A237" s="5">
        <v>4</v>
      </c>
      <c r="B237" s="5">
        <v>171</v>
      </c>
      <c r="C237" s="5">
        <v>43.6</v>
      </c>
      <c r="D237" s="5">
        <v>0.47899999999999998</v>
      </c>
      <c r="E237" s="6">
        <v>1</v>
      </c>
    </row>
    <row r="238" spans="1:5" x14ac:dyDescent="0.3">
      <c r="A238" s="5">
        <v>7</v>
      </c>
      <c r="B238" s="5">
        <v>181</v>
      </c>
      <c r="C238" s="5">
        <v>35.9</v>
      </c>
      <c r="D238" s="5">
        <v>0.58599999999999997</v>
      </c>
      <c r="E238" s="6">
        <v>1</v>
      </c>
    </row>
    <row r="239" spans="1:5" x14ac:dyDescent="0.3">
      <c r="A239" s="5">
        <v>0</v>
      </c>
      <c r="B239" s="5">
        <v>179</v>
      </c>
      <c r="C239" s="5">
        <v>44.1</v>
      </c>
      <c r="D239" s="5">
        <v>0.68600000000000005</v>
      </c>
      <c r="E239" s="6">
        <v>1</v>
      </c>
    </row>
    <row r="240" spans="1:5" x14ac:dyDescent="0.3">
      <c r="A240" s="5">
        <v>9</v>
      </c>
      <c r="B240" s="5">
        <v>164</v>
      </c>
      <c r="C240" s="5">
        <v>30.8</v>
      </c>
      <c r="D240" s="5">
        <v>0.83099999999999996</v>
      </c>
      <c r="E240" s="6">
        <v>1</v>
      </c>
    </row>
    <row r="241" spans="1:5" x14ac:dyDescent="0.3">
      <c r="A241" s="5">
        <v>0</v>
      </c>
      <c r="B241" s="5">
        <v>104</v>
      </c>
      <c r="C241" s="5">
        <v>18.399999999999999</v>
      </c>
      <c r="D241" s="5">
        <v>0.58199999999999996</v>
      </c>
      <c r="E241" s="6">
        <v>0</v>
      </c>
    </row>
    <row r="242" spans="1:5" x14ac:dyDescent="0.3">
      <c r="A242" s="5">
        <v>1</v>
      </c>
      <c r="B242" s="5">
        <v>91</v>
      </c>
      <c r="C242" s="5">
        <v>29.2</v>
      </c>
      <c r="D242" s="5">
        <v>0.192</v>
      </c>
      <c r="E242" s="6">
        <v>0</v>
      </c>
    </row>
    <row r="243" spans="1:5" x14ac:dyDescent="0.3">
      <c r="A243" s="5">
        <v>4</v>
      </c>
      <c r="B243" s="5">
        <v>91</v>
      </c>
      <c r="C243" s="5">
        <v>33.1</v>
      </c>
      <c r="D243" s="5">
        <v>0.44600000000000001</v>
      </c>
      <c r="E243" s="6">
        <v>0</v>
      </c>
    </row>
    <row r="244" spans="1:5" x14ac:dyDescent="0.3">
      <c r="A244" s="5">
        <v>3</v>
      </c>
      <c r="B244" s="5">
        <v>139</v>
      </c>
      <c r="C244" s="5">
        <v>25.6</v>
      </c>
      <c r="D244" s="5">
        <v>0.40200000000000002</v>
      </c>
      <c r="E244" s="6">
        <v>1</v>
      </c>
    </row>
    <row r="245" spans="1:5" x14ac:dyDescent="0.3">
      <c r="A245" s="5">
        <v>6</v>
      </c>
      <c r="B245" s="5">
        <v>119</v>
      </c>
      <c r="C245" s="5">
        <v>27.1</v>
      </c>
      <c r="D245" s="5">
        <v>1.3180000000000001</v>
      </c>
      <c r="E245" s="6">
        <v>1</v>
      </c>
    </row>
    <row r="246" spans="1:5" x14ac:dyDescent="0.3">
      <c r="A246" s="5">
        <v>2</v>
      </c>
      <c r="B246" s="5">
        <v>146</v>
      </c>
      <c r="C246" s="5">
        <v>38.200000000000003</v>
      </c>
      <c r="D246" s="5">
        <v>0.32900000000000001</v>
      </c>
      <c r="E246" s="6">
        <v>0</v>
      </c>
    </row>
    <row r="247" spans="1:5" x14ac:dyDescent="0.3">
      <c r="A247" s="5">
        <v>9</v>
      </c>
      <c r="B247" s="5">
        <v>184</v>
      </c>
      <c r="C247" s="7">
        <v>30</v>
      </c>
      <c r="D247" s="5">
        <v>1.2130000000000001</v>
      </c>
      <c r="E247" s="6">
        <v>1</v>
      </c>
    </row>
    <row r="248" spans="1:5" x14ac:dyDescent="0.3">
      <c r="A248" s="5">
        <v>10</v>
      </c>
      <c r="B248" s="5">
        <v>122</v>
      </c>
      <c r="C248" s="5">
        <v>31.2</v>
      </c>
      <c r="D248" s="5">
        <v>0.25800000000000001</v>
      </c>
      <c r="E248" s="6">
        <v>0</v>
      </c>
    </row>
    <row r="249" spans="1:5" x14ac:dyDescent="0.3">
      <c r="A249" s="5">
        <v>0</v>
      </c>
      <c r="B249" s="5">
        <v>165</v>
      </c>
      <c r="C249" s="5">
        <v>52.3</v>
      </c>
      <c r="D249" s="5">
        <v>0.42699999999999999</v>
      </c>
      <c r="E249" s="6">
        <v>0</v>
      </c>
    </row>
    <row r="250" spans="1:5" x14ac:dyDescent="0.3">
      <c r="A250" s="5">
        <v>9</v>
      </c>
      <c r="B250" s="5">
        <v>124</v>
      </c>
      <c r="C250" s="5">
        <v>35.4</v>
      </c>
      <c r="D250" s="5">
        <v>0.28199999999999997</v>
      </c>
      <c r="E250" s="6">
        <v>0</v>
      </c>
    </row>
    <row r="251" spans="1:5" x14ac:dyDescent="0.3">
      <c r="A251" s="5">
        <v>1</v>
      </c>
      <c r="B251" s="5">
        <v>111</v>
      </c>
      <c r="C251" s="5">
        <v>30.1</v>
      </c>
      <c r="D251" s="5">
        <v>0.14299999999999999</v>
      </c>
      <c r="E251" s="6">
        <v>0</v>
      </c>
    </row>
    <row r="252" spans="1:5" x14ac:dyDescent="0.3">
      <c r="A252" s="5">
        <v>9</v>
      </c>
      <c r="B252" s="5">
        <v>106</v>
      </c>
      <c r="C252" s="5">
        <v>31.2</v>
      </c>
      <c r="D252" s="5">
        <v>0.38</v>
      </c>
      <c r="E252" s="6">
        <v>0</v>
      </c>
    </row>
    <row r="253" spans="1:5" x14ac:dyDescent="0.3">
      <c r="A253" s="5">
        <v>2</v>
      </c>
      <c r="B253" s="5">
        <v>129</v>
      </c>
      <c r="C253" s="7">
        <v>28</v>
      </c>
      <c r="D253" s="5">
        <v>0.28399999999999997</v>
      </c>
      <c r="E253" s="6">
        <v>0</v>
      </c>
    </row>
    <row r="254" spans="1:5" x14ac:dyDescent="0.3">
      <c r="A254" s="5">
        <v>2</v>
      </c>
      <c r="B254" s="5">
        <v>90</v>
      </c>
      <c r="C254" s="5">
        <v>24.4</v>
      </c>
      <c r="D254" s="5">
        <v>0.249</v>
      </c>
      <c r="E254" s="6">
        <v>0</v>
      </c>
    </row>
    <row r="255" spans="1:5" x14ac:dyDescent="0.3">
      <c r="A255" s="5">
        <v>0</v>
      </c>
      <c r="B255" s="5">
        <v>86</v>
      </c>
      <c r="C255" s="5">
        <v>35.799999999999997</v>
      </c>
      <c r="D255" s="5">
        <v>0.23799999999999999</v>
      </c>
      <c r="E255" s="6">
        <v>0</v>
      </c>
    </row>
    <row r="256" spans="1:5" x14ac:dyDescent="0.3">
      <c r="A256" s="5">
        <v>12</v>
      </c>
      <c r="B256" s="5">
        <v>92</v>
      </c>
      <c r="C256" s="5">
        <v>27.6</v>
      </c>
      <c r="D256" s="5">
        <v>0.92600000000000005</v>
      </c>
      <c r="E256" s="6">
        <v>1</v>
      </c>
    </row>
    <row r="257" spans="1:5" x14ac:dyDescent="0.3">
      <c r="A257" s="5">
        <v>1</v>
      </c>
      <c r="B257" s="5">
        <v>113</v>
      </c>
      <c r="C257" s="5">
        <v>33.6</v>
      </c>
      <c r="D257" s="5">
        <v>0.54300000000000004</v>
      </c>
      <c r="E257" s="6">
        <v>1</v>
      </c>
    </row>
    <row r="258" spans="1:5" x14ac:dyDescent="0.3">
      <c r="A258" s="5">
        <v>3</v>
      </c>
      <c r="B258" s="5">
        <v>111</v>
      </c>
      <c r="C258" s="5">
        <v>30.1</v>
      </c>
      <c r="D258" s="5">
        <v>0.55700000000000005</v>
      </c>
      <c r="E258" s="6">
        <v>0</v>
      </c>
    </row>
    <row r="259" spans="1:5" x14ac:dyDescent="0.3">
      <c r="A259" s="5">
        <v>2</v>
      </c>
      <c r="B259" s="5">
        <v>114</v>
      </c>
      <c r="C259" s="5">
        <v>28.7</v>
      </c>
      <c r="D259" s="5">
        <v>9.1999999999999998E-2</v>
      </c>
      <c r="E259" s="6">
        <v>0</v>
      </c>
    </row>
    <row r="260" spans="1:5" x14ac:dyDescent="0.3">
      <c r="A260" s="5">
        <v>1</v>
      </c>
      <c r="B260" s="5">
        <v>193</v>
      </c>
      <c r="C260" s="5">
        <v>25.9</v>
      </c>
      <c r="D260" s="5">
        <v>0.65500000000000003</v>
      </c>
      <c r="E260" s="6">
        <v>0</v>
      </c>
    </row>
    <row r="261" spans="1:5" x14ac:dyDescent="0.3">
      <c r="A261" s="5">
        <v>11</v>
      </c>
      <c r="B261" s="5">
        <v>155</v>
      </c>
      <c r="C261" s="5">
        <v>33.299999999999997</v>
      </c>
      <c r="D261" s="5">
        <v>1.353</v>
      </c>
      <c r="E261" s="6">
        <v>1</v>
      </c>
    </row>
    <row r="262" spans="1:5" x14ac:dyDescent="0.3">
      <c r="A262" s="5">
        <v>3</v>
      </c>
      <c r="B262" s="5">
        <v>191</v>
      </c>
      <c r="C262" s="5">
        <v>30.9</v>
      </c>
      <c r="D262" s="5">
        <v>0.29899999999999999</v>
      </c>
      <c r="E262" s="6">
        <v>0</v>
      </c>
    </row>
    <row r="263" spans="1:5" x14ac:dyDescent="0.3">
      <c r="A263" s="5">
        <v>3</v>
      </c>
      <c r="B263" s="5">
        <v>141</v>
      </c>
      <c r="C263" s="7">
        <v>30</v>
      </c>
      <c r="D263" s="5">
        <v>0.76100000000000001</v>
      </c>
      <c r="E263" s="6">
        <v>1</v>
      </c>
    </row>
    <row r="264" spans="1:5" x14ac:dyDescent="0.3">
      <c r="A264" s="5">
        <v>4</v>
      </c>
      <c r="B264" s="5">
        <v>95</v>
      </c>
      <c r="C264" s="5">
        <v>32.1</v>
      </c>
      <c r="D264" s="5">
        <v>0.61199999999999999</v>
      </c>
      <c r="E264" s="6">
        <v>0</v>
      </c>
    </row>
    <row r="265" spans="1:5" x14ac:dyDescent="0.3">
      <c r="A265" s="5">
        <v>3</v>
      </c>
      <c r="B265" s="5">
        <v>142</v>
      </c>
      <c r="C265" s="5">
        <v>32.4</v>
      </c>
      <c r="D265" s="5">
        <v>0.2</v>
      </c>
      <c r="E265" s="6">
        <v>0</v>
      </c>
    </row>
    <row r="266" spans="1:5" x14ac:dyDescent="0.3">
      <c r="A266" s="5">
        <v>4</v>
      </c>
      <c r="B266" s="5">
        <v>123</v>
      </c>
      <c r="C266" s="7">
        <v>32</v>
      </c>
      <c r="D266" s="5">
        <v>0.22600000000000001</v>
      </c>
      <c r="E266" s="6">
        <v>1</v>
      </c>
    </row>
    <row r="267" spans="1:5" x14ac:dyDescent="0.3">
      <c r="A267" s="5">
        <v>5</v>
      </c>
      <c r="B267" s="5">
        <v>96</v>
      </c>
      <c r="C267" s="5">
        <v>33.6</v>
      </c>
      <c r="D267" s="5">
        <v>0.997</v>
      </c>
      <c r="E267" s="6">
        <v>0</v>
      </c>
    </row>
    <row r="268" spans="1:5" x14ac:dyDescent="0.3">
      <c r="A268" s="5">
        <v>0</v>
      </c>
      <c r="B268" s="5">
        <v>138</v>
      </c>
      <c r="C268" s="5">
        <v>36.299999999999997</v>
      </c>
      <c r="D268" s="5">
        <v>0.93300000000000005</v>
      </c>
      <c r="E268" s="6">
        <v>1</v>
      </c>
    </row>
    <row r="269" spans="1:5" x14ac:dyDescent="0.3">
      <c r="A269" s="5">
        <v>2</v>
      </c>
      <c r="B269" s="5">
        <v>128</v>
      </c>
      <c r="C269" s="7">
        <v>40</v>
      </c>
      <c r="D269" s="5">
        <v>1.101</v>
      </c>
      <c r="E269" s="6">
        <v>0</v>
      </c>
    </row>
    <row r="270" spans="1:5" x14ac:dyDescent="0.3">
      <c r="A270" s="5">
        <v>0</v>
      </c>
      <c r="B270" s="5">
        <v>102</v>
      </c>
      <c r="C270" s="5">
        <v>25.1</v>
      </c>
      <c r="D270" s="5">
        <v>7.8E-2</v>
      </c>
      <c r="E270" s="6">
        <v>0</v>
      </c>
    </row>
    <row r="271" spans="1:5" x14ac:dyDescent="0.3">
      <c r="A271" s="5">
        <v>2</v>
      </c>
      <c r="B271" s="5">
        <v>146</v>
      </c>
      <c r="C271" s="5">
        <v>27.5</v>
      </c>
      <c r="D271" s="5">
        <v>0.24</v>
      </c>
      <c r="E271" s="6">
        <v>1</v>
      </c>
    </row>
    <row r="272" spans="1:5" x14ac:dyDescent="0.3">
      <c r="A272" s="5">
        <v>10</v>
      </c>
      <c r="B272" s="5">
        <v>101</v>
      </c>
      <c r="C272" s="5">
        <v>45.6</v>
      </c>
      <c r="D272" s="5">
        <v>1.1359999999999999</v>
      </c>
      <c r="E272" s="6">
        <v>1</v>
      </c>
    </row>
    <row r="273" spans="1:5" x14ac:dyDescent="0.3">
      <c r="A273" s="5">
        <v>2</v>
      </c>
      <c r="B273" s="5">
        <v>108</v>
      </c>
      <c r="C273" s="5">
        <v>25.2</v>
      </c>
      <c r="D273" s="5">
        <v>0.128</v>
      </c>
      <c r="E273" s="6">
        <v>0</v>
      </c>
    </row>
    <row r="274" spans="1:5" x14ac:dyDescent="0.3">
      <c r="A274" s="5">
        <v>3</v>
      </c>
      <c r="B274" s="5">
        <v>122</v>
      </c>
      <c r="C274" s="7">
        <v>23</v>
      </c>
      <c r="D274" s="5">
        <v>0.254</v>
      </c>
      <c r="E274" s="6">
        <v>0</v>
      </c>
    </row>
    <row r="275" spans="1:5" x14ac:dyDescent="0.3">
      <c r="A275" s="5">
        <v>1</v>
      </c>
      <c r="B275" s="5">
        <v>71</v>
      </c>
      <c r="C275" s="5">
        <v>32.15</v>
      </c>
      <c r="D275" s="5">
        <v>0.42199999999999999</v>
      </c>
      <c r="E275" s="6">
        <v>0</v>
      </c>
    </row>
    <row r="276" spans="1:5" x14ac:dyDescent="0.3">
      <c r="A276" s="5">
        <v>13</v>
      </c>
      <c r="B276" s="5">
        <v>106</v>
      </c>
      <c r="C276" s="5">
        <v>34.200000000000003</v>
      </c>
      <c r="D276" s="5">
        <v>0.251</v>
      </c>
      <c r="E276" s="6">
        <v>0</v>
      </c>
    </row>
    <row r="277" spans="1:5" x14ac:dyDescent="0.3">
      <c r="A277" s="5">
        <v>2</v>
      </c>
      <c r="B277" s="5">
        <v>100</v>
      </c>
      <c r="C277" s="5">
        <v>40.5</v>
      </c>
      <c r="D277" s="5">
        <v>0.67700000000000005</v>
      </c>
      <c r="E277" s="6">
        <v>0</v>
      </c>
    </row>
    <row r="278" spans="1:5" x14ac:dyDescent="0.3">
      <c r="A278" s="5">
        <v>7</v>
      </c>
      <c r="B278" s="5">
        <v>106</v>
      </c>
      <c r="C278" s="5">
        <v>26.5</v>
      </c>
      <c r="D278" s="5">
        <v>0.29599999999999999</v>
      </c>
      <c r="E278" s="6">
        <v>1</v>
      </c>
    </row>
    <row r="279" spans="1:5" x14ac:dyDescent="0.3">
      <c r="A279" s="5">
        <v>0</v>
      </c>
      <c r="B279" s="5">
        <v>104</v>
      </c>
      <c r="C279" s="5">
        <v>27.8</v>
      </c>
      <c r="D279" s="5">
        <v>0.45400000000000001</v>
      </c>
      <c r="E279" s="6">
        <v>0</v>
      </c>
    </row>
    <row r="280" spans="1:5" x14ac:dyDescent="0.3">
      <c r="A280" s="5">
        <v>5</v>
      </c>
      <c r="B280" s="5">
        <v>114</v>
      </c>
      <c r="C280" s="5">
        <v>24.9</v>
      </c>
      <c r="D280" s="5">
        <v>0.74399999999999999</v>
      </c>
      <c r="E280" s="6">
        <v>0</v>
      </c>
    </row>
    <row r="281" spans="1:5" x14ac:dyDescent="0.3">
      <c r="A281" s="5">
        <v>2</v>
      </c>
      <c r="B281" s="5">
        <v>108</v>
      </c>
      <c r="C281" s="5">
        <v>25.3</v>
      </c>
      <c r="D281" s="5">
        <v>0.88100000000000001</v>
      </c>
      <c r="E281" s="6">
        <v>0</v>
      </c>
    </row>
    <row r="282" spans="1:5" x14ac:dyDescent="0.3">
      <c r="A282" s="5">
        <v>0</v>
      </c>
      <c r="B282" s="5">
        <v>146</v>
      </c>
      <c r="C282" s="5">
        <v>37.9</v>
      </c>
      <c r="D282" s="5">
        <v>0.33400000000000002</v>
      </c>
      <c r="E282" s="6">
        <v>1</v>
      </c>
    </row>
    <row r="283" spans="1:5" x14ac:dyDescent="0.3">
      <c r="A283" s="5">
        <v>3.81</v>
      </c>
      <c r="B283" s="5">
        <v>129</v>
      </c>
      <c r="C283" s="5">
        <v>35.9</v>
      </c>
      <c r="D283" s="5">
        <v>0.28000000000000003</v>
      </c>
      <c r="E283" s="6">
        <v>0</v>
      </c>
    </row>
    <row r="284" spans="1:5" x14ac:dyDescent="0.3">
      <c r="A284" s="5">
        <v>7</v>
      </c>
      <c r="B284" s="5">
        <v>133</v>
      </c>
      <c r="C284" s="5">
        <v>32.4</v>
      </c>
      <c r="D284" s="5">
        <v>0.26200000000000001</v>
      </c>
      <c r="E284" s="6">
        <v>0</v>
      </c>
    </row>
    <row r="285" spans="1:5" x14ac:dyDescent="0.3">
      <c r="A285" s="5">
        <v>7</v>
      </c>
      <c r="B285" s="5">
        <v>161</v>
      </c>
      <c r="C285" s="5">
        <v>30.4</v>
      </c>
      <c r="D285" s="5">
        <v>0.16500000000000001</v>
      </c>
      <c r="E285" s="6">
        <v>1</v>
      </c>
    </row>
    <row r="286" spans="1:5" x14ac:dyDescent="0.3">
      <c r="A286" s="5">
        <v>2</v>
      </c>
      <c r="B286" s="5">
        <v>108</v>
      </c>
      <c r="C286" s="7">
        <v>27</v>
      </c>
      <c r="D286" s="5">
        <v>0.25900000000000001</v>
      </c>
      <c r="E286" s="6">
        <v>1</v>
      </c>
    </row>
    <row r="287" spans="1:5" x14ac:dyDescent="0.3">
      <c r="A287" s="5">
        <v>7</v>
      </c>
      <c r="B287" s="5">
        <v>136</v>
      </c>
      <c r="C287" s="7">
        <v>26</v>
      </c>
      <c r="D287" s="5">
        <v>0.64700000000000002</v>
      </c>
      <c r="E287" s="6">
        <v>0</v>
      </c>
    </row>
    <row r="288" spans="1:5" x14ac:dyDescent="0.3">
      <c r="A288" s="5">
        <v>5</v>
      </c>
      <c r="B288" s="5">
        <v>155</v>
      </c>
      <c r="C288" s="5">
        <v>38.700000000000003</v>
      </c>
      <c r="D288" s="5">
        <v>0.61899999999999999</v>
      </c>
      <c r="E288" s="6">
        <v>0</v>
      </c>
    </row>
    <row r="289" spans="1:5" x14ac:dyDescent="0.3">
      <c r="A289" s="5">
        <v>1</v>
      </c>
      <c r="B289" s="5">
        <v>119</v>
      </c>
      <c r="C289" s="5">
        <v>45.6</v>
      </c>
      <c r="D289" s="5">
        <v>0.80800000000000005</v>
      </c>
      <c r="E289" s="6">
        <v>1</v>
      </c>
    </row>
    <row r="290" spans="1:5" x14ac:dyDescent="0.3">
      <c r="A290" s="5">
        <v>4</v>
      </c>
      <c r="B290" s="5">
        <v>96</v>
      </c>
      <c r="C290" s="5">
        <v>20.8</v>
      </c>
      <c r="D290" s="5">
        <v>0.34</v>
      </c>
      <c r="E290" s="6">
        <v>0</v>
      </c>
    </row>
    <row r="291" spans="1:5" x14ac:dyDescent="0.3">
      <c r="A291" s="5">
        <v>5</v>
      </c>
      <c r="B291" s="5">
        <v>108</v>
      </c>
      <c r="C291" s="5">
        <v>36.1</v>
      </c>
      <c r="D291" s="5">
        <v>0.26300000000000001</v>
      </c>
      <c r="E291" s="6">
        <v>0</v>
      </c>
    </row>
    <row r="292" spans="1:5" x14ac:dyDescent="0.3">
      <c r="A292" s="5">
        <v>0</v>
      </c>
      <c r="B292" s="5">
        <v>78</v>
      </c>
      <c r="C292" s="5">
        <v>36.9</v>
      </c>
      <c r="D292" s="5">
        <v>0.434</v>
      </c>
      <c r="E292" s="6">
        <v>0</v>
      </c>
    </row>
    <row r="293" spans="1:5" x14ac:dyDescent="0.3">
      <c r="A293" s="5">
        <v>0</v>
      </c>
      <c r="B293" s="5">
        <v>107</v>
      </c>
      <c r="C293" s="5">
        <v>36.6</v>
      </c>
      <c r="D293" s="5">
        <v>0.75700000000000001</v>
      </c>
      <c r="E293" s="6">
        <v>1</v>
      </c>
    </row>
    <row r="294" spans="1:5" x14ac:dyDescent="0.3">
      <c r="A294" s="5">
        <v>2</v>
      </c>
      <c r="B294" s="5">
        <v>128</v>
      </c>
      <c r="C294" s="5">
        <v>43.3</v>
      </c>
      <c r="D294" s="5">
        <v>1.224</v>
      </c>
      <c r="E294" s="6">
        <v>1</v>
      </c>
    </row>
    <row r="295" spans="1:5" x14ac:dyDescent="0.3">
      <c r="A295" s="5">
        <v>1</v>
      </c>
      <c r="B295" s="5">
        <v>128</v>
      </c>
      <c r="C295" s="5">
        <v>40.5</v>
      </c>
      <c r="D295" s="5">
        <v>0.61299999999999999</v>
      </c>
      <c r="E295" s="6">
        <v>1</v>
      </c>
    </row>
    <row r="296" spans="1:5" x14ac:dyDescent="0.3">
      <c r="A296" s="5">
        <v>0</v>
      </c>
      <c r="B296" s="5">
        <v>161</v>
      </c>
      <c r="C296" s="5">
        <v>21.9</v>
      </c>
      <c r="D296" s="5">
        <v>0.254</v>
      </c>
      <c r="E296" s="6">
        <v>0</v>
      </c>
    </row>
    <row r="297" spans="1:5" x14ac:dyDescent="0.3">
      <c r="A297" s="5">
        <v>6</v>
      </c>
      <c r="B297" s="5">
        <v>151</v>
      </c>
      <c r="C297" s="5">
        <v>35.5</v>
      </c>
      <c r="D297" s="5">
        <v>0.69199999999999995</v>
      </c>
      <c r="E297" s="6">
        <v>0</v>
      </c>
    </row>
    <row r="298" spans="1:5" x14ac:dyDescent="0.3">
      <c r="A298" s="5">
        <v>2</v>
      </c>
      <c r="B298" s="5">
        <v>146</v>
      </c>
      <c r="C298" s="7">
        <v>28</v>
      </c>
      <c r="D298" s="5">
        <v>0.33700000000000002</v>
      </c>
      <c r="E298" s="6">
        <v>1</v>
      </c>
    </row>
    <row r="299" spans="1:5" x14ac:dyDescent="0.3">
      <c r="A299" s="5">
        <v>0</v>
      </c>
      <c r="B299" s="5">
        <v>126</v>
      </c>
      <c r="C299" s="5">
        <v>30.7</v>
      </c>
      <c r="D299" s="5">
        <v>0.52</v>
      </c>
      <c r="E299" s="6">
        <v>0</v>
      </c>
    </row>
    <row r="300" spans="1:5" x14ac:dyDescent="0.3">
      <c r="A300" s="5">
        <v>14</v>
      </c>
      <c r="B300" s="5">
        <v>100</v>
      </c>
      <c r="C300" s="5">
        <v>36.6</v>
      </c>
      <c r="D300" s="5">
        <v>0.41199999999999998</v>
      </c>
      <c r="E300" s="6">
        <v>1</v>
      </c>
    </row>
    <row r="301" spans="1:5" x14ac:dyDescent="0.3">
      <c r="A301" s="5">
        <v>8</v>
      </c>
      <c r="B301" s="5">
        <v>112</v>
      </c>
      <c r="C301" s="5">
        <v>23.6</v>
      </c>
      <c r="D301" s="5">
        <v>0.84</v>
      </c>
      <c r="E301" s="6">
        <v>0</v>
      </c>
    </row>
    <row r="302" spans="1:5" x14ac:dyDescent="0.3">
      <c r="A302" s="5">
        <v>0</v>
      </c>
      <c r="B302" s="5">
        <v>167</v>
      </c>
      <c r="C302" s="5">
        <v>32.299999999999997</v>
      </c>
      <c r="D302" s="5">
        <v>0.83899999999999997</v>
      </c>
      <c r="E302" s="6">
        <v>1</v>
      </c>
    </row>
    <row r="303" spans="1:5" x14ac:dyDescent="0.3">
      <c r="A303" s="5">
        <v>2</v>
      </c>
      <c r="B303" s="5">
        <v>144</v>
      </c>
      <c r="C303" s="5">
        <v>31.6</v>
      </c>
      <c r="D303" s="5">
        <v>0.42199999999999999</v>
      </c>
      <c r="E303" s="6">
        <v>1</v>
      </c>
    </row>
    <row r="304" spans="1:5" x14ac:dyDescent="0.3">
      <c r="A304" s="5">
        <v>5</v>
      </c>
      <c r="B304" s="5">
        <v>77</v>
      </c>
      <c r="C304" s="5">
        <v>35.799999999999997</v>
      </c>
      <c r="D304" s="5">
        <v>0.156</v>
      </c>
      <c r="E304" s="6">
        <v>0</v>
      </c>
    </row>
    <row r="305" spans="1:5" x14ac:dyDescent="0.3">
      <c r="A305" s="5">
        <v>5</v>
      </c>
      <c r="B305" s="5">
        <v>115</v>
      </c>
      <c r="C305" s="5">
        <v>52.9</v>
      </c>
      <c r="D305" s="5">
        <v>0.20899999999999999</v>
      </c>
      <c r="E305" s="6">
        <v>1</v>
      </c>
    </row>
    <row r="306" spans="1:5" x14ac:dyDescent="0.3">
      <c r="A306" s="5">
        <v>3</v>
      </c>
      <c r="B306" s="5">
        <v>150</v>
      </c>
      <c r="C306" s="7">
        <v>21</v>
      </c>
      <c r="D306" s="5">
        <v>0.20699999999999999</v>
      </c>
      <c r="E306" s="6">
        <v>0</v>
      </c>
    </row>
    <row r="307" spans="1:5" x14ac:dyDescent="0.3">
      <c r="A307" s="5">
        <v>2</v>
      </c>
      <c r="B307" s="5">
        <v>120</v>
      </c>
      <c r="C307" s="5">
        <v>39.700000000000003</v>
      </c>
      <c r="D307" s="5">
        <v>0.215</v>
      </c>
      <c r="E307" s="6">
        <v>0</v>
      </c>
    </row>
    <row r="308" spans="1:5" x14ac:dyDescent="0.3">
      <c r="A308" s="5">
        <v>10</v>
      </c>
      <c r="B308" s="5">
        <v>161</v>
      </c>
      <c r="C308" s="5">
        <v>25.5</v>
      </c>
      <c r="D308" s="5">
        <v>0.32600000000000001</v>
      </c>
      <c r="E308" s="6">
        <v>1</v>
      </c>
    </row>
    <row r="309" spans="1:5" x14ac:dyDescent="0.3">
      <c r="A309" s="5">
        <v>0</v>
      </c>
      <c r="B309" s="5">
        <v>137</v>
      </c>
      <c r="C309" s="5">
        <v>24.8</v>
      </c>
      <c r="D309" s="5">
        <v>0.14299999999999999</v>
      </c>
      <c r="E309" s="6">
        <v>0</v>
      </c>
    </row>
    <row r="310" spans="1:5" x14ac:dyDescent="0.3">
      <c r="A310" s="5">
        <v>0</v>
      </c>
      <c r="B310" s="5">
        <v>128</v>
      </c>
      <c r="C310" s="5">
        <v>30.5</v>
      </c>
      <c r="D310" s="5">
        <v>1.391</v>
      </c>
      <c r="E310" s="6">
        <v>1</v>
      </c>
    </row>
    <row r="311" spans="1:5" x14ac:dyDescent="0.3">
      <c r="A311" s="5">
        <v>2</v>
      </c>
      <c r="B311" s="5">
        <v>124</v>
      </c>
      <c r="C311" s="5">
        <v>32.9</v>
      </c>
      <c r="D311" s="5">
        <v>0.875</v>
      </c>
      <c r="E311" s="6">
        <v>1</v>
      </c>
    </row>
    <row r="312" spans="1:5" x14ac:dyDescent="0.3">
      <c r="A312" s="5">
        <v>6</v>
      </c>
      <c r="B312" s="5">
        <v>80</v>
      </c>
      <c r="C312" s="5">
        <v>26.2</v>
      </c>
      <c r="D312" s="5">
        <v>0.313</v>
      </c>
      <c r="E312" s="6">
        <v>0</v>
      </c>
    </row>
    <row r="313" spans="1:5" x14ac:dyDescent="0.3">
      <c r="A313" s="5">
        <v>0</v>
      </c>
      <c r="B313" s="5">
        <v>106</v>
      </c>
      <c r="C313" s="5">
        <v>39.4</v>
      </c>
      <c r="D313" s="5">
        <v>0.60499999999999998</v>
      </c>
      <c r="E313" s="6">
        <v>0</v>
      </c>
    </row>
    <row r="314" spans="1:5" x14ac:dyDescent="0.3">
      <c r="A314" s="5">
        <v>2</v>
      </c>
      <c r="B314" s="5">
        <v>155</v>
      </c>
      <c r="C314" s="5">
        <v>26.6</v>
      </c>
      <c r="D314" s="5">
        <v>0.433</v>
      </c>
      <c r="E314" s="6">
        <v>1</v>
      </c>
    </row>
    <row r="315" spans="1:5" x14ac:dyDescent="0.3">
      <c r="A315" s="5">
        <v>3</v>
      </c>
      <c r="B315" s="5">
        <v>113</v>
      </c>
      <c r="C315" s="5">
        <v>29.5</v>
      </c>
      <c r="D315" s="5">
        <v>0.626</v>
      </c>
      <c r="E315" s="6">
        <v>0</v>
      </c>
    </row>
    <row r="316" spans="1:5" x14ac:dyDescent="0.3">
      <c r="A316" s="5">
        <v>7</v>
      </c>
      <c r="B316" s="5">
        <v>109</v>
      </c>
      <c r="C316" s="5">
        <v>35.9</v>
      </c>
      <c r="D316" s="5">
        <v>1.127</v>
      </c>
      <c r="E316" s="6">
        <v>1</v>
      </c>
    </row>
    <row r="317" spans="1:5" x14ac:dyDescent="0.3">
      <c r="A317" s="5">
        <v>2</v>
      </c>
      <c r="B317" s="5">
        <v>112</v>
      </c>
      <c r="C317" s="5">
        <v>34.1</v>
      </c>
      <c r="D317" s="5">
        <v>0.315</v>
      </c>
      <c r="E317" s="6">
        <v>0</v>
      </c>
    </row>
    <row r="318" spans="1:5" x14ac:dyDescent="0.3">
      <c r="A318" s="5">
        <v>3</v>
      </c>
      <c r="B318" s="5">
        <v>99</v>
      </c>
      <c r="C318" s="5">
        <v>19.3</v>
      </c>
      <c r="D318" s="5">
        <v>0.28399999999999997</v>
      </c>
      <c r="E318" s="6">
        <v>0</v>
      </c>
    </row>
    <row r="319" spans="1:5" x14ac:dyDescent="0.3">
      <c r="A319" s="5">
        <v>3</v>
      </c>
      <c r="B319" s="5">
        <v>182</v>
      </c>
      <c r="C319" s="5">
        <v>30.5</v>
      </c>
      <c r="D319" s="5">
        <v>0.34499999999999997</v>
      </c>
      <c r="E319" s="6">
        <v>1</v>
      </c>
    </row>
    <row r="320" spans="1:5" x14ac:dyDescent="0.3">
      <c r="A320" s="5">
        <v>3</v>
      </c>
      <c r="B320" s="5">
        <v>115</v>
      </c>
      <c r="C320" s="5">
        <v>38.1</v>
      </c>
      <c r="D320" s="5">
        <v>0.15</v>
      </c>
      <c r="E320" s="6">
        <v>0</v>
      </c>
    </row>
    <row r="321" spans="1:5" x14ac:dyDescent="0.3">
      <c r="A321" s="5">
        <v>6</v>
      </c>
      <c r="B321" s="5">
        <v>194</v>
      </c>
      <c r="C321" s="5">
        <v>23.5</v>
      </c>
      <c r="D321" s="5">
        <v>0.129</v>
      </c>
      <c r="E321" s="6">
        <v>1</v>
      </c>
    </row>
    <row r="322" spans="1:5" x14ac:dyDescent="0.3">
      <c r="A322" s="5">
        <v>4</v>
      </c>
      <c r="B322" s="5">
        <v>129</v>
      </c>
      <c r="C322" s="5">
        <v>27.5</v>
      </c>
      <c r="D322" s="5">
        <v>0.52700000000000002</v>
      </c>
      <c r="E322" s="6">
        <v>0</v>
      </c>
    </row>
    <row r="323" spans="1:5" x14ac:dyDescent="0.3">
      <c r="A323" s="5">
        <v>3</v>
      </c>
      <c r="B323" s="5">
        <v>112</v>
      </c>
      <c r="C323" s="5">
        <v>31.6</v>
      </c>
      <c r="D323" s="5">
        <v>0.19700000000000001</v>
      </c>
      <c r="E323" s="6">
        <v>1</v>
      </c>
    </row>
    <row r="324" spans="1:5" x14ac:dyDescent="0.3">
      <c r="A324" s="5">
        <v>0</v>
      </c>
      <c r="B324" s="5">
        <v>124</v>
      </c>
      <c r="C324" s="5">
        <v>27.4</v>
      </c>
      <c r="D324" s="5">
        <v>0.254</v>
      </c>
      <c r="E324" s="6">
        <v>1</v>
      </c>
    </row>
    <row r="325" spans="1:5" x14ac:dyDescent="0.3">
      <c r="A325" s="5">
        <v>13</v>
      </c>
      <c r="B325" s="5">
        <v>152</v>
      </c>
      <c r="C325" s="5">
        <v>26.8</v>
      </c>
      <c r="D325" s="5">
        <v>0.73099999999999998</v>
      </c>
      <c r="E325" s="6">
        <v>1</v>
      </c>
    </row>
    <row r="326" spans="1:5" x14ac:dyDescent="0.3">
      <c r="A326" s="5">
        <v>2</v>
      </c>
      <c r="B326" s="5">
        <v>112</v>
      </c>
      <c r="C326" s="5">
        <v>35.700000000000003</v>
      </c>
      <c r="D326" s="5">
        <v>0.14799999999999999</v>
      </c>
      <c r="E326" s="6">
        <v>0</v>
      </c>
    </row>
    <row r="327" spans="1:5" x14ac:dyDescent="0.3">
      <c r="A327" s="5">
        <v>1</v>
      </c>
      <c r="B327" s="5">
        <v>157</v>
      </c>
      <c r="C327" s="5">
        <v>25.6</v>
      </c>
      <c r="D327" s="5">
        <v>0.123</v>
      </c>
      <c r="E327" s="6">
        <v>0</v>
      </c>
    </row>
    <row r="328" spans="1:5" x14ac:dyDescent="0.3">
      <c r="A328" s="5">
        <v>1</v>
      </c>
      <c r="B328" s="5">
        <v>122</v>
      </c>
      <c r="C328" s="5">
        <v>35.1</v>
      </c>
      <c r="D328" s="5">
        <v>0.69199999999999995</v>
      </c>
      <c r="E328" s="6">
        <v>1</v>
      </c>
    </row>
    <row r="329" spans="1:5" x14ac:dyDescent="0.3">
      <c r="A329" s="5">
        <v>10</v>
      </c>
      <c r="B329" s="5">
        <v>179</v>
      </c>
      <c r="C329" s="5">
        <v>35.1</v>
      </c>
      <c r="D329" s="5">
        <v>0.2</v>
      </c>
      <c r="E329" s="6">
        <v>0</v>
      </c>
    </row>
    <row r="330" spans="1:5" x14ac:dyDescent="0.3">
      <c r="A330" s="5">
        <v>2</v>
      </c>
      <c r="B330" s="5">
        <v>102</v>
      </c>
      <c r="C330" s="5">
        <v>45.5</v>
      </c>
      <c r="D330" s="5">
        <v>0.127</v>
      </c>
      <c r="E330" s="6">
        <v>1</v>
      </c>
    </row>
    <row r="331" spans="1:5" x14ac:dyDescent="0.3">
      <c r="A331" s="5">
        <v>6</v>
      </c>
      <c r="B331" s="5">
        <v>105</v>
      </c>
      <c r="C331" s="5">
        <v>30.8</v>
      </c>
      <c r="D331" s="5">
        <v>0.122</v>
      </c>
      <c r="E331" s="6">
        <v>0</v>
      </c>
    </row>
    <row r="332" spans="1:5" x14ac:dyDescent="0.3">
      <c r="A332" s="5">
        <v>8</v>
      </c>
      <c r="B332" s="5">
        <v>118</v>
      </c>
      <c r="C332" s="5">
        <v>23.1</v>
      </c>
      <c r="D332" s="5">
        <v>1.476</v>
      </c>
      <c r="E332" s="6">
        <v>0</v>
      </c>
    </row>
    <row r="333" spans="1:5" x14ac:dyDescent="0.3">
      <c r="A333" s="5">
        <v>2</v>
      </c>
      <c r="B333" s="5">
        <v>87</v>
      </c>
      <c r="C333" s="5">
        <v>32.700000000000003</v>
      </c>
      <c r="D333" s="5">
        <v>0.16600000000000001</v>
      </c>
      <c r="E333" s="6">
        <v>0</v>
      </c>
    </row>
    <row r="334" spans="1:5" x14ac:dyDescent="0.3">
      <c r="A334" s="5">
        <v>1</v>
      </c>
      <c r="B334" s="5">
        <v>180</v>
      </c>
      <c r="C334" s="5">
        <v>43.3</v>
      </c>
      <c r="D334" s="5">
        <v>0.28199999999999997</v>
      </c>
      <c r="E334" s="6">
        <v>1</v>
      </c>
    </row>
    <row r="335" spans="1:5" x14ac:dyDescent="0.3">
      <c r="A335" s="5">
        <v>12</v>
      </c>
      <c r="B335" s="5">
        <v>106</v>
      </c>
      <c r="C335" s="5">
        <v>23.6</v>
      </c>
      <c r="D335" s="5">
        <v>0.13700000000000001</v>
      </c>
      <c r="E335" s="6">
        <v>0</v>
      </c>
    </row>
    <row r="336" spans="1:5" x14ac:dyDescent="0.3">
      <c r="A336" s="5">
        <v>1</v>
      </c>
      <c r="B336" s="5">
        <v>95</v>
      </c>
      <c r="C336" s="5">
        <v>23.9</v>
      </c>
      <c r="D336" s="5">
        <v>0.26</v>
      </c>
      <c r="E336" s="6">
        <v>0</v>
      </c>
    </row>
    <row r="337" spans="1:5" x14ac:dyDescent="0.3">
      <c r="A337" s="5">
        <v>0</v>
      </c>
      <c r="B337" s="5">
        <v>165</v>
      </c>
      <c r="C337" s="5">
        <v>47.9</v>
      </c>
      <c r="D337" s="5">
        <v>0.25900000000000001</v>
      </c>
      <c r="E337" s="6">
        <v>0</v>
      </c>
    </row>
    <row r="338" spans="1:5" x14ac:dyDescent="0.3">
      <c r="A338" s="5">
        <v>0</v>
      </c>
      <c r="B338" s="5">
        <v>117</v>
      </c>
      <c r="C338" s="5">
        <v>33.799999999999997</v>
      </c>
      <c r="D338" s="5">
        <v>0.93200000000000005</v>
      </c>
      <c r="E338" s="6">
        <v>0</v>
      </c>
    </row>
    <row r="339" spans="1:5" x14ac:dyDescent="0.3">
      <c r="A339" s="5">
        <v>5</v>
      </c>
      <c r="B339" s="5">
        <v>115</v>
      </c>
      <c r="C339" s="5">
        <v>31.2</v>
      </c>
      <c r="D339" s="5">
        <v>0.34300000000000003</v>
      </c>
      <c r="E339" s="6">
        <v>1</v>
      </c>
    </row>
    <row r="340" spans="1:5" x14ac:dyDescent="0.3">
      <c r="A340" s="5">
        <v>9</v>
      </c>
      <c r="B340" s="5">
        <v>152</v>
      </c>
      <c r="C340" s="5">
        <v>34.200000000000003</v>
      </c>
      <c r="D340" s="5">
        <v>0.89300000000000002</v>
      </c>
      <c r="E340" s="6">
        <v>1</v>
      </c>
    </row>
    <row r="341" spans="1:5" x14ac:dyDescent="0.3">
      <c r="A341" s="5">
        <v>7</v>
      </c>
      <c r="B341" s="5">
        <v>178</v>
      </c>
      <c r="C341" s="5">
        <v>39.9</v>
      </c>
      <c r="D341" s="5">
        <v>0.33100000000000002</v>
      </c>
      <c r="E341" s="6">
        <v>1</v>
      </c>
    </row>
    <row r="342" spans="1:5" x14ac:dyDescent="0.3">
      <c r="A342" s="5">
        <v>1</v>
      </c>
      <c r="B342" s="5">
        <v>130</v>
      </c>
      <c r="C342" s="5">
        <v>25.9</v>
      </c>
      <c r="D342" s="5">
        <v>0.47199999999999998</v>
      </c>
      <c r="E342" s="6">
        <v>0</v>
      </c>
    </row>
    <row r="343" spans="1:5" x14ac:dyDescent="0.3">
      <c r="A343" s="5">
        <v>1</v>
      </c>
      <c r="B343" s="5">
        <v>95</v>
      </c>
      <c r="C343" s="5">
        <v>25.9</v>
      </c>
      <c r="D343" s="5">
        <v>0.67300000000000004</v>
      </c>
      <c r="E343" s="6">
        <v>0</v>
      </c>
    </row>
    <row r="344" spans="1:5" x14ac:dyDescent="0.3">
      <c r="A344" s="5">
        <v>1</v>
      </c>
      <c r="B344" s="5">
        <v>0</v>
      </c>
      <c r="C344" s="7">
        <v>32</v>
      </c>
      <c r="D344" s="5">
        <v>0.38900000000000001</v>
      </c>
      <c r="E344" s="6">
        <v>0</v>
      </c>
    </row>
    <row r="345" spans="1:5" x14ac:dyDescent="0.3">
      <c r="A345" s="5">
        <v>5</v>
      </c>
      <c r="B345" s="5">
        <v>122</v>
      </c>
      <c r="C345" s="5">
        <v>34.700000000000003</v>
      </c>
      <c r="D345" s="5">
        <v>0.28999999999999998</v>
      </c>
      <c r="E345" s="6">
        <v>0</v>
      </c>
    </row>
    <row r="346" spans="1:5" x14ac:dyDescent="0.3">
      <c r="A346" s="5">
        <v>8</v>
      </c>
      <c r="B346" s="5">
        <v>95</v>
      </c>
      <c r="C346" s="5">
        <v>36.799999999999997</v>
      </c>
      <c r="D346" s="5">
        <v>0.48499999999999999</v>
      </c>
      <c r="E346" s="6">
        <v>0</v>
      </c>
    </row>
    <row r="347" spans="1:5" x14ac:dyDescent="0.3">
      <c r="A347" s="5">
        <v>8</v>
      </c>
      <c r="B347" s="5">
        <v>126</v>
      </c>
      <c r="C347" s="5">
        <v>38.5</v>
      </c>
      <c r="D347" s="5">
        <v>0.34899999999999998</v>
      </c>
      <c r="E347" s="6">
        <v>0</v>
      </c>
    </row>
    <row r="348" spans="1:5" x14ac:dyDescent="0.3">
      <c r="A348" s="5">
        <v>1</v>
      </c>
      <c r="B348" s="5">
        <v>139</v>
      </c>
      <c r="C348" s="5">
        <v>28.7</v>
      </c>
      <c r="D348" s="5">
        <v>0.65400000000000003</v>
      </c>
      <c r="E348" s="6">
        <v>0</v>
      </c>
    </row>
    <row r="349" spans="1:5" x14ac:dyDescent="0.3">
      <c r="A349" s="5">
        <v>3</v>
      </c>
      <c r="B349" s="5">
        <v>116</v>
      </c>
      <c r="C349" s="5">
        <v>23.5</v>
      </c>
      <c r="D349" s="5">
        <v>0.187</v>
      </c>
      <c r="E349" s="6">
        <v>0</v>
      </c>
    </row>
    <row r="350" spans="1:5" x14ac:dyDescent="0.3">
      <c r="A350" s="5">
        <v>3</v>
      </c>
      <c r="B350" s="5">
        <v>99</v>
      </c>
      <c r="C350" s="5">
        <v>21.8</v>
      </c>
      <c r="D350" s="5">
        <v>0.27900000000000003</v>
      </c>
      <c r="E350" s="6">
        <v>0</v>
      </c>
    </row>
    <row r="351" spans="1:5" x14ac:dyDescent="0.3">
      <c r="A351" s="5">
        <v>5</v>
      </c>
      <c r="B351" s="5">
        <v>0</v>
      </c>
      <c r="C351" s="7">
        <v>41</v>
      </c>
      <c r="D351" s="5">
        <v>0.34599999999999997</v>
      </c>
      <c r="E351" s="6">
        <v>1</v>
      </c>
    </row>
    <row r="352" spans="1:5" x14ac:dyDescent="0.3">
      <c r="A352" s="5">
        <v>4</v>
      </c>
      <c r="B352" s="5">
        <v>92</v>
      </c>
      <c r="C352" s="5">
        <v>42.2</v>
      </c>
      <c r="D352" s="5">
        <v>0.23699999999999999</v>
      </c>
      <c r="E352" s="6">
        <v>0</v>
      </c>
    </row>
    <row r="353" spans="1:5" x14ac:dyDescent="0.3">
      <c r="A353" s="5">
        <v>4</v>
      </c>
      <c r="B353" s="5">
        <v>137</v>
      </c>
      <c r="C353" s="5">
        <v>31.2</v>
      </c>
      <c r="D353" s="5">
        <v>0.252</v>
      </c>
      <c r="E353" s="6">
        <v>0</v>
      </c>
    </row>
    <row r="354" spans="1:5" x14ac:dyDescent="0.3">
      <c r="A354" s="5">
        <v>3</v>
      </c>
      <c r="B354" s="5">
        <v>61</v>
      </c>
      <c r="C354" s="5">
        <v>34.4</v>
      </c>
      <c r="D354" s="5">
        <v>0.24299999999999999</v>
      </c>
      <c r="E354" s="6">
        <v>0</v>
      </c>
    </row>
    <row r="355" spans="1:5" x14ac:dyDescent="0.3">
      <c r="A355" s="5">
        <v>1</v>
      </c>
      <c r="B355" s="5">
        <v>90</v>
      </c>
      <c r="C355" s="5">
        <v>27.2</v>
      </c>
      <c r="D355" s="5">
        <v>0.57999999999999996</v>
      </c>
      <c r="E355" s="6">
        <v>0</v>
      </c>
    </row>
    <row r="356" spans="1:5" x14ac:dyDescent="0.3">
      <c r="A356" s="5">
        <v>3</v>
      </c>
      <c r="B356" s="5">
        <v>90</v>
      </c>
      <c r="C356" s="5">
        <v>42.7</v>
      </c>
      <c r="D356" s="5">
        <v>0.55900000000000005</v>
      </c>
      <c r="E356" s="6">
        <v>0</v>
      </c>
    </row>
    <row r="357" spans="1:5" x14ac:dyDescent="0.3">
      <c r="A357" s="5">
        <v>9</v>
      </c>
      <c r="B357" s="5">
        <v>165</v>
      </c>
      <c r="C357" s="5">
        <v>30.4</v>
      </c>
      <c r="D357" s="5">
        <v>0.30199999999999999</v>
      </c>
      <c r="E357" s="6">
        <v>1</v>
      </c>
    </row>
    <row r="358" spans="1:5" x14ac:dyDescent="0.3">
      <c r="A358" s="5">
        <v>1</v>
      </c>
      <c r="B358" s="5">
        <v>125</v>
      </c>
      <c r="C358" s="5">
        <v>33.299999999999997</v>
      </c>
      <c r="D358" s="5">
        <v>0.96199999999999997</v>
      </c>
      <c r="E358" s="6">
        <v>1</v>
      </c>
    </row>
    <row r="359" spans="1:5" x14ac:dyDescent="0.3">
      <c r="A359" s="5">
        <v>13</v>
      </c>
      <c r="B359" s="5">
        <v>129</v>
      </c>
      <c r="C359" s="5">
        <v>39.9</v>
      </c>
      <c r="D359" s="5">
        <v>0.56899999999999995</v>
      </c>
      <c r="E359" s="6">
        <v>1</v>
      </c>
    </row>
    <row r="360" spans="1:5" x14ac:dyDescent="0.3">
      <c r="A360" s="5">
        <v>12</v>
      </c>
      <c r="B360" s="5">
        <v>88</v>
      </c>
      <c r="C360" s="5">
        <v>35.299999999999997</v>
      </c>
      <c r="D360" s="5">
        <v>0.378</v>
      </c>
      <c r="E360" s="6">
        <v>0</v>
      </c>
    </row>
    <row r="361" spans="1:5" x14ac:dyDescent="0.3">
      <c r="A361" s="5">
        <v>1</v>
      </c>
      <c r="B361" s="5">
        <v>196</v>
      </c>
      <c r="C361" s="5">
        <v>36.5</v>
      </c>
      <c r="D361" s="5">
        <v>0.875</v>
      </c>
      <c r="E361" s="6">
        <v>1</v>
      </c>
    </row>
    <row r="362" spans="1:5" x14ac:dyDescent="0.3">
      <c r="A362" s="5">
        <v>5</v>
      </c>
      <c r="B362" s="5">
        <v>189</v>
      </c>
      <c r="C362" s="5">
        <v>31.2</v>
      </c>
      <c r="D362" s="5">
        <v>0.58299999999999996</v>
      </c>
      <c r="E362" s="6">
        <v>1</v>
      </c>
    </row>
    <row r="363" spans="1:5" x14ac:dyDescent="0.3">
      <c r="A363" s="5">
        <v>5</v>
      </c>
      <c r="B363" s="5">
        <v>158</v>
      </c>
      <c r="C363" s="5">
        <v>29.8</v>
      </c>
      <c r="D363" s="5">
        <v>0.20699999999999999</v>
      </c>
      <c r="E363" s="6">
        <v>0</v>
      </c>
    </row>
    <row r="364" spans="1:5" x14ac:dyDescent="0.3">
      <c r="A364" s="5">
        <v>5</v>
      </c>
      <c r="B364" s="5">
        <v>103</v>
      </c>
      <c r="C364" s="5">
        <v>39.200000000000003</v>
      </c>
      <c r="D364" s="5">
        <v>0.30499999999999999</v>
      </c>
      <c r="E364" s="6">
        <v>0</v>
      </c>
    </row>
    <row r="365" spans="1:5" x14ac:dyDescent="0.3">
      <c r="A365" s="5">
        <v>4</v>
      </c>
      <c r="B365" s="5">
        <v>146</v>
      </c>
      <c r="C365" s="5">
        <v>38.5</v>
      </c>
      <c r="D365" s="5">
        <v>0.52</v>
      </c>
      <c r="E365" s="6">
        <v>1</v>
      </c>
    </row>
    <row r="366" spans="1:5" x14ac:dyDescent="0.3">
      <c r="A366" s="5">
        <v>4</v>
      </c>
      <c r="B366" s="5">
        <v>147</v>
      </c>
      <c r="C366" s="5">
        <v>34.9</v>
      </c>
      <c r="D366" s="5">
        <v>0.38500000000000001</v>
      </c>
      <c r="E366" s="6">
        <v>0</v>
      </c>
    </row>
    <row r="367" spans="1:5" x14ac:dyDescent="0.3">
      <c r="A367" s="5">
        <v>5</v>
      </c>
      <c r="B367" s="5">
        <v>99</v>
      </c>
      <c r="C367" s="7">
        <v>34</v>
      </c>
      <c r="D367" s="5">
        <v>0.499</v>
      </c>
      <c r="E367" s="6">
        <v>0</v>
      </c>
    </row>
    <row r="368" spans="1:5" x14ac:dyDescent="0.3">
      <c r="A368" s="5">
        <v>6</v>
      </c>
      <c r="B368" s="5">
        <v>124</v>
      </c>
      <c r="C368" s="5">
        <v>27.6</v>
      </c>
      <c r="D368" s="5">
        <v>0.36799999999999999</v>
      </c>
      <c r="E368" s="6">
        <v>1</v>
      </c>
    </row>
    <row r="369" spans="1:5" x14ac:dyDescent="0.3">
      <c r="A369" s="5">
        <v>0</v>
      </c>
      <c r="B369" s="5">
        <v>101</v>
      </c>
      <c r="C369" s="7">
        <v>21</v>
      </c>
      <c r="D369" s="5">
        <v>0.252</v>
      </c>
      <c r="E369" s="6">
        <v>0</v>
      </c>
    </row>
    <row r="370" spans="1:5" x14ac:dyDescent="0.3">
      <c r="A370" s="5">
        <v>3</v>
      </c>
      <c r="B370" s="5">
        <v>81</v>
      </c>
      <c r="C370" s="5">
        <v>27.5</v>
      </c>
      <c r="D370" s="5">
        <v>0.30599999999999999</v>
      </c>
      <c r="E370" s="6">
        <v>0</v>
      </c>
    </row>
    <row r="371" spans="1:5" x14ac:dyDescent="0.3">
      <c r="A371" s="5">
        <v>1</v>
      </c>
      <c r="B371" s="5">
        <v>133</v>
      </c>
      <c r="C371" s="5">
        <v>32.799999999999997</v>
      </c>
      <c r="D371" s="5">
        <v>0.23400000000000001</v>
      </c>
      <c r="E371" s="6">
        <v>1</v>
      </c>
    </row>
    <row r="372" spans="1:5" x14ac:dyDescent="0.3">
      <c r="A372" s="5">
        <v>3</v>
      </c>
      <c r="B372" s="5">
        <v>173</v>
      </c>
      <c r="C372" s="5">
        <v>38.4</v>
      </c>
      <c r="D372" s="5">
        <v>2.137</v>
      </c>
      <c r="E372" s="6">
        <v>1</v>
      </c>
    </row>
    <row r="373" spans="1:5" x14ac:dyDescent="0.3">
      <c r="A373" s="5">
        <v>0</v>
      </c>
      <c r="B373" s="5">
        <v>118</v>
      </c>
      <c r="C373" s="7">
        <v>0</v>
      </c>
      <c r="D373" s="5">
        <v>1.7310000000000001</v>
      </c>
      <c r="E373" s="6">
        <v>0</v>
      </c>
    </row>
    <row r="374" spans="1:5" x14ac:dyDescent="0.3">
      <c r="A374" s="5">
        <v>0</v>
      </c>
      <c r="B374" s="5">
        <v>84</v>
      </c>
      <c r="C374" s="5">
        <v>35.799999999999997</v>
      </c>
      <c r="D374" s="5">
        <v>0.54500000000000004</v>
      </c>
      <c r="E374" s="6">
        <v>0</v>
      </c>
    </row>
    <row r="375" spans="1:5" x14ac:dyDescent="0.3">
      <c r="A375" s="5">
        <v>2</v>
      </c>
      <c r="B375" s="5">
        <v>105</v>
      </c>
      <c r="C375" s="5">
        <v>34.9</v>
      </c>
      <c r="D375" s="5">
        <v>0.22500000000000001</v>
      </c>
      <c r="E375" s="6">
        <v>0</v>
      </c>
    </row>
    <row r="376" spans="1:5" x14ac:dyDescent="0.3">
      <c r="A376" s="5">
        <v>2</v>
      </c>
      <c r="B376" s="5">
        <v>122</v>
      </c>
      <c r="C376" s="5">
        <v>36.200000000000003</v>
      </c>
      <c r="D376" s="5">
        <v>0.81599999999999995</v>
      </c>
      <c r="E376" s="6">
        <v>0</v>
      </c>
    </row>
    <row r="377" spans="1:5" x14ac:dyDescent="0.3">
      <c r="A377" s="5">
        <v>12</v>
      </c>
      <c r="B377" s="5">
        <v>140</v>
      </c>
      <c r="C377" s="5">
        <v>39.200000000000003</v>
      </c>
      <c r="D377" s="5">
        <v>0.52800000000000002</v>
      </c>
      <c r="E377" s="6">
        <v>1</v>
      </c>
    </row>
    <row r="378" spans="1:5" x14ac:dyDescent="0.3">
      <c r="A378" s="5">
        <v>0</v>
      </c>
      <c r="B378" s="5">
        <v>98</v>
      </c>
      <c r="C378" s="5">
        <v>25.2</v>
      </c>
      <c r="D378" s="5">
        <v>0.29899999999999999</v>
      </c>
      <c r="E378" s="6">
        <v>0</v>
      </c>
    </row>
    <row r="379" spans="1:5" x14ac:dyDescent="0.3">
      <c r="A379" s="5">
        <v>1</v>
      </c>
      <c r="B379" s="5">
        <v>87</v>
      </c>
      <c r="C379" s="5">
        <v>37.200000000000003</v>
      </c>
      <c r="D379" s="5">
        <v>0.50900000000000001</v>
      </c>
      <c r="E379" s="6">
        <v>0</v>
      </c>
    </row>
    <row r="380" spans="1:5" x14ac:dyDescent="0.3">
      <c r="A380" s="5">
        <v>4</v>
      </c>
      <c r="B380" s="5">
        <v>156</v>
      </c>
      <c r="C380" s="5">
        <v>48.3</v>
      </c>
      <c r="D380" s="5">
        <v>0.23799999999999999</v>
      </c>
      <c r="E380" s="6">
        <v>1</v>
      </c>
    </row>
    <row r="381" spans="1:5" x14ac:dyDescent="0.3">
      <c r="A381" s="5">
        <v>0</v>
      </c>
      <c r="B381" s="5">
        <v>93</v>
      </c>
      <c r="C381" s="5">
        <v>43.4</v>
      </c>
      <c r="D381" s="5">
        <v>1.0209999999999999</v>
      </c>
      <c r="E381" s="6">
        <v>0</v>
      </c>
    </row>
    <row r="382" spans="1:5" x14ac:dyDescent="0.3">
      <c r="A382" s="5">
        <v>1</v>
      </c>
      <c r="B382" s="5">
        <v>107</v>
      </c>
      <c r="C382" s="5">
        <v>30.8</v>
      </c>
      <c r="D382" s="5">
        <v>0.82099999999999995</v>
      </c>
      <c r="E382" s="6">
        <v>0</v>
      </c>
    </row>
    <row r="383" spans="1:5" x14ac:dyDescent="0.3">
      <c r="A383" s="5">
        <v>0</v>
      </c>
      <c r="B383" s="5">
        <v>105</v>
      </c>
      <c r="C383" s="7">
        <v>20</v>
      </c>
      <c r="D383" s="5">
        <v>0.23599999999999999</v>
      </c>
      <c r="E383" s="6">
        <v>0</v>
      </c>
    </row>
    <row r="384" spans="1:5" x14ac:dyDescent="0.3">
      <c r="A384" s="5">
        <v>1</v>
      </c>
      <c r="B384" s="5">
        <v>109</v>
      </c>
      <c r="C384" s="5">
        <v>25.4</v>
      </c>
      <c r="D384" s="5">
        <v>0.94699999999999995</v>
      </c>
      <c r="E384" s="6">
        <v>0</v>
      </c>
    </row>
    <row r="385" spans="1:5" x14ac:dyDescent="0.3">
      <c r="A385" s="5">
        <v>1</v>
      </c>
      <c r="B385" s="5">
        <v>90</v>
      </c>
      <c r="C385" s="5">
        <v>25.1</v>
      </c>
      <c r="D385" s="5">
        <v>1.268</v>
      </c>
      <c r="E385" s="6">
        <v>0</v>
      </c>
    </row>
    <row r="386" spans="1:5" x14ac:dyDescent="0.3">
      <c r="A386" s="5">
        <v>1</v>
      </c>
      <c r="B386" s="5">
        <v>125</v>
      </c>
      <c r="C386" s="5">
        <v>24.3</v>
      </c>
      <c r="D386" s="5">
        <v>0.221</v>
      </c>
      <c r="E386" s="6">
        <v>0</v>
      </c>
    </row>
    <row r="387" spans="1:5" x14ac:dyDescent="0.3">
      <c r="A387" s="5">
        <v>1</v>
      </c>
      <c r="B387" s="5">
        <v>119</v>
      </c>
      <c r="C387" s="5">
        <v>22.3</v>
      </c>
      <c r="D387" s="5">
        <v>0.20499999999999999</v>
      </c>
      <c r="E387" s="6">
        <v>0</v>
      </c>
    </row>
    <row r="388" spans="1:5" x14ac:dyDescent="0.3">
      <c r="A388" s="5">
        <v>5</v>
      </c>
      <c r="B388" s="5">
        <v>116</v>
      </c>
      <c r="C388" s="5">
        <v>32.299999999999997</v>
      </c>
      <c r="D388" s="5">
        <v>0.66</v>
      </c>
      <c r="E388" s="6">
        <v>1</v>
      </c>
    </row>
    <row r="389" spans="1:5" x14ac:dyDescent="0.3">
      <c r="A389" s="5">
        <v>8</v>
      </c>
      <c r="B389" s="5">
        <v>105</v>
      </c>
      <c r="C389" s="5">
        <v>43.3</v>
      </c>
      <c r="D389" s="5">
        <v>0.23899999999999999</v>
      </c>
      <c r="E389" s="6">
        <v>1</v>
      </c>
    </row>
    <row r="390" spans="1:5" x14ac:dyDescent="0.3">
      <c r="A390" s="5">
        <v>5</v>
      </c>
      <c r="B390" s="5">
        <v>144</v>
      </c>
      <c r="C390" s="7">
        <v>32</v>
      </c>
      <c r="D390" s="5">
        <v>0.45200000000000001</v>
      </c>
      <c r="E390" s="6">
        <v>1</v>
      </c>
    </row>
    <row r="391" spans="1:5" x14ac:dyDescent="0.3">
      <c r="A391" s="5">
        <v>3</v>
      </c>
      <c r="B391" s="5">
        <v>100</v>
      </c>
      <c r="C391" s="5">
        <v>31.6</v>
      </c>
      <c r="D391" s="5">
        <v>0.94899999999999995</v>
      </c>
      <c r="E391" s="6">
        <v>0</v>
      </c>
    </row>
    <row r="392" spans="1:5" x14ac:dyDescent="0.3">
      <c r="A392" s="5">
        <v>1</v>
      </c>
      <c r="B392" s="5">
        <v>100</v>
      </c>
      <c r="C392" s="7">
        <v>32</v>
      </c>
      <c r="D392" s="5">
        <v>0.44400000000000001</v>
      </c>
      <c r="E392" s="6">
        <v>0</v>
      </c>
    </row>
    <row r="393" spans="1:5" x14ac:dyDescent="0.3">
      <c r="A393" s="5">
        <v>5</v>
      </c>
      <c r="B393" s="5">
        <v>166</v>
      </c>
      <c r="C393" s="5">
        <v>45.7</v>
      </c>
      <c r="D393" s="5">
        <v>0.34</v>
      </c>
      <c r="E393" s="6">
        <v>1</v>
      </c>
    </row>
    <row r="394" spans="1:5" x14ac:dyDescent="0.3">
      <c r="A394" s="5">
        <v>1</v>
      </c>
      <c r="B394" s="5">
        <v>131</v>
      </c>
      <c r="C394" s="5">
        <v>23.7</v>
      </c>
      <c r="D394" s="5">
        <v>0.38900000000000001</v>
      </c>
      <c r="E394" s="6">
        <v>0</v>
      </c>
    </row>
    <row r="395" spans="1:5" x14ac:dyDescent="0.3">
      <c r="A395" s="5">
        <v>4</v>
      </c>
      <c r="B395" s="5">
        <v>116</v>
      </c>
      <c r="C395" s="5">
        <v>22.1</v>
      </c>
      <c r="D395" s="5">
        <v>0.46300000000000002</v>
      </c>
      <c r="E395" s="6">
        <v>0</v>
      </c>
    </row>
    <row r="396" spans="1:5" x14ac:dyDescent="0.3">
      <c r="A396" s="5">
        <v>4</v>
      </c>
      <c r="B396" s="5">
        <v>158</v>
      </c>
      <c r="C396" s="5">
        <v>32.9</v>
      </c>
      <c r="D396" s="5">
        <v>0.80300000000000005</v>
      </c>
      <c r="E396" s="6">
        <v>1</v>
      </c>
    </row>
    <row r="397" spans="1:5" x14ac:dyDescent="0.3">
      <c r="A397" s="5">
        <v>2</v>
      </c>
      <c r="B397" s="5">
        <v>127</v>
      </c>
      <c r="C397" s="5">
        <v>27.7</v>
      </c>
      <c r="D397" s="5">
        <v>1.6</v>
      </c>
      <c r="E397" s="6">
        <v>0</v>
      </c>
    </row>
    <row r="398" spans="1:5" x14ac:dyDescent="0.3">
      <c r="A398" s="5">
        <v>3</v>
      </c>
      <c r="B398" s="5">
        <v>96</v>
      </c>
      <c r="C398" s="5">
        <v>24.7</v>
      </c>
      <c r="D398" s="5">
        <v>0.94399999999999995</v>
      </c>
      <c r="E398" s="6">
        <v>0</v>
      </c>
    </row>
    <row r="399" spans="1:5" x14ac:dyDescent="0.3">
      <c r="A399" s="5">
        <v>0</v>
      </c>
      <c r="B399" s="5">
        <v>131</v>
      </c>
      <c r="C399" s="5">
        <v>34.299999999999997</v>
      </c>
      <c r="D399" s="5">
        <v>0.19600000000000001</v>
      </c>
      <c r="E399" s="6">
        <v>1</v>
      </c>
    </row>
    <row r="400" spans="1:5" x14ac:dyDescent="0.3">
      <c r="A400" s="5">
        <v>3.81</v>
      </c>
      <c r="B400" s="5">
        <v>82</v>
      </c>
      <c r="C400" s="5">
        <v>21.1</v>
      </c>
      <c r="D400" s="5">
        <v>0.38900000000000001</v>
      </c>
      <c r="E400" s="6">
        <v>0</v>
      </c>
    </row>
    <row r="401" spans="1:5" x14ac:dyDescent="0.3">
      <c r="A401" s="5">
        <v>3</v>
      </c>
      <c r="B401" s="5">
        <v>193</v>
      </c>
      <c r="C401" s="5">
        <v>34.9</v>
      </c>
      <c r="D401" s="5">
        <v>0.24099999999999999</v>
      </c>
      <c r="E401" s="6">
        <v>1</v>
      </c>
    </row>
    <row r="402" spans="1:5" x14ac:dyDescent="0.3">
      <c r="A402" s="5">
        <v>4</v>
      </c>
      <c r="B402" s="5">
        <v>95</v>
      </c>
      <c r="C402" s="7">
        <v>32</v>
      </c>
      <c r="D402" s="5">
        <v>0.161</v>
      </c>
      <c r="E402" s="6">
        <v>1</v>
      </c>
    </row>
    <row r="403" spans="1:5" x14ac:dyDescent="0.3">
      <c r="A403" s="5">
        <v>6</v>
      </c>
      <c r="B403" s="5">
        <v>137</v>
      </c>
      <c r="C403" s="5">
        <v>24.2</v>
      </c>
      <c r="D403" s="5">
        <v>0.151</v>
      </c>
      <c r="E403" s="6">
        <v>0</v>
      </c>
    </row>
    <row r="404" spans="1:5" x14ac:dyDescent="0.3">
      <c r="A404" s="5">
        <v>5</v>
      </c>
      <c r="B404" s="5">
        <v>136</v>
      </c>
      <c r="C404" s="7">
        <v>35</v>
      </c>
      <c r="D404" s="5">
        <v>0.28599999999999998</v>
      </c>
      <c r="E404" s="6">
        <v>1</v>
      </c>
    </row>
    <row r="405" spans="1:5" x14ac:dyDescent="0.3">
      <c r="A405" s="5">
        <v>9</v>
      </c>
      <c r="B405" s="5">
        <v>72</v>
      </c>
      <c r="C405" s="5">
        <v>31.6</v>
      </c>
      <c r="D405" s="5">
        <v>0.28000000000000003</v>
      </c>
      <c r="E405" s="6">
        <v>0</v>
      </c>
    </row>
    <row r="406" spans="1:5" x14ac:dyDescent="0.3">
      <c r="A406" s="5">
        <v>5</v>
      </c>
      <c r="B406" s="5">
        <v>168</v>
      </c>
      <c r="C406" s="5">
        <v>32.9</v>
      </c>
      <c r="D406" s="5">
        <v>0.13500000000000001</v>
      </c>
      <c r="E406" s="6">
        <v>1</v>
      </c>
    </row>
    <row r="407" spans="1:5" x14ac:dyDescent="0.3">
      <c r="A407" s="5">
        <v>2</v>
      </c>
      <c r="B407" s="5">
        <v>123</v>
      </c>
      <c r="C407" s="5">
        <v>42.1</v>
      </c>
      <c r="D407" s="5">
        <v>0.52</v>
      </c>
      <c r="E407" s="6">
        <v>0</v>
      </c>
    </row>
    <row r="408" spans="1:5" x14ac:dyDescent="0.3">
      <c r="A408" s="5">
        <v>4</v>
      </c>
      <c r="B408" s="5">
        <v>115</v>
      </c>
      <c r="C408" s="5">
        <v>28.9</v>
      </c>
      <c r="D408" s="5">
        <v>0.376</v>
      </c>
      <c r="E408" s="6">
        <v>1</v>
      </c>
    </row>
    <row r="409" spans="1:5" x14ac:dyDescent="0.3">
      <c r="A409" s="5">
        <v>0</v>
      </c>
      <c r="B409" s="5">
        <v>101</v>
      </c>
      <c r="C409" s="5">
        <v>21.9</v>
      </c>
      <c r="D409" s="5">
        <v>0.33600000000000002</v>
      </c>
      <c r="E409" s="6">
        <v>0</v>
      </c>
    </row>
    <row r="410" spans="1:5" x14ac:dyDescent="0.3">
      <c r="A410" s="5">
        <v>8</v>
      </c>
      <c r="B410" s="5">
        <v>197</v>
      </c>
      <c r="C410" s="5">
        <v>25.9</v>
      </c>
      <c r="D410" s="5">
        <v>1.1910000000000001</v>
      </c>
      <c r="E410" s="6">
        <v>1</v>
      </c>
    </row>
    <row r="411" spans="1:5" x14ac:dyDescent="0.3">
      <c r="A411" s="5">
        <v>1</v>
      </c>
      <c r="B411" s="5">
        <v>172</v>
      </c>
      <c r="C411" s="5">
        <v>42.4</v>
      </c>
      <c r="D411" s="5">
        <v>0.70199999999999996</v>
      </c>
      <c r="E411" s="6">
        <v>1</v>
      </c>
    </row>
    <row r="412" spans="1:5" x14ac:dyDescent="0.3">
      <c r="A412" s="5">
        <v>6</v>
      </c>
      <c r="B412" s="5">
        <v>102</v>
      </c>
      <c r="C412" s="5">
        <v>35.700000000000003</v>
      </c>
      <c r="D412" s="5">
        <v>0.67400000000000004</v>
      </c>
      <c r="E412" s="6">
        <v>0</v>
      </c>
    </row>
    <row r="413" spans="1:5" x14ac:dyDescent="0.3">
      <c r="A413" s="5">
        <v>1</v>
      </c>
      <c r="B413" s="5">
        <v>112</v>
      </c>
      <c r="C413" s="5">
        <v>34.4</v>
      </c>
      <c r="D413" s="5">
        <v>0.52800000000000002</v>
      </c>
      <c r="E413" s="6">
        <v>0</v>
      </c>
    </row>
    <row r="414" spans="1:5" x14ac:dyDescent="0.3">
      <c r="A414" s="5">
        <v>1</v>
      </c>
      <c r="B414" s="5">
        <v>143</v>
      </c>
      <c r="C414" s="5">
        <v>42.4</v>
      </c>
      <c r="D414" s="5">
        <v>1.0760000000000001</v>
      </c>
      <c r="E414" s="6">
        <v>0</v>
      </c>
    </row>
    <row r="415" spans="1:5" x14ac:dyDescent="0.3">
      <c r="A415" s="5">
        <v>1</v>
      </c>
      <c r="B415" s="5">
        <v>143</v>
      </c>
      <c r="C415" s="5">
        <v>26.2</v>
      </c>
      <c r="D415" s="5">
        <v>0.25600000000000001</v>
      </c>
      <c r="E415" s="6">
        <v>0</v>
      </c>
    </row>
    <row r="416" spans="1:5" x14ac:dyDescent="0.3">
      <c r="A416" s="5">
        <v>0</v>
      </c>
      <c r="B416" s="5">
        <v>138</v>
      </c>
      <c r="C416" s="5">
        <v>34.6</v>
      </c>
      <c r="D416" s="5">
        <v>0.53400000000000003</v>
      </c>
      <c r="E416" s="6">
        <v>1</v>
      </c>
    </row>
    <row r="417" spans="1:5" x14ac:dyDescent="0.3">
      <c r="A417" s="5">
        <v>3</v>
      </c>
      <c r="B417" s="5">
        <v>173</v>
      </c>
      <c r="C417" s="5">
        <v>35.700000000000003</v>
      </c>
      <c r="D417" s="5">
        <v>0.25800000000000001</v>
      </c>
      <c r="E417" s="6">
        <v>1</v>
      </c>
    </row>
    <row r="418" spans="1:5" x14ac:dyDescent="0.3">
      <c r="A418" s="5">
        <v>1</v>
      </c>
      <c r="B418" s="5">
        <v>97</v>
      </c>
      <c r="C418" s="5">
        <v>27.2</v>
      </c>
      <c r="D418" s="5">
        <v>1.095</v>
      </c>
      <c r="E418" s="6">
        <v>0</v>
      </c>
    </row>
    <row r="419" spans="1:5" x14ac:dyDescent="0.3">
      <c r="A419" s="5">
        <v>4</v>
      </c>
      <c r="B419" s="5">
        <v>144</v>
      </c>
      <c r="C419" s="5">
        <v>38.5</v>
      </c>
      <c r="D419" s="5">
        <v>0.55400000000000005</v>
      </c>
      <c r="E419" s="6">
        <v>1</v>
      </c>
    </row>
    <row r="420" spans="1:5" x14ac:dyDescent="0.3">
      <c r="A420" s="5">
        <v>1</v>
      </c>
      <c r="B420" s="5">
        <v>83</v>
      </c>
      <c r="C420" s="5">
        <v>32.15</v>
      </c>
      <c r="D420" s="5">
        <v>0.624</v>
      </c>
      <c r="E420" s="6">
        <v>0</v>
      </c>
    </row>
    <row r="421" spans="1:5" x14ac:dyDescent="0.3">
      <c r="A421" s="5">
        <v>3</v>
      </c>
      <c r="B421" s="5">
        <v>129</v>
      </c>
      <c r="C421" s="5">
        <v>26.4</v>
      </c>
      <c r="D421" s="5">
        <v>0.219</v>
      </c>
      <c r="E421" s="6">
        <v>1</v>
      </c>
    </row>
    <row r="422" spans="1:5" x14ac:dyDescent="0.3">
      <c r="A422" s="5">
        <v>1</v>
      </c>
      <c r="B422" s="5">
        <v>119</v>
      </c>
      <c r="C422" s="5">
        <v>45.3</v>
      </c>
      <c r="D422" s="5">
        <v>0.50700000000000001</v>
      </c>
      <c r="E422" s="6">
        <v>0</v>
      </c>
    </row>
    <row r="423" spans="1:5" x14ac:dyDescent="0.3">
      <c r="A423" s="5">
        <v>2</v>
      </c>
      <c r="B423" s="5">
        <v>94</v>
      </c>
      <c r="C423" s="7">
        <v>26</v>
      </c>
      <c r="D423" s="5">
        <v>0.56100000000000005</v>
      </c>
      <c r="E423" s="6">
        <v>0</v>
      </c>
    </row>
    <row r="424" spans="1:5" x14ac:dyDescent="0.3">
      <c r="A424" s="5">
        <v>0</v>
      </c>
      <c r="B424" s="5">
        <v>102</v>
      </c>
      <c r="C424" s="5">
        <v>40.6</v>
      </c>
      <c r="D424" s="5">
        <v>0.496</v>
      </c>
      <c r="E424" s="6">
        <v>0</v>
      </c>
    </row>
    <row r="425" spans="1:5" x14ac:dyDescent="0.3">
      <c r="A425" s="5">
        <v>2</v>
      </c>
      <c r="B425" s="5">
        <v>115</v>
      </c>
      <c r="C425" s="5">
        <v>30.8</v>
      </c>
      <c r="D425" s="5">
        <v>0.42099999999999999</v>
      </c>
      <c r="E425" s="6">
        <v>0</v>
      </c>
    </row>
    <row r="426" spans="1:5" x14ac:dyDescent="0.3">
      <c r="A426" s="5">
        <v>8</v>
      </c>
      <c r="B426" s="5">
        <v>151</v>
      </c>
      <c r="C426" s="5">
        <v>42.9</v>
      </c>
      <c r="D426" s="5">
        <v>0.51600000000000001</v>
      </c>
      <c r="E426" s="6">
        <v>1</v>
      </c>
    </row>
    <row r="427" spans="1:5" x14ac:dyDescent="0.3">
      <c r="A427" s="5">
        <v>4</v>
      </c>
      <c r="B427" s="5">
        <v>184</v>
      </c>
      <c r="C427" s="7">
        <v>37</v>
      </c>
      <c r="D427" s="5">
        <v>0.26400000000000001</v>
      </c>
      <c r="E427" s="6">
        <v>1</v>
      </c>
    </row>
    <row r="428" spans="1:5" x14ac:dyDescent="0.3">
      <c r="A428" s="5">
        <v>0</v>
      </c>
      <c r="B428" s="5">
        <v>94</v>
      </c>
      <c r="C428" s="7">
        <v>0</v>
      </c>
      <c r="D428" s="5">
        <v>0.25600000000000001</v>
      </c>
      <c r="E428" s="6">
        <v>0</v>
      </c>
    </row>
    <row r="429" spans="1:5" x14ac:dyDescent="0.3">
      <c r="A429" s="5">
        <v>1</v>
      </c>
      <c r="B429" s="5">
        <v>181</v>
      </c>
      <c r="C429" s="5">
        <v>34.1</v>
      </c>
      <c r="D429" s="5">
        <v>0.32800000000000001</v>
      </c>
      <c r="E429" s="6">
        <v>1</v>
      </c>
    </row>
    <row r="430" spans="1:5" x14ac:dyDescent="0.3">
      <c r="A430" s="5">
        <v>0</v>
      </c>
      <c r="B430" s="5">
        <v>135</v>
      </c>
      <c r="C430" s="5">
        <v>40.6</v>
      </c>
      <c r="D430" s="5">
        <v>0.28399999999999997</v>
      </c>
      <c r="E430" s="6">
        <v>0</v>
      </c>
    </row>
    <row r="431" spans="1:5" x14ac:dyDescent="0.3">
      <c r="A431" s="5">
        <v>1</v>
      </c>
      <c r="B431" s="5">
        <v>95</v>
      </c>
      <c r="C431" s="7">
        <v>35</v>
      </c>
      <c r="D431" s="5">
        <v>0.23300000000000001</v>
      </c>
      <c r="E431" s="6">
        <v>1</v>
      </c>
    </row>
    <row r="432" spans="1:5" x14ac:dyDescent="0.3">
      <c r="A432" s="5">
        <v>2</v>
      </c>
      <c r="B432" s="5">
        <v>99</v>
      </c>
      <c r="C432" s="5">
        <v>22.2</v>
      </c>
      <c r="D432" s="5">
        <v>0.108</v>
      </c>
      <c r="E432" s="6">
        <v>0</v>
      </c>
    </row>
    <row r="433" spans="1:5" x14ac:dyDescent="0.3">
      <c r="A433" s="5">
        <v>3</v>
      </c>
      <c r="B433" s="5">
        <v>89</v>
      </c>
      <c r="C433" s="5">
        <v>30.4</v>
      </c>
      <c r="D433" s="5">
        <v>0.55100000000000005</v>
      </c>
      <c r="E433" s="6">
        <v>0</v>
      </c>
    </row>
    <row r="434" spans="1:5" x14ac:dyDescent="0.3">
      <c r="A434" s="5">
        <v>1</v>
      </c>
      <c r="B434" s="5">
        <v>80</v>
      </c>
      <c r="C434" s="7">
        <v>30</v>
      </c>
      <c r="D434" s="5">
        <v>0.52700000000000002</v>
      </c>
      <c r="E434" s="6">
        <v>0</v>
      </c>
    </row>
    <row r="435" spans="1:5" x14ac:dyDescent="0.3">
      <c r="A435" s="5">
        <v>2</v>
      </c>
      <c r="B435" s="5">
        <v>139</v>
      </c>
      <c r="C435" s="5">
        <v>25.6</v>
      </c>
      <c r="D435" s="5">
        <v>0.16700000000000001</v>
      </c>
      <c r="E435" s="6">
        <v>0</v>
      </c>
    </row>
    <row r="436" spans="1:5" x14ac:dyDescent="0.3">
      <c r="A436" s="5">
        <v>1</v>
      </c>
      <c r="B436" s="5">
        <v>90</v>
      </c>
      <c r="C436" s="5">
        <v>24.5</v>
      </c>
      <c r="D436" s="5">
        <v>1.1379999999999999</v>
      </c>
      <c r="E436" s="6">
        <v>0</v>
      </c>
    </row>
    <row r="437" spans="1:5" x14ac:dyDescent="0.3">
      <c r="A437" s="5">
        <v>0</v>
      </c>
      <c r="B437" s="5">
        <v>141</v>
      </c>
      <c r="C437" s="5">
        <v>42.4</v>
      </c>
      <c r="D437" s="5">
        <v>0.20499999999999999</v>
      </c>
      <c r="E437" s="6">
        <v>1</v>
      </c>
    </row>
    <row r="438" spans="1:5" x14ac:dyDescent="0.3">
      <c r="A438" s="5">
        <v>12</v>
      </c>
      <c r="B438" s="5">
        <v>140</v>
      </c>
      <c r="C438" s="5">
        <v>37.4</v>
      </c>
      <c r="D438" s="5">
        <v>0.24399999999999999</v>
      </c>
      <c r="E438" s="6">
        <v>0</v>
      </c>
    </row>
    <row r="439" spans="1:5" x14ac:dyDescent="0.3">
      <c r="A439" s="5">
        <v>5</v>
      </c>
      <c r="B439" s="5">
        <v>147</v>
      </c>
      <c r="C439" s="5">
        <v>29.9</v>
      </c>
      <c r="D439" s="5">
        <v>0.434</v>
      </c>
      <c r="E439" s="6">
        <v>0</v>
      </c>
    </row>
    <row r="440" spans="1:5" x14ac:dyDescent="0.3">
      <c r="A440" s="5">
        <v>1</v>
      </c>
      <c r="B440" s="5">
        <v>97</v>
      </c>
      <c r="C440" s="5">
        <v>18.2</v>
      </c>
      <c r="D440" s="5">
        <v>0.14699999999999999</v>
      </c>
      <c r="E440" s="6">
        <v>0</v>
      </c>
    </row>
    <row r="441" spans="1:5" x14ac:dyDescent="0.3">
      <c r="A441" s="5">
        <v>6</v>
      </c>
      <c r="B441" s="5">
        <v>107</v>
      </c>
      <c r="C441" s="5">
        <v>36.799999999999997</v>
      </c>
      <c r="D441" s="5">
        <v>0.72699999999999998</v>
      </c>
      <c r="E441" s="6">
        <v>0</v>
      </c>
    </row>
    <row r="442" spans="1:5" x14ac:dyDescent="0.3">
      <c r="A442" s="5">
        <v>0</v>
      </c>
      <c r="B442" s="5">
        <v>189</v>
      </c>
      <c r="C442" s="5">
        <v>34.299999999999997</v>
      </c>
      <c r="D442" s="5">
        <v>0.435</v>
      </c>
      <c r="E442" s="6">
        <v>1</v>
      </c>
    </row>
    <row r="443" spans="1:5" x14ac:dyDescent="0.3">
      <c r="A443" s="5">
        <v>2</v>
      </c>
      <c r="B443" s="5">
        <v>83</v>
      </c>
      <c r="C443" s="5">
        <v>32.200000000000003</v>
      </c>
      <c r="D443" s="5">
        <v>0.497</v>
      </c>
      <c r="E443" s="6">
        <v>0</v>
      </c>
    </row>
    <row r="444" spans="1:5" x14ac:dyDescent="0.3">
      <c r="A444" s="5">
        <v>4</v>
      </c>
      <c r="B444" s="5">
        <v>117</v>
      </c>
      <c r="C444" s="5">
        <v>33.200000000000003</v>
      </c>
      <c r="D444" s="5">
        <v>0.23</v>
      </c>
      <c r="E444" s="6">
        <v>0</v>
      </c>
    </row>
    <row r="445" spans="1:5" x14ac:dyDescent="0.3">
      <c r="A445" s="5">
        <v>8</v>
      </c>
      <c r="B445" s="5">
        <v>108</v>
      </c>
      <c r="C445" s="5">
        <v>30.5</v>
      </c>
      <c r="D445" s="5">
        <v>0.95499999999999996</v>
      </c>
      <c r="E445" s="6">
        <v>1</v>
      </c>
    </row>
    <row r="446" spans="1:5" x14ac:dyDescent="0.3">
      <c r="A446" s="5">
        <v>4</v>
      </c>
      <c r="B446" s="5">
        <v>117</v>
      </c>
      <c r="C446" s="5">
        <v>29.7</v>
      </c>
      <c r="D446" s="5">
        <v>0.38</v>
      </c>
      <c r="E446" s="6">
        <v>1</v>
      </c>
    </row>
    <row r="447" spans="1:5" x14ac:dyDescent="0.3">
      <c r="A447" s="5">
        <v>0</v>
      </c>
      <c r="B447" s="5">
        <v>180</v>
      </c>
      <c r="C447" s="5">
        <v>59.4</v>
      </c>
      <c r="D447" s="5">
        <v>2.42</v>
      </c>
      <c r="E447" s="6">
        <v>1</v>
      </c>
    </row>
    <row r="448" spans="1:5" x14ac:dyDescent="0.3">
      <c r="A448" s="5">
        <v>1</v>
      </c>
      <c r="B448" s="5">
        <v>100</v>
      </c>
      <c r="C448" s="5">
        <v>25.3</v>
      </c>
      <c r="D448" s="5">
        <v>0.65800000000000003</v>
      </c>
      <c r="E448" s="6">
        <v>0</v>
      </c>
    </row>
    <row r="449" spans="1:5" x14ac:dyDescent="0.3">
      <c r="A449" s="5">
        <v>0</v>
      </c>
      <c r="B449" s="5">
        <v>95</v>
      </c>
      <c r="C449" s="5">
        <v>36.5</v>
      </c>
      <c r="D449" s="5">
        <v>0.33</v>
      </c>
      <c r="E449" s="6">
        <v>0</v>
      </c>
    </row>
    <row r="450" spans="1:5" x14ac:dyDescent="0.3">
      <c r="A450" s="5">
        <v>0</v>
      </c>
      <c r="B450" s="5">
        <v>104</v>
      </c>
      <c r="C450" s="5">
        <v>33.6</v>
      </c>
      <c r="D450" s="5">
        <v>0.51</v>
      </c>
      <c r="E450" s="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74C2-C313-41A9-8A16-69ABC6149649}">
  <dimension ref="A1:M6"/>
  <sheetViews>
    <sheetView workbookViewId="0">
      <selection activeCell="J7" sqref="J7"/>
    </sheetView>
  </sheetViews>
  <sheetFormatPr defaultRowHeight="14.4" x14ac:dyDescent="0.3"/>
  <sheetData>
    <row r="1" spans="1:13" x14ac:dyDescent="0.3">
      <c r="A1" s="12"/>
      <c r="B1" s="12" t="s">
        <v>0</v>
      </c>
      <c r="C1" s="12" t="s">
        <v>1</v>
      </c>
      <c r="D1" s="12" t="s">
        <v>5</v>
      </c>
      <c r="E1" s="12" t="s">
        <v>6</v>
      </c>
      <c r="F1" s="12" t="s">
        <v>8</v>
      </c>
      <c r="I1" s="30" t="s">
        <v>76</v>
      </c>
      <c r="J1" s="30"/>
      <c r="K1" s="30"/>
      <c r="L1" s="30"/>
      <c r="M1" s="30"/>
    </row>
    <row r="2" spans="1:13" x14ac:dyDescent="0.3">
      <c r="A2" t="s">
        <v>0</v>
      </c>
      <c r="B2">
        <v>1</v>
      </c>
      <c r="I2" s="30"/>
      <c r="J2" s="30"/>
      <c r="K2" s="30"/>
      <c r="L2" s="30"/>
      <c r="M2" s="30"/>
    </row>
    <row r="3" spans="1:13" x14ac:dyDescent="0.3">
      <c r="A3" t="s">
        <v>1</v>
      </c>
      <c r="B3">
        <v>0.17193735107829117</v>
      </c>
      <c r="C3">
        <v>1</v>
      </c>
      <c r="I3" s="30"/>
      <c r="J3" s="30"/>
      <c r="K3" s="30"/>
      <c r="L3" s="30"/>
      <c r="M3" s="30"/>
    </row>
    <row r="4" spans="1:13" x14ac:dyDescent="0.3">
      <c r="A4" t="s">
        <v>5</v>
      </c>
      <c r="B4">
        <v>6.8664097085807632E-2</v>
      </c>
      <c r="C4">
        <v>0.23568520674283858</v>
      </c>
      <c r="D4">
        <v>1</v>
      </c>
    </row>
    <row r="5" spans="1:13" x14ac:dyDescent="0.3">
      <c r="A5" t="s">
        <v>6</v>
      </c>
      <c r="B5">
        <v>-4.966804051144974E-2</v>
      </c>
      <c r="C5">
        <v>0.16439642383729297</v>
      </c>
      <c r="D5">
        <v>0.12325555286561038</v>
      </c>
      <c r="E5">
        <v>1</v>
      </c>
    </row>
    <row r="6" spans="1:13" ht="15" thickBot="1" x14ac:dyDescent="0.35">
      <c r="A6" s="11" t="s">
        <v>8</v>
      </c>
      <c r="B6" s="11">
        <v>0.22709645407082335</v>
      </c>
      <c r="C6" s="11">
        <v>0.45088305295219461</v>
      </c>
      <c r="D6" s="11">
        <v>0.31288397051348266</v>
      </c>
      <c r="E6" s="11">
        <v>0.1787962113779927</v>
      </c>
      <c r="F6" s="11">
        <v>1</v>
      </c>
    </row>
  </sheetData>
  <mergeCells count="1">
    <mergeCell ref="I1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4ED1-B03D-4B4C-BB01-7BE81E5A4CF9}">
  <dimension ref="A1:I21"/>
  <sheetViews>
    <sheetView workbookViewId="0">
      <selection activeCell="B27" sqref="B27"/>
    </sheetView>
  </sheetViews>
  <sheetFormatPr defaultRowHeight="14.4" x14ac:dyDescent="0.3"/>
  <cols>
    <col min="1" max="1" width="24.21875" customWidth="1"/>
    <col min="2" max="2" width="14.33203125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3" t="s">
        <v>27</v>
      </c>
      <c r="B3" s="13"/>
    </row>
    <row r="4" spans="1:9" x14ac:dyDescent="0.3">
      <c r="A4" t="s">
        <v>28</v>
      </c>
      <c r="B4">
        <v>0.52890919863851837</v>
      </c>
    </row>
    <row r="5" spans="1:9" x14ac:dyDescent="0.3">
      <c r="A5" t="s">
        <v>29</v>
      </c>
      <c r="B5">
        <v>0.2797449404044397</v>
      </c>
    </row>
    <row r="6" spans="1:9" x14ac:dyDescent="0.3">
      <c r="A6" t="s">
        <v>30</v>
      </c>
      <c r="B6">
        <v>0.27325615608375897</v>
      </c>
    </row>
    <row r="7" spans="1:9" x14ac:dyDescent="0.3">
      <c r="A7" t="s">
        <v>31</v>
      </c>
      <c r="B7">
        <v>0.41488965995944599</v>
      </c>
    </row>
    <row r="8" spans="1:9" ht="15" thickBot="1" x14ac:dyDescent="0.35">
      <c r="A8" s="11" t="s">
        <v>32</v>
      </c>
      <c r="B8" s="11">
        <v>449</v>
      </c>
    </row>
    <row r="10" spans="1:9" ht="15" thickBot="1" x14ac:dyDescent="0.35">
      <c r="A10" t="s">
        <v>33</v>
      </c>
    </row>
    <row r="11" spans="1:9" x14ac:dyDescent="0.3">
      <c r="A11" s="12"/>
      <c r="B11" s="12" t="s">
        <v>38</v>
      </c>
      <c r="C11" s="12" t="s">
        <v>39</v>
      </c>
      <c r="D11" s="12" t="s">
        <v>40</v>
      </c>
      <c r="E11" s="12" t="s">
        <v>41</v>
      </c>
      <c r="F11" s="12" t="s">
        <v>42</v>
      </c>
    </row>
    <row r="12" spans="1:9" x14ac:dyDescent="0.3">
      <c r="A12" t="s">
        <v>34</v>
      </c>
      <c r="B12">
        <v>4</v>
      </c>
      <c r="C12">
        <v>29.684115680688379</v>
      </c>
      <c r="D12">
        <v>7.4210289201720947</v>
      </c>
      <c r="E12">
        <v>43.112072551533394</v>
      </c>
      <c r="F12">
        <v>1.4521622515073872E-30</v>
      </c>
    </row>
    <row r="13" spans="1:9" x14ac:dyDescent="0.3">
      <c r="A13" t="s">
        <v>35</v>
      </c>
      <c r="B13">
        <v>444</v>
      </c>
      <c r="C13">
        <v>76.42724289392153</v>
      </c>
      <c r="D13">
        <v>0.17213342994126471</v>
      </c>
    </row>
    <row r="14" spans="1:9" ht="15" thickBot="1" x14ac:dyDescent="0.35">
      <c r="A14" s="11" t="s">
        <v>36</v>
      </c>
      <c r="B14" s="11">
        <v>448</v>
      </c>
      <c r="C14" s="11">
        <v>106.11135857460991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43</v>
      </c>
      <c r="C16" s="12" t="s">
        <v>31</v>
      </c>
      <c r="D16" s="12" t="s">
        <v>44</v>
      </c>
      <c r="E16" s="12" t="s">
        <v>45</v>
      </c>
      <c r="F16" s="12" t="s">
        <v>46</v>
      </c>
      <c r="G16" s="12" t="s">
        <v>47</v>
      </c>
      <c r="H16" s="12" t="s">
        <v>48</v>
      </c>
      <c r="I16" s="12" t="s">
        <v>49</v>
      </c>
    </row>
    <row r="17" spans="1:9" x14ac:dyDescent="0.3">
      <c r="A17" t="s">
        <v>37</v>
      </c>
      <c r="B17">
        <v>-0.81597386469258437</v>
      </c>
      <c r="C17">
        <v>9.840652605920687E-2</v>
      </c>
      <c r="D17">
        <v>-8.291867393039043</v>
      </c>
      <c r="E17">
        <v>1.3404134508610131E-15</v>
      </c>
      <c r="F17">
        <v>-1.0093743048926704</v>
      </c>
      <c r="G17">
        <v>-0.62257342449249842</v>
      </c>
      <c r="H17">
        <v>-1.0093743048926704</v>
      </c>
      <c r="I17">
        <v>-0.62257342449249842</v>
      </c>
    </row>
    <row r="18" spans="1:9" x14ac:dyDescent="0.3">
      <c r="A18" t="s">
        <v>0</v>
      </c>
      <c r="B18">
        <v>2.2935801977790618E-2</v>
      </c>
      <c r="C18">
        <v>6.0191366384304227E-3</v>
      </c>
      <c r="D18">
        <v>3.8104803654650814</v>
      </c>
      <c r="E18">
        <v>1.5825440782193045E-4</v>
      </c>
      <c r="F18">
        <v>1.1106264627833569E-2</v>
      </c>
      <c r="G18">
        <v>3.4765339327747669E-2</v>
      </c>
      <c r="H18">
        <v>1.1106264627833569E-2</v>
      </c>
      <c r="I18">
        <v>3.4765339327747669E-2</v>
      </c>
    </row>
    <row r="19" spans="1:9" x14ac:dyDescent="0.3">
      <c r="A19" t="s">
        <v>1</v>
      </c>
      <c r="B19">
        <v>5.3616860464736644E-3</v>
      </c>
      <c r="C19">
        <v>6.3471982805405876E-4</v>
      </c>
      <c r="D19">
        <v>8.4473271662422569</v>
      </c>
      <c r="E19">
        <v>4.2896100799499862E-16</v>
      </c>
      <c r="F19">
        <v>4.1142576586905054E-3</v>
      </c>
      <c r="G19">
        <v>6.6091144342568233E-3</v>
      </c>
      <c r="H19">
        <v>4.1142576586905054E-3</v>
      </c>
      <c r="I19">
        <v>6.6091144342568233E-3</v>
      </c>
    </row>
    <row r="20" spans="1:9" x14ac:dyDescent="0.3">
      <c r="A20" t="s">
        <v>5</v>
      </c>
      <c r="B20">
        <v>1.2178920601827192E-2</v>
      </c>
      <c r="C20">
        <v>2.47399622594575E-3</v>
      </c>
      <c r="D20">
        <v>4.922772506320813</v>
      </c>
      <c r="E20">
        <v>1.2051171514160581E-6</v>
      </c>
      <c r="F20">
        <v>7.3167231611474563E-3</v>
      </c>
      <c r="G20">
        <v>1.7041118042506926E-2</v>
      </c>
      <c r="H20">
        <v>7.3167231611474563E-3</v>
      </c>
      <c r="I20">
        <v>1.7041118042506926E-2</v>
      </c>
    </row>
    <row r="21" spans="1:9" ht="15" thickBot="1" x14ac:dyDescent="0.35">
      <c r="A21" s="11" t="s">
        <v>6</v>
      </c>
      <c r="B21" s="11">
        <v>0.14075751912113446</v>
      </c>
      <c r="C21" s="11">
        <v>5.6594339409156959E-2</v>
      </c>
      <c r="D21" s="11">
        <v>2.4871307023041234</v>
      </c>
      <c r="E21" s="11">
        <v>1.3244023366662694E-2</v>
      </c>
      <c r="F21" s="11">
        <v>2.9531459296822798E-2</v>
      </c>
      <c r="G21" s="11">
        <v>0.2519835789454461</v>
      </c>
      <c r="H21" s="11">
        <v>2.9531459296822798E-2</v>
      </c>
      <c r="I21" s="11">
        <v>0.2519835789454461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</vt:lpstr>
      <vt:lpstr>Задание</vt:lpstr>
      <vt:lpstr>Расчет</vt:lpstr>
      <vt:lpstr>Корреляция признаков</vt:lpstr>
      <vt:lpstr>Регрессия</vt:lpstr>
      <vt:lpstr>Отобранные признаки</vt:lpstr>
      <vt:lpstr>Корр_отобранные</vt:lpstr>
      <vt:lpstr>Регр_отобранные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Диляра Махмутова</cp:lastModifiedBy>
  <dcterms:created xsi:type="dcterms:W3CDTF">2024-06-06T16:13:38Z</dcterms:created>
  <dcterms:modified xsi:type="dcterms:W3CDTF">2024-06-24T20:17:33Z</dcterms:modified>
</cp:coreProperties>
</file>