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QA PREP\testing project\"/>
    </mc:Choice>
  </mc:AlternateContent>
  <xr:revisionPtr revIDLastSave="0" documentId="13_ncr:1_{D83EB4C6-E2AB-4CA3-BC60-F6656200A458}" xr6:coauthVersionLast="47" xr6:coauthVersionMax="47" xr10:uidLastSave="{00000000-0000-0000-0000-000000000000}"/>
  <bookViews>
    <workbookView xWindow="1500" yWindow="-120" windowWidth="19110" windowHeight="11760" xr2:uid="{AD8B305A-ED66-4E01-9FB1-A79795216FC0}"/>
  </bookViews>
  <sheets>
    <sheet name="Test Case" sheetId="1" r:id="rId1"/>
    <sheet name="Bug repor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7" i="1" l="1"/>
</calcChain>
</file>

<file path=xl/sharedStrings.xml><?xml version="1.0" encoding="utf-8"?>
<sst xmlns="http://schemas.openxmlformats.org/spreadsheetml/2006/main" count="273" uniqueCount="186">
  <si>
    <t>Project</t>
  </si>
  <si>
    <t>Test Case Executed By</t>
  </si>
  <si>
    <t>Test Case Reviewed By</t>
  </si>
  <si>
    <t>banglashoppers.com</t>
  </si>
  <si>
    <t>Enisha Ashrefa</t>
  </si>
  <si>
    <t>Modules</t>
  </si>
  <si>
    <t>Header, Main, Footer</t>
  </si>
  <si>
    <t>Test Case Description</t>
  </si>
  <si>
    <t>Test Data</t>
  </si>
  <si>
    <t>Steps to Reproduce</t>
  </si>
  <si>
    <t xml:space="preserve">Expected Result </t>
  </si>
  <si>
    <t>Actual Result</t>
  </si>
  <si>
    <t>Status</t>
  </si>
  <si>
    <t>Remarks/Comments</t>
  </si>
  <si>
    <t>Should run in every 
browser</t>
  </si>
  <si>
    <t>Browser Compatility 
Check</t>
  </si>
  <si>
    <t>Works fine in all 
browser</t>
  </si>
  <si>
    <t>PASSED</t>
  </si>
  <si>
    <t>Bug Report</t>
  </si>
  <si>
    <t>Issue</t>
  </si>
  <si>
    <t>Environment</t>
  </si>
  <si>
    <t>Severity</t>
  </si>
  <si>
    <t>Priority</t>
  </si>
  <si>
    <t>Tested By</t>
  </si>
  <si>
    <t>Test Case Start  Date</t>
  </si>
  <si>
    <t>Test Case End  Date</t>
  </si>
  <si>
    <t>Test Case Execution Start Date</t>
  </si>
  <si>
    <t>Test Case Execution End Dare</t>
  </si>
  <si>
    <t>Module Name</t>
  </si>
  <si>
    <t>Test Type</t>
  </si>
  <si>
    <t xml:space="preserve">Verifying the alignment of each
element </t>
  </si>
  <si>
    <t>Verifying the mouse hover effect</t>
  </si>
  <si>
    <t>All type of browser</t>
  </si>
  <si>
    <t>1. Go to Url :   https://www.banglashoppers.com/
2. Search banglashppers.com on Browser</t>
  </si>
  <si>
    <t xml:space="preserve">1. Go to URL :
https://www.banglashoppers.com/
2. Check the placement and alignment  of element one by one
</t>
  </si>
  <si>
    <t>FAILED</t>
  </si>
  <si>
    <t>NOT RUN</t>
  </si>
  <si>
    <t>OUT OF SCOPE</t>
  </si>
  <si>
    <t>TOTAL</t>
  </si>
  <si>
    <t>Features</t>
  </si>
  <si>
    <t>Search bar</t>
  </si>
  <si>
    <t>Verifying the search icon alignment</t>
  </si>
  <si>
    <t xml:space="preserve">                           Test Case</t>
  </si>
  <si>
    <t xml:space="preserve">
Header  
                                                                            </t>
  </si>
  <si>
    <t>Checking font size, and color of the placeholder</t>
  </si>
  <si>
    <t>Checking font style, spelling and grammatical errrors  of the placeholder</t>
  </si>
  <si>
    <t xml:space="preserve">1. Go to URL :
https://www.banglashoppers.com/
2. Check the search placeholder 
</t>
  </si>
  <si>
    <t xml:space="preserve">1. Go to URL :
https://www.banglashoppers.com/
2. Check the grammatical and spelling errors of the placeholder 
</t>
  </si>
  <si>
    <t xml:space="preserve">1. Go to URL :
https://www.banglashoppers.com/
2. Check the search icon and its placement
</t>
  </si>
  <si>
    <t xml:space="preserve">1. Go to URL :
https://www.banglashoppers.com/
2. Hover the mouse on the searc h bar and see if the mouse arrow sign changes
</t>
  </si>
  <si>
    <t xml:space="preserve">Non Functional Testing (UI)
</t>
  </si>
  <si>
    <t>Checking the the search filter</t>
  </si>
  <si>
    <t xml:space="preserve">1. Go to URL: 
https://www.banglashoppers.com/
2.  Type any product
3. check if it has appeared
</t>
  </si>
  <si>
    <t xml:space="preserve">1. Go to URL: 
https://www.banglashoppers.com/
2.  Type any invalid product
3. check if it has appeared
</t>
  </si>
  <si>
    <t>Checking the the search filter 
with invalid product name</t>
  </si>
  <si>
    <t>Verifying search recommendation</t>
  </si>
  <si>
    <t xml:space="preserve">1. Go to URL: 
https://www.banglashoppers.com/
2.  Start typing a product
3. check if it shows any related recommendation as of that point of typing
</t>
  </si>
  <si>
    <t>Should show products while 
clicking
on the icon/button</t>
  </si>
  <si>
    <t>Checking the search button functionality</t>
  </si>
  <si>
    <t>The button doesn't work</t>
  </si>
  <si>
    <t>should filter as per the 
typed product</t>
  </si>
  <si>
    <t>filter has been done</t>
  </si>
  <si>
    <t>should not showcase 
invalid products</t>
  </si>
  <si>
    <t>found as per the requirements</t>
  </si>
  <si>
    <t>recommending related 
products</t>
  </si>
  <si>
    <t>recommendation is done</t>
  </si>
  <si>
    <t>Bug Screenshot</t>
  </si>
  <si>
    <t xml:space="preserve">1. Go to URL :
https://www.banglashoppers.com/
2. Type any product to search
3. Then click on the search icon button
</t>
  </si>
  <si>
    <t>Click here</t>
  </si>
  <si>
    <t>Functional Testing</t>
  </si>
  <si>
    <t>Verifying the speed of product
filtering</t>
  </si>
  <si>
    <t xml:space="preserve">1. Go to URL: 
https://www.banglashoppers.com/
2.  Start typing a product
3. check if it shows up quickly
</t>
  </si>
  <si>
    <t>should appear right
 after 
typing the name</t>
  </si>
  <si>
    <t>Works as expected</t>
  </si>
  <si>
    <t>Performance Testing</t>
  </si>
  <si>
    <t>Usability Test</t>
  </si>
  <si>
    <t>Sorting the relevant products</t>
  </si>
  <si>
    <t xml:space="preserve">1. Go to URL: 
https://www.banglashoppers.com/
2.  Start typing a product
3. check if it shows up quickly
4. Sort them
</t>
  </si>
  <si>
    <t>User should sort relevant 
product</t>
  </si>
  <si>
    <t>sorts products as per users 
expectation</t>
  </si>
  <si>
    <t xml:space="preserve">
                                                                            </t>
  </si>
  <si>
    <t>Usability Testing</t>
  </si>
  <si>
    <t>Should be according to 
specification</t>
  </si>
  <si>
    <t>Should change color and 
mouse pointer while
 hovering</t>
  </si>
  <si>
    <t>Test Case ID :  #7</t>
  </si>
  <si>
    <t>Go to URL: https://www.banglashoppers.com/</t>
  </si>
  <si>
    <t>Type a product name to search</t>
  </si>
  <si>
    <t xml:space="preserve">Click on the search button </t>
  </si>
  <si>
    <t>Production</t>
  </si>
  <si>
    <t>P4</t>
  </si>
  <si>
    <t>TC_ID</t>
  </si>
  <si>
    <t xml:space="preserve">UI Testing
</t>
  </si>
  <si>
    <t>Verifying the title of the 
registration form</t>
  </si>
  <si>
    <t>1. Go to URL :
https://www.banglashoppers.com/
2. Clixk on the register button
3. Verify the title</t>
  </si>
  <si>
    <t xml:space="preserve">Should not contain
full-stop at the end of 
the title </t>
  </si>
  <si>
    <t>Has a full-stop at the end</t>
  </si>
  <si>
    <t>Checking color, font, style and
size of each field of the form</t>
  </si>
  <si>
    <t>Should appear 
specification wise</t>
  </si>
  <si>
    <t>Found as expected</t>
  </si>
  <si>
    <t>Verifying the alignment of each
field</t>
  </si>
  <si>
    <t>1. Go to URL :
https://www.banglashoppers.com/
2. Click on the register button
3. Verify the elements</t>
  </si>
  <si>
    <t>1. Go to URL :
https://www.banglashoppers.com/
2. Click on the register button
3. Verify the element's alignment</t>
  </si>
  <si>
    <t>Checking the spacing between 
the fields</t>
  </si>
  <si>
    <t>Checking the mouse hover effect</t>
  </si>
  <si>
    <t>1. Go to URL :
https://www.banglashoppers.com/
2. Click on the register button
3. Verify the element's gaping 
and spacing</t>
  </si>
  <si>
    <t>Expected 
as specification</t>
  </si>
  <si>
    <t>Should change the icon
while hovering mouse</t>
  </si>
  <si>
    <t>1. Go to URL :
https://www.banglashoppers.com/
2. Click on the register button
3. Hover the mouse on the input field</t>
  </si>
  <si>
    <t>Verifying the email field</t>
  </si>
  <si>
    <t>email@111.222.333.44444,
email..email@domain.com,
あいうえお@domain.com,
@domain.com</t>
  </si>
  <si>
    <t>1. Go to URL :
https://www.banglashoppers.com/
2. Click on the register button
3. Input an invalid email 
4. Input all the the other inputs valid
5. Submit the button</t>
  </si>
  <si>
    <t>Should render an 
error message</t>
  </si>
  <si>
    <t>Error message appears</t>
  </si>
  <si>
    <t>Verifying the Password field</t>
  </si>
  <si>
    <t>1. Go to URL :
https://www.banglashoppers.com/
2. Click on the register button
3. Input an invalid Password
4. Input all the the other inputs valid
5. Submit the button</t>
  </si>
  <si>
    <t xml:space="preserve">Must Indicates to input a 
password combined with
aphanumeric and 
special characters, also 
check the stregth
</t>
  </si>
  <si>
    <t>Shows message for wrong
 convention</t>
  </si>
  <si>
    <t>Verifying the Confirm Password
 field</t>
  </si>
  <si>
    <t>1. Go to URL :
https://www.banglashoppers.com/
2. Click on the register button
3. Input an unmatched Password in
the confirm password
4. Input all the the other inputs valid
5. Submit the button</t>
  </si>
  <si>
    <t>Should not log in if the 
passwords don’t match</t>
  </si>
  <si>
    <t>Restricts login and shows
error message</t>
  </si>
  <si>
    <t>Verifying the captcha  field</t>
  </si>
  <si>
    <t>38z2F, 38z2</t>
  </si>
  <si>
    <t>1. Go to URL :
https://www.banglashoppers.com/
2. Click on the register button
3. Input an unmatched captcha in captcha field
4. Input all the the other inputs valid
5. Submit the button</t>
  </si>
  <si>
    <t>Error should occur</t>
  </si>
  <si>
    <t>Verifying the username field</t>
  </si>
  <si>
    <t>1. Go to URL :
https://www.banglashoppers.com/
2. Click on the register button
3. Input invalid username
4. Input all the the other inputs valid
5. Submit the button</t>
  </si>
  <si>
    <t>Should not login if 
username contains 
only numeric value</t>
  </si>
  <si>
    <t>Successfully creates account</t>
  </si>
  <si>
    <t>Verifying the gender  field</t>
  </si>
  <si>
    <t>Verifying the newsletter  field</t>
  </si>
  <si>
    <t>empty field</t>
  </si>
  <si>
    <t>1. Go to URL :
https://www.banglashoppers.com/
2. Click on the register button
3. Keep the gender field empty
4. Input all the the other inputs valid
5. Submit the button</t>
  </si>
  <si>
    <t>Should show an error
 message to input a gender</t>
  </si>
  <si>
    <t>Doesn't show error message</t>
  </si>
  <si>
    <t>click here</t>
  </si>
  <si>
    <t>firstname: 23
lastname: 56</t>
  </si>
  <si>
    <t>Checking existing account 
creation</t>
  </si>
  <si>
    <t xml:space="preserve">Registration
</t>
  </si>
  <si>
    <t>Check the 
checkbox</t>
  </si>
  <si>
    <t>1. Go to URL :
https://www.banglashoppers.com/
2. Click on the register button
3. Check the newsletter Checkbox
4. Input all the the other inputs valid
5. Submit the button</t>
  </si>
  <si>
    <t>Should subscribe 
to newsletter</t>
  </si>
  <si>
    <t>Does as expected</t>
  </si>
  <si>
    <t>Verifying fb, google login</t>
  </si>
  <si>
    <t>ee@gmail.com</t>
  </si>
  <si>
    <t>1. Go to URL :
https://www.banglashoppers.com/
2. Click on the register button
3. Input an email that is already registered
4. Input all the the other inputs valid
5. Submit the button</t>
  </si>
  <si>
    <t>Should not crteate 
account</t>
  </si>
  <si>
    <t>Restricts creating account</t>
  </si>
  <si>
    <t>login using fb,
google</t>
  </si>
  <si>
    <t>1. Go to URL :
https://www.banglashoppers.com/
2. Click on the register button
3. Login using fb, google account</t>
  </si>
  <si>
    <t xml:space="preserve">Should create an 
account using fb, 
google </t>
  </si>
  <si>
    <t>Creates account successfully</t>
  </si>
  <si>
    <t>Checking the close button</t>
  </si>
  <si>
    <t>click on the close 
button</t>
  </si>
  <si>
    <t>1. Go to URL :
https://www.banglashoppers.com/
2. Click on the register button
3. Click on the close button</t>
  </si>
  <si>
    <t>Should close the form</t>
  </si>
  <si>
    <t>closes the form</t>
  </si>
  <si>
    <t xml:space="preserve">Functional
 Testing
</t>
  </si>
  <si>
    <t>Search icon button doesn't work</t>
  </si>
  <si>
    <t>Is</t>
  </si>
  <si>
    <t>Test Case ID :  #13</t>
  </si>
  <si>
    <t>Full-stop in title of the form</t>
  </si>
  <si>
    <t>Click on the Registration form</t>
  </si>
  <si>
    <t>Check the title of the form</t>
  </si>
  <si>
    <t>Test Case ID:  #22</t>
  </si>
  <si>
    <t>P1</t>
  </si>
  <si>
    <t>P9</t>
  </si>
  <si>
    <t>Go to register button</t>
  </si>
  <si>
    <t>Input fisrtname: 23 and lastname: 56</t>
  </si>
  <si>
    <t>Input all the other fields correctly</t>
  </si>
  <si>
    <t>Submit the foem</t>
  </si>
  <si>
    <t>Taking numeric values as username and creates account</t>
  </si>
  <si>
    <t>Environtment</t>
  </si>
  <si>
    <t>Bug Ref.</t>
  </si>
  <si>
    <t>P3</t>
  </si>
  <si>
    <t>P7</t>
  </si>
  <si>
    <t xml:space="preserve">Usability Testing </t>
  </si>
  <si>
    <t>Checking the response of the
 form</t>
  </si>
  <si>
    <t>Click to open the  
 form</t>
  </si>
  <si>
    <t xml:space="preserve">1. Go to URL :
https://www.banglashoppers.com/
2. Click on the register button
</t>
  </si>
  <si>
    <t>form should get opened 
immediately</t>
  </si>
  <si>
    <t>form opens immediately</t>
  </si>
  <si>
    <t>N/A</t>
  </si>
  <si>
    <t>User can use their fb and google
account to create account</t>
  </si>
  <si>
    <t>Should create an  
account</t>
  </si>
  <si>
    <t xml:space="preserve">1. Go to URL :
https://www.banglashoppers.com/
2. Click on the register button
3.Log in with fb or google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</si>
</sst>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26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5" tint="-0.249977111117893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5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8">
    <xf numFmtId="0" fontId="0" fillId="0" borderId="0" xfId="0"/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0" fillId="0" borderId="6" xfId="0" applyBorder="1"/>
    <xf numFmtId="0" fontId="2" fillId="3" borderId="7" xfId="0" applyFont="1" applyFill="1" applyBorder="1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9" xfId="0" applyBorder="1"/>
    <xf numFmtId="0" fontId="0" fillId="0" borderId="8" xfId="0" applyBorder="1"/>
    <xf numFmtId="0" fontId="0" fillId="0" borderId="7" xfId="0" applyBorder="1" applyAlignment="1">
      <alignment wrapText="1"/>
    </xf>
    <xf numFmtId="0" fontId="0" fillId="5" borderId="17" xfId="0" applyFill="1" applyBorder="1"/>
    <xf numFmtId="0" fontId="0" fillId="5" borderId="10" xfId="0" applyFill="1" applyBorder="1"/>
    <xf numFmtId="0" fontId="0" fillId="5" borderId="12" xfId="0" applyFill="1" applyBorder="1"/>
    <xf numFmtId="0" fontId="0" fillId="5" borderId="16" xfId="0" applyFill="1" applyBorder="1"/>
    <xf numFmtId="0" fontId="0" fillId="5" borderId="13" xfId="0" applyFill="1" applyBorder="1"/>
    <xf numFmtId="0" fontId="0" fillId="5" borderId="15" xfId="0" applyFill="1" applyBorder="1"/>
    <xf numFmtId="0" fontId="4" fillId="0" borderId="0" xfId="0" applyFont="1"/>
    <xf numFmtId="0" fontId="4" fillId="5" borderId="16" xfId="0" applyFont="1" applyFill="1" applyBorder="1"/>
    <xf numFmtId="0" fontId="4" fillId="5" borderId="17" xfId="0" applyFont="1" applyFill="1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8" xfId="0" applyBorder="1" applyAlignment="1">
      <alignment wrapText="1"/>
    </xf>
    <xf numFmtId="0" fontId="1" fillId="0" borderId="1" xfId="1" applyBorder="1"/>
    <xf numFmtId="0" fontId="0" fillId="0" borderId="7" xfId="0" applyBorder="1"/>
    <xf numFmtId="0" fontId="0" fillId="0" borderId="20" xfId="0" applyBorder="1"/>
    <xf numFmtId="0" fontId="0" fillId="11" borderId="1" xfId="0" applyFill="1" applyBorder="1" applyAlignment="1">
      <alignment horizontal="center"/>
    </xf>
    <xf numFmtId="0" fontId="0" fillId="11" borderId="5" xfId="0" applyFill="1" applyBorder="1"/>
    <xf numFmtId="0" fontId="1" fillId="0" borderId="8" xfId="1" applyBorder="1"/>
    <xf numFmtId="0" fontId="1" fillId="0" borderId="1" xfId="1" applyBorder="1" applyAlignment="1">
      <alignment wrapText="1"/>
    </xf>
    <xf numFmtId="0" fontId="0" fillId="0" borderId="7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8" xfId="0" applyBorder="1"/>
    <xf numFmtId="0" fontId="0" fillId="0" borderId="9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3" xfId="1" applyBorder="1" applyAlignment="1">
      <alignment horizontal="center"/>
    </xf>
    <xf numFmtId="14" fontId="0" fillId="0" borderId="11" xfId="0" applyNumberFormat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6" fillId="2" borderId="1" xfId="0" applyFont="1" applyFill="1" applyBorder="1"/>
    <xf numFmtId="0" fontId="0" fillId="2" borderId="1" xfId="0" applyFill="1" applyBorder="1"/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2" xfId="0" applyFill="1" applyBorder="1"/>
    <xf numFmtId="0" fontId="0" fillId="5" borderId="3" xfId="0" applyFill="1" applyBorder="1"/>
    <xf numFmtId="0" fontId="3" fillId="5" borderId="10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4" fillId="5" borderId="10" xfId="0" applyFont="1" applyFill="1" applyBorder="1"/>
    <xf numFmtId="0" fontId="4" fillId="5" borderId="11" xfId="0" applyFont="1" applyFill="1" applyBorder="1"/>
    <xf numFmtId="0" fontId="4" fillId="5" borderId="12" xfId="0" applyFont="1" applyFill="1" applyBorder="1"/>
    <xf numFmtId="0" fontId="4" fillId="5" borderId="16" xfId="0" applyFont="1" applyFill="1" applyBorder="1"/>
    <xf numFmtId="0" fontId="4" fillId="5" borderId="0" xfId="0" applyFont="1" applyFill="1"/>
    <xf numFmtId="0" fontId="4" fillId="5" borderId="17" xfId="0" applyFont="1" applyFill="1" applyBorder="1"/>
    <xf numFmtId="0" fontId="4" fillId="5" borderId="18" xfId="0" applyFont="1" applyFill="1" applyBorder="1"/>
    <xf numFmtId="0" fontId="4" fillId="5" borderId="19" xfId="0" applyFont="1" applyFill="1" applyBorder="1"/>
    <xf numFmtId="0" fontId="0" fillId="5" borderId="4" xfId="0" applyFill="1" applyBorder="1"/>
    <xf numFmtId="0" fontId="1" fillId="5" borderId="2" xfId="1" applyFill="1" applyBorder="1"/>
    <xf numFmtId="0" fontId="1" fillId="5" borderId="4" xfId="1" applyFill="1" applyBorder="1"/>
    <xf numFmtId="0" fontId="1" fillId="5" borderId="3" xfId="1" applyFill="1" applyBorder="1"/>
    <xf numFmtId="0" fontId="0" fillId="0" borderId="7" xfId="0" applyBorder="1"/>
    <xf numFmtId="0" fontId="0" fillId="12" borderId="0" xfId="0" applyFill="1"/>
    <xf numFmtId="0" fontId="4" fillId="5" borderId="18" xfId="0" applyFont="1" applyFill="1" applyBorder="1" applyAlignment="1">
      <alignment vertical="center"/>
    </xf>
    <xf numFmtId="0" fontId="4" fillId="5" borderId="19" xfId="0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0" fontId="0" fillId="12" borderId="22" xfId="0" applyFill="1" applyBorder="1"/>
    <xf numFmtId="0" fontId="0" fillId="12" borderId="23" xfId="0" applyFill="1" applyBorder="1"/>
    <xf numFmtId="0" fontId="0" fillId="12" borderId="24" xfId="0" applyFill="1" applyBorder="1"/>
    <xf numFmtId="0" fontId="7" fillId="12" borderId="25" xfId="0" applyFont="1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0" fillId="12" borderId="27" xfId="0" applyFill="1" applyBorder="1" applyAlignment="1">
      <alignment horizontal="center" vertical="center"/>
    </xf>
    <xf numFmtId="0" fontId="0" fillId="12" borderId="28" xfId="0" applyFill="1" applyBorder="1" applyAlignment="1">
      <alignment horizontal="center" vertical="center"/>
    </xf>
    <xf numFmtId="0" fontId="0" fillId="12" borderId="20" xfId="0" applyFill="1" applyBorder="1" applyAlignment="1">
      <alignment horizontal="center" vertical="center"/>
    </xf>
    <xf numFmtId="0" fontId="0" fillId="12" borderId="29" xfId="0" applyFill="1" applyBorder="1" applyAlignment="1">
      <alignment horizontal="center" vertical="center"/>
    </xf>
    <xf numFmtId="0" fontId="4" fillId="12" borderId="25" xfId="0" applyFont="1" applyFill="1" applyBorder="1"/>
    <xf numFmtId="0" fontId="0" fillId="12" borderId="26" xfId="0" applyFill="1" applyBorder="1"/>
    <xf numFmtId="0" fontId="0" fillId="12" borderId="27" xfId="0" applyFill="1" applyBorder="1"/>
    <xf numFmtId="0" fontId="0" fillId="12" borderId="28" xfId="0" applyFill="1" applyBorder="1"/>
    <xf numFmtId="0" fontId="0" fillId="12" borderId="20" xfId="0" applyFill="1" applyBorder="1"/>
    <xf numFmtId="0" fontId="0" fillId="12" borderId="29" xfId="0" applyFill="1" applyBorder="1"/>
    <xf numFmtId="0" fontId="4" fillId="12" borderId="25" xfId="0" applyFont="1" applyFill="1" applyBorder="1" applyAlignment="1">
      <alignment horizontal="left" vertical="center"/>
    </xf>
    <xf numFmtId="0" fontId="4" fillId="12" borderId="26" xfId="0" applyFont="1" applyFill="1" applyBorder="1" applyAlignment="1">
      <alignment horizontal="left" vertical="center"/>
    </xf>
    <xf numFmtId="0" fontId="4" fillId="12" borderId="27" xfId="0" applyFont="1" applyFill="1" applyBorder="1" applyAlignment="1">
      <alignment horizontal="left" vertical="center"/>
    </xf>
    <xf numFmtId="0" fontId="4" fillId="12" borderId="28" xfId="0" applyFont="1" applyFill="1" applyBorder="1" applyAlignment="1">
      <alignment horizontal="left" vertical="center"/>
    </xf>
    <xf numFmtId="0" fontId="4" fillId="12" borderId="20" xfId="0" applyFont="1" applyFill="1" applyBorder="1" applyAlignment="1">
      <alignment horizontal="left" vertical="center"/>
    </xf>
    <xf numFmtId="0" fontId="4" fillId="12" borderId="29" xfId="0" applyFont="1" applyFill="1" applyBorder="1" applyAlignment="1">
      <alignment horizontal="left" vertical="center"/>
    </xf>
    <xf numFmtId="0" fontId="0" fillId="12" borderId="25" xfId="0" applyFill="1" applyBorder="1"/>
    <xf numFmtId="0" fontId="4" fillId="12" borderId="25" xfId="0" applyFont="1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12" borderId="27" xfId="0" applyFill="1" applyBorder="1" applyAlignment="1">
      <alignment vertical="center"/>
    </xf>
    <xf numFmtId="0" fontId="0" fillId="12" borderId="30" xfId="0" applyFill="1" applyBorder="1" applyAlignment="1">
      <alignment vertical="center"/>
    </xf>
    <xf numFmtId="0" fontId="0" fillId="12" borderId="31" xfId="0" applyFill="1" applyBorder="1" applyAlignment="1">
      <alignment vertical="center"/>
    </xf>
    <xf numFmtId="0" fontId="0" fillId="12" borderId="28" xfId="0" applyFill="1" applyBorder="1" applyAlignment="1">
      <alignment vertical="center"/>
    </xf>
    <xf numFmtId="0" fontId="0" fillId="12" borderId="20" xfId="0" applyFill="1" applyBorder="1" applyAlignment="1">
      <alignment vertical="center"/>
    </xf>
    <xf numFmtId="0" fontId="0" fillId="12" borderId="29" xfId="0" applyFill="1" applyBorder="1" applyAlignment="1">
      <alignment vertical="center"/>
    </xf>
    <xf numFmtId="0" fontId="4" fillId="12" borderId="22" xfId="0" applyFont="1" applyFill="1" applyBorder="1"/>
    <xf numFmtId="0" fontId="1" fillId="12" borderId="22" xfId="1" applyFill="1" applyBorder="1"/>
    <xf numFmtId="0" fontId="1" fillId="12" borderId="23" xfId="1" applyFill="1" applyBorder="1"/>
    <xf numFmtId="0" fontId="1" fillId="12" borderId="24" xfId="1" applyFill="1" applyBorder="1"/>
    <xf numFmtId="0" fontId="0" fillId="0" borderId="0" xfId="0" applyBorder="1"/>
    <xf numFmtId="0" fontId="0" fillId="0" borderId="21" xfId="0" applyBorder="1"/>
    <xf numFmtId="0" fontId="0" fillId="0" borderId="0" xfId="0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12" borderId="11" xfId="0" applyFill="1" applyBorder="1"/>
    <xf numFmtId="0" fontId="0" fillId="12" borderId="12" xfId="0" applyFill="1" applyBorder="1"/>
    <xf numFmtId="0" fontId="0" fillId="12" borderId="13" xfId="0" applyFill="1" applyBorder="1"/>
    <xf numFmtId="0" fontId="0" fillId="12" borderId="14" xfId="0" applyFill="1" applyBorder="1"/>
    <xf numFmtId="0" fontId="0" fillId="12" borderId="15" xfId="0" applyFill="1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1" xfId="0" applyBorder="1"/>
    <xf numFmtId="0" fontId="0" fillId="0" borderId="14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12" borderId="10" xfId="0" applyFont="1" applyFill="1" applyBorder="1"/>
    <xf numFmtId="0" fontId="4" fillId="0" borderId="10" xfId="0" applyFont="1" applyBorder="1"/>
    <xf numFmtId="0" fontId="0" fillId="0" borderId="0" xfId="0" applyAlignment="1">
      <alignment horizontal="center" vertical="center"/>
    </xf>
    <xf numFmtId="0" fontId="4" fillId="0" borderId="10" xfId="0" applyFont="1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4" fillId="0" borderId="2" xfId="0" applyFont="1" applyBorder="1"/>
    <xf numFmtId="0" fontId="1" fillId="0" borderId="2" xfId="1" applyBorder="1"/>
    <xf numFmtId="0" fontId="1" fillId="0" borderId="4" xfId="1" applyBorder="1"/>
    <xf numFmtId="0" fontId="1" fillId="0" borderId="3" xfId="1" applyBorder="1"/>
    <xf numFmtId="0" fontId="0" fillId="0" borderId="21" xfId="0" applyBorder="1" applyAlignment="1">
      <alignment wrapText="1"/>
    </xf>
  </cellXfs>
  <cellStyles count="2">
    <cellStyle name="Hyperlink" xfId="1" builtinId="8"/>
    <cellStyle name="Normal" xfId="0" builtin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drive.google.com/file/d/10Tbh08ZGqDNU-_5CMFlk1IuNq0TPhDJI/view?usp=sharing" TargetMode="External"/><Relationship Id="rId7" Type="http://schemas.openxmlformats.org/officeDocument/2006/relationships/hyperlink" Target="mailto:ee@gmail.com" TargetMode="External"/><Relationship Id="rId2" Type="http://schemas.openxmlformats.org/officeDocument/2006/relationships/hyperlink" Target="https://www.loom.com/share/81aa8d3def764a3b87231125eb1815f2" TargetMode="External"/><Relationship Id="rId1" Type="http://schemas.openxmlformats.org/officeDocument/2006/relationships/hyperlink" Target="https://www.banglashoppers.com/" TargetMode="External"/><Relationship Id="rId6" Type="http://schemas.openxmlformats.org/officeDocument/2006/relationships/hyperlink" Target="https://www.loom.com/share/0549f5d3d6764be1a7ee78b0e9bc89d3" TargetMode="External"/><Relationship Id="rId5" Type="http://schemas.openxmlformats.org/officeDocument/2006/relationships/hyperlink" Target="https://www.loom.com/share/5a3822da03044e4eac9f5acc95408a8f" TargetMode="External"/><Relationship Id="rId4" Type="http://schemas.openxmlformats.org/officeDocument/2006/relationships/hyperlink" Target="mailto:email@111.222.333.44444,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loom.com/share/5a3822da03044e4eac9f5acc95408a8f" TargetMode="External"/><Relationship Id="rId2" Type="http://schemas.openxmlformats.org/officeDocument/2006/relationships/hyperlink" Target="https://drive.google.com/file/d/10Tbh08ZGqDNU-_5CMFlk1IuNq0TPhDJI/view?usp=sharing" TargetMode="External"/><Relationship Id="rId1" Type="http://schemas.openxmlformats.org/officeDocument/2006/relationships/hyperlink" Target="https://www.loom.com/share/81aa8d3def764a3b87231125eb1815f2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734DC-66ED-4206-AAED-06BE7665EA4D}">
  <dimension ref="A1:T291"/>
  <sheetViews>
    <sheetView tabSelected="1" topLeftCell="A4" zoomScale="40" zoomScaleNormal="40" workbookViewId="0">
      <selection activeCell="C25" activeCellId="1" sqref="W28 C25:C45"/>
    </sheetView>
  </sheetViews>
  <sheetFormatPr defaultRowHeight="15" x14ac:dyDescent="0.25"/>
  <cols>
    <col min="1" max="1" width="15.42578125" customWidth="1"/>
    <col min="2" max="3" width="19.28515625" customWidth="1"/>
    <col min="4" max="4" width="17.5703125" customWidth="1"/>
    <col min="5" max="5" width="32" customWidth="1"/>
    <col min="6" max="6" width="19.5703125" customWidth="1"/>
    <col min="7" max="7" width="30.140625" customWidth="1"/>
    <col min="8" max="8" width="23.85546875" customWidth="1"/>
    <col min="9" max="9" width="33.42578125" customWidth="1"/>
    <col min="10" max="10" width="25.5703125" customWidth="1"/>
    <col min="11" max="11" width="20.28515625" customWidth="1"/>
    <col min="12" max="12" width="34.7109375" customWidth="1"/>
    <col min="13" max="13" width="20.140625" customWidth="1"/>
    <col min="14" max="14" width="23" customWidth="1"/>
  </cols>
  <sheetData>
    <row r="1" spans="1:20" ht="25.5" customHeight="1" thickBot="1" x14ac:dyDescent="0.3">
      <c r="A1" s="46" t="s">
        <v>0</v>
      </c>
      <c r="B1" s="47"/>
      <c r="C1" s="25"/>
      <c r="D1" s="48" t="s">
        <v>3</v>
      </c>
      <c r="E1" s="49"/>
      <c r="F1" s="50"/>
      <c r="G1" s="24"/>
      <c r="H1" s="55" t="s">
        <v>42</v>
      </c>
      <c r="I1" s="56"/>
    </row>
    <row r="2" spans="1:20" ht="15.75" thickBot="1" x14ac:dyDescent="0.3">
      <c r="A2" s="46" t="s">
        <v>24</v>
      </c>
      <c r="B2" s="47"/>
      <c r="C2" s="25"/>
      <c r="D2" s="51">
        <v>45083</v>
      </c>
      <c r="E2" s="51"/>
      <c r="F2" s="52"/>
      <c r="G2" s="22"/>
      <c r="H2" s="56"/>
      <c r="I2" s="56"/>
    </row>
    <row r="3" spans="1:20" ht="15.75" thickBot="1" x14ac:dyDescent="0.3">
      <c r="A3" s="46" t="s">
        <v>25</v>
      </c>
      <c r="B3" s="47"/>
      <c r="C3" s="25"/>
      <c r="D3" s="53">
        <v>45084</v>
      </c>
      <c r="E3" s="53"/>
      <c r="F3" s="54"/>
      <c r="G3" s="22"/>
      <c r="H3" s="35" t="s">
        <v>17</v>
      </c>
      <c r="I3" s="30">
        <f>COUNTIF(K13:K58, "PASSED")</f>
        <v>25</v>
      </c>
    </row>
    <row r="4" spans="1:20" ht="15.75" thickBot="1" x14ac:dyDescent="0.3">
      <c r="A4" s="46" t="s">
        <v>5</v>
      </c>
      <c r="B4" s="47"/>
      <c r="C4" s="25"/>
      <c r="D4" s="53" t="s">
        <v>6</v>
      </c>
      <c r="E4" s="53"/>
      <c r="F4" s="54"/>
      <c r="G4" s="22"/>
      <c r="H4" s="26" t="s">
        <v>35</v>
      </c>
      <c r="I4" s="30">
        <f>COUNTIF(K14:K59, "FAILED")</f>
        <v>4</v>
      </c>
    </row>
    <row r="5" spans="1:20" ht="15.75" thickBot="1" x14ac:dyDescent="0.3">
      <c r="A5" s="46" t="s">
        <v>26</v>
      </c>
      <c r="B5" s="47"/>
      <c r="C5" s="25"/>
      <c r="D5" s="53">
        <v>45085</v>
      </c>
      <c r="E5" s="53"/>
      <c r="F5" s="54"/>
      <c r="G5" s="22"/>
      <c r="H5" s="27" t="s">
        <v>36</v>
      </c>
      <c r="I5" s="30">
        <f>COUNTIF(K15:K60, "NOT RUN")</f>
        <v>0</v>
      </c>
    </row>
    <row r="6" spans="1:20" ht="15.75" thickBot="1" x14ac:dyDescent="0.3">
      <c r="A6" s="46" t="s">
        <v>27</v>
      </c>
      <c r="B6" s="47"/>
      <c r="C6" s="25"/>
      <c r="D6" s="53">
        <v>45086</v>
      </c>
      <c r="E6" s="53"/>
      <c r="F6" s="54"/>
      <c r="G6" s="22"/>
      <c r="H6" s="28" t="s">
        <v>37</v>
      </c>
      <c r="I6" s="30">
        <f>COUNTIF(K16:K61, "OUT OF SCOPE")</f>
        <v>0</v>
      </c>
    </row>
    <row r="7" spans="1:20" ht="19.5" thickBot="1" x14ac:dyDescent="0.35">
      <c r="A7" s="46" t="s">
        <v>1</v>
      </c>
      <c r="B7" s="47"/>
      <c r="C7" s="25"/>
      <c r="D7" s="57" t="s">
        <v>4</v>
      </c>
      <c r="E7" s="57"/>
      <c r="F7" s="58"/>
      <c r="G7" s="22"/>
      <c r="H7" s="29" t="s">
        <v>38</v>
      </c>
      <c r="I7" s="30">
        <f>SUM(I3,I4:I6)</f>
        <v>29</v>
      </c>
      <c r="O7" s="4"/>
    </row>
    <row r="8" spans="1:20" ht="15.75" thickBot="1" x14ac:dyDescent="0.3">
      <c r="A8" s="46" t="s">
        <v>2</v>
      </c>
      <c r="B8" s="47"/>
      <c r="C8" s="25"/>
      <c r="D8" s="57"/>
      <c r="E8" s="57"/>
      <c r="F8" s="58"/>
      <c r="G8" s="23"/>
    </row>
    <row r="12" spans="1:20" ht="30.75" customHeight="1" thickBot="1" x14ac:dyDescent="0.3">
      <c r="A12" s="6" t="s">
        <v>90</v>
      </c>
      <c r="B12" s="6" t="s">
        <v>28</v>
      </c>
      <c r="C12" s="6" t="s">
        <v>39</v>
      </c>
      <c r="D12" s="6" t="s">
        <v>29</v>
      </c>
      <c r="E12" s="6" t="s">
        <v>7</v>
      </c>
      <c r="F12" s="6" t="s">
        <v>8</v>
      </c>
      <c r="G12" s="6" t="s">
        <v>9</v>
      </c>
      <c r="H12" s="6" t="s">
        <v>10</v>
      </c>
      <c r="I12" s="6" t="s">
        <v>11</v>
      </c>
      <c r="J12" s="6" t="s">
        <v>66</v>
      </c>
      <c r="K12" s="6" t="s">
        <v>12</v>
      </c>
      <c r="L12" s="6" t="s">
        <v>13</v>
      </c>
      <c r="M12" s="3"/>
      <c r="N12" s="3"/>
    </row>
    <row r="13" spans="1:20" ht="32.25" customHeight="1" thickBot="1" x14ac:dyDescent="0.3">
      <c r="A13" s="7">
        <v>1</v>
      </c>
      <c r="B13" s="7"/>
      <c r="C13" s="7"/>
      <c r="D13" s="7" t="s">
        <v>81</v>
      </c>
      <c r="E13" s="8" t="s">
        <v>15</v>
      </c>
      <c r="F13" s="7" t="s">
        <v>32</v>
      </c>
      <c r="G13" s="8" t="s">
        <v>33</v>
      </c>
      <c r="H13" s="8" t="s">
        <v>14</v>
      </c>
      <c r="I13" s="8" t="s">
        <v>16</v>
      </c>
      <c r="J13" s="7"/>
      <c r="K13" s="36" t="s">
        <v>17</v>
      </c>
      <c r="L13" s="7"/>
      <c r="M13" s="5"/>
      <c r="N13" s="1"/>
      <c r="O13" s="2"/>
      <c r="P13" s="2"/>
      <c r="Q13" s="2"/>
      <c r="R13" s="2"/>
      <c r="S13" s="2"/>
      <c r="T13" s="2"/>
    </row>
    <row r="14" spans="1:20" ht="35.25" customHeight="1" thickBot="1" x14ac:dyDescent="0.3">
      <c r="A14" s="34">
        <v>2</v>
      </c>
      <c r="B14" s="39" t="s">
        <v>43</v>
      </c>
      <c r="C14" s="11"/>
      <c r="D14" s="39" t="s">
        <v>50</v>
      </c>
      <c r="E14" s="21" t="s">
        <v>44</v>
      </c>
      <c r="F14" s="1" t="s">
        <v>182</v>
      </c>
      <c r="G14" s="21" t="s">
        <v>46</v>
      </c>
      <c r="H14" s="21" t="s">
        <v>82</v>
      </c>
      <c r="I14" s="1" t="s">
        <v>63</v>
      </c>
      <c r="J14" s="1"/>
      <c r="K14" s="1" t="s">
        <v>17</v>
      </c>
      <c r="L14" s="1"/>
      <c r="M14" s="1"/>
      <c r="N14" s="1"/>
    </row>
    <row r="15" spans="1:20" ht="38.25" customHeight="1" thickBot="1" x14ac:dyDescent="0.3">
      <c r="A15" s="34">
        <v>3</v>
      </c>
      <c r="B15" s="42"/>
      <c r="C15" s="9"/>
      <c r="D15" s="40"/>
      <c r="E15" s="21" t="s">
        <v>45</v>
      </c>
      <c r="F15" s="1" t="s">
        <v>182</v>
      </c>
      <c r="G15" s="21" t="s">
        <v>47</v>
      </c>
      <c r="H15" s="21" t="s">
        <v>82</v>
      </c>
      <c r="I15" s="1" t="s">
        <v>63</v>
      </c>
      <c r="J15" s="1"/>
      <c r="K15" s="1" t="s">
        <v>17</v>
      </c>
      <c r="L15" s="1"/>
      <c r="M15" s="1"/>
      <c r="N15" s="1"/>
    </row>
    <row r="16" spans="1:20" ht="36" customHeight="1" thickBot="1" x14ac:dyDescent="0.3">
      <c r="A16" s="34">
        <v>4</v>
      </c>
      <c r="B16" s="42"/>
      <c r="C16" s="9"/>
      <c r="D16" s="40"/>
      <c r="E16" s="21" t="s">
        <v>30</v>
      </c>
      <c r="F16" s="1" t="s">
        <v>182</v>
      </c>
      <c r="G16" s="21" t="s">
        <v>34</v>
      </c>
      <c r="H16" s="21" t="s">
        <v>82</v>
      </c>
      <c r="I16" s="1" t="s">
        <v>63</v>
      </c>
      <c r="J16" s="1"/>
      <c r="K16" s="1" t="s">
        <v>17</v>
      </c>
      <c r="L16" s="1"/>
      <c r="M16" s="1"/>
      <c r="N16" s="1"/>
    </row>
    <row r="17" spans="1:14" ht="27" customHeight="1" thickBot="1" x14ac:dyDescent="0.3">
      <c r="A17" s="34">
        <v>5</v>
      </c>
      <c r="B17" s="42"/>
      <c r="C17" s="9" t="s">
        <v>40</v>
      </c>
      <c r="D17" s="40"/>
      <c r="E17" s="21" t="s">
        <v>41</v>
      </c>
      <c r="F17" s="1" t="s">
        <v>182</v>
      </c>
      <c r="G17" s="21" t="s">
        <v>48</v>
      </c>
      <c r="H17" s="21" t="s">
        <v>82</v>
      </c>
      <c r="I17" s="1" t="s">
        <v>63</v>
      </c>
      <c r="J17" s="1"/>
      <c r="K17" s="1" t="s">
        <v>17</v>
      </c>
      <c r="L17" s="1"/>
      <c r="M17" s="1"/>
      <c r="N17" s="1"/>
    </row>
    <row r="18" spans="1:14" ht="27" customHeight="1" thickBot="1" x14ac:dyDescent="0.3">
      <c r="A18" s="34">
        <v>6</v>
      </c>
      <c r="B18" s="42"/>
      <c r="C18" s="9"/>
      <c r="D18" s="41"/>
      <c r="E18" s="21" t="s">
        <v>31</v>
      </c>
      <c r="F18" s="1" t="s">
        <v>182</v>
      </c>
      <c r="G18" s="21" t="s">
        <v>49</v>
      </c>
      <c r="H18" s="21" t="s">
        <v>83</v>
      </c>
      <c r="I18" s="1" t="s">
        <v>73</v>
      </c>
      <c r="J18" s="1"/>
      <c r="K18" s="1" t="s">
        <v>17</v>
      </c>
      <c r="L18" s="1"/>
      <c r="M18" s="1"/>
      <c r="N18" s="1"/>
    </row>
    <row r="19" spans="1:14" ht="24" customHeight="1" thickBot="1" x14ac:dyDescent="0.3">
      <c r="A19" s="34">
        <v>7</v>
      </c>
      <c r="B19" s="42"/>
      <c r="C19" s="9"/>
      <c r="D19" s="39" t="s">
        <v>69</v>
      </c>
      <c r="E19" s="21" t="s">
        <v>58</v>
      </c>
      <c r="F19" s="1" t="s">
        <v>182</v>
      </c>
      <c r="G19" s="21" t="s">
        <v>67</v>
      </c>
      <c r="H19" s="21" t="s">
        <v>57</v>
      </c>
      <c r="I19" s="1" t="s">
        <v>59</v>
      </c>
      <c r="J19" s="32" t="s">
        <v>68</v>
      </c>
      <c r="K19" s="1" t="s">
        <v>35</v>
      </c>
      <c r="L19" s="1"/>
      <c r="M19" s="1"/>
      <c r="N19" s="1"/>
    </row>
    <row r="20" spans="1:14" ht="31.5" customHeight="1" thickBot="1" x14ac:dyDescent="0.3">
      <c r="A20" s="34">
        <v>8</v>
      </c>
      <c r="B20" s="42"/>
      <c r="C20" s="9"/>
      <c r="D20" s="40"/>
      <c r="E20" s="1" t="s">
        <v>51</v>
      </c>
      <c r="F20" s="1" t="s">
        <v>182</v>
      </c>
      <c r="G20" s="21" t="s">
        <v>52</v>
      </c>
      <c r="H20" s="21" t="s">
        <v>60</v>
      </c>
      <c r="I20" s="34" t="s">
        <v>61</v>
      </c>
      <c r="J20" s="1"/>
      <c r="K20" s="1" t="s">
        <v>17</v>
      </c>
      <c r="L20" s="1"/>
      <c r="M20" s="1"/>
      <c r="N20" s="1"/>
    </row>
    <row r="21" spans="1:14" ht="38.25" customHeight="1" thickBot="1" x14ac:dyDescent="0.3">
      <c r="A21" s="34">
        <v>9</v>
      </c>
      <c r="B21" s="42"/>
      <c r="C21" s="9"/>
      <c r="D21" s="40"/>
      <c r="E21" s="21" t="s">
        <v>54</v>
      </c>
      <c r="F21" s="1" t="s">
        <v>182</v>
      </c>
      <c r="G21" s="21" t="s">
        <v>53</v>
      </c>
      <c r="H21" s="21" t="s">
        <v>62</v>
      </c>
      <c r="I21" s="10" t="s">
        <v>63</v>
      </c>
      <c r="J21" s="1"/>
      <c r="K21" s="1" t="s">
        <v>17</v>
      </c>
      <c r="L21" s="1"/>
      <c r="M21" s="1"/>
      <c r="N21" s="1"/>
    </row>
    <row r="22" spans="1:14" ht="31.5" customHeight="1" thickBot="1" x14ac:dyDescent="0.3">
      <c r="A22" s="33">
        <v>10</v>
      </c>
      <c r="B22" s="42"/>
      <c r="C22" s="9"/>
      <c r="D22" s="41"/>
      <c r="E22" s="1" t="s">
        <v>55</v>
      </c>
      <c r="F22" s="1" t="s">
        <v>182</v>
      </c>
      <c r="G22" s="21" t="s">
        <v>56</v>
      </c>
      <c r="H22" s="21" t="s">
        <v>64</v>
      </c>
      <c r="I22" s="1" t="s">
        <v>65</v>
      </c>
      <c r="J22" s="1"/>
      <c r="K22" s="1" t="s">
        <v>17</v>
      </c>
      <c r="L22" s="1"/>
      <c r="M22" s="1"/>
      <c r="N22" s="1"/>
    </row>
    <row r="23" spans="1:14" ht="29.25" customHeight="1" thickBot="1" x14ac:dyDescent="0.3">
      <c r="A23" s="7">
        <v>11</v>
      </c>
      <c r="B23" s="119"/>
      <c r="C23" s="9"/>
      <c r="D23" s="11" t="s">
        <v>74</v>
      </c>
      <c r="E23" s="11" t="s">
        <v>70</v>
      </c>
      <c r="F23" s="1" t="s">
        <v>182</v>
      </c>
      <c r="G23" s="11" t="s">
        <v>71</v>
      </c>
      <c r="H23" s="11" t="s">
        <v>72</v>
      </c>
      <c r="I23" s="33" t="s">
        <v>73</v>
      </c>
      <c r="J23" s="33"/>
      <c r="K23" s="33" t="s">
        <v>17</v>
      </c>
      <c r="L23" s="1"/>
      <c r="M23" s="1"/>
      <c r="N23" s="1"/>
    </row>
    <row r="24" spans="1:14" ht="26.25" customHeight="1" thickBot="1" x14ac:dyDescent="0.3">
      <c r="A24" s="7">
        <v>12</v>
      </c>
      <c r="B24" s="119"/>
      <c r="C24" s="1"/>
      <c r="D24" s="21" t="s">
        <v>75</v>
      </c>
      <c r="E24" s="1" t="s">
        <v>76</v>
      </c>
      <c r="F24" s="1" t="s">
        <v>182</v>
      </c>
      <c r="G24" s="21" t="s">
        <v>77</v>
      </c>
      <c r="H24" s="21" t="s">
        <v>78</v>
      </c>
      <c r="I24" s="21" t="s">
        <v>79</v>
      </c>
      <c r="J24" s="1"/>
      <c r="K24" s="1" t="s">
        <v>17</v>
      </c>
      <c r="L24" s="33"/>
      <c r="M24" s="33"/>
      <c r="N24" s="1"/>
    </row>
    <row r="25" spans="1:14" ht="27" customHeight="1" thickBot="1" x14ac:dyDescent="0.3">
      <c r="A25" s="7">
        <v>13</v>
      </c>
      <c r="B25" s="119"/>
      <c r="C25" s="40" t="s">
        <v>138</v>
      </c>
      <c r="D25" s="44" t="s">
        <v>91</v>
      </c>
      <c r="E25" s="31" t="s">
        <v>92</v>
      </c>
      <c r="F25" s="1" t="s">
        <v>182</v>
      </c>
      <c r="G25" s="31" t="s">
        <v>93</v>
      </c>
      <c r="H25" s="31" t="s">
        <v>94</v>
      </c>
      <c r="I25" s="10" t="s">
        <v>95</v>
      </c>
      <c r="J25" s="37" t="s">
        <v>68</v>
      </c>
      <c r="K25" s="10" t="s">
        <v>35</v>
      </c>
      <c r="L25" s="10"/>
      <c r="M25" s="10"/>
      <c r="N25" s="1"/>
    </row>
    <row r="26" spans="1:14" ht="36.75" customHeight="1" thickBot="1" x14ac:dyDescent="0.3">
      <c r="A26" s="7">
        <v>14</v>
      </c>
      <c r="B26" s="119"/>
      <c r="C26" s="42"/>
      <c r="D26" s="44"/>
      <c r="E26" s="21" t="s">
        <v>96</v>
      </c>
      <c r="F26" s="1" t="s">
        <v>182</v>
      </c>
      <c r="G26" s="31" t="s">
        <v>100</v>
      </c>
      <c r="H26" s="21" t="s">
        <v>97</v>
      </c>
      <c r="I26" s="1" t="s">
        <v>98</v>
      </c>
      <c r="J26" s="1"/>
      <c r="K26" s="1" t="s">
        <v>17</v>
      </c>
      <c r="L26" s="1"/>
      <c r="M26" s="1"/>
      <c r="N26" s="1"/>
    </row>
    <row r="27" spans="1:14" ht="49.5" customHeight="1" thickBot="1" x14ac:dyDescent="0.3">
      <c r="A27" s="7">
        <v>15</v>
      </c>
      <c r="B27" s="119"/>
      <c r="C27" s="42"/>
      <c r="D27" s="44"/>
      <c r="E27" s="21" t="s">
        <v>99</v>
      </c>
      <c r="F27" s="1" t="s">
        <v>182</v>
      </c>
      <c r="G27" s="31" t="s">
        <v>101</v>
      </c>
      <c r="H27" s="21" t="s">
        <v>105</v>
      </c>
      <c r="I27" s="1" t="s">
        <v>98</v>
      </c>
      <c r="J27" s="1"/>
      <c r="K27" s="1" t="s">
        <v>17</v>
      </c>
      <c r="L27" s="1"/>
      <c r="M27" s="1"/>
      <c r="N27" s="1"/>
    </row>
    <row r="28" spans="1:14" ht="48" customHeight="1" thickBot="1" x14ac:dyDescent="0.3">
      <c r="A28" s="7">
        <v>16</v>
      </c>
      <c r="B28" s="119"/>
      <c r="C28" s="42"/>
      <c r="D28" s="44"/>
      <c r="E28" s="21" t="s">
        <v>102</v>
      </c>
      <c r="F28" s="1" t="s">
        <v>182</v>
      </c>
      <c r="G28" s="31" t="s">
        <v>104</v>
      </c>
      <c r="H28" s="21" t="s">
        <v>105</v>
      </c>
      <c r="I28" s="1" t="s">
        <v>98</v>
      </c>
      <c r="J28" s="1"/>
      <c r="K28" s="1" t="s">
        <v>17</v>
      </c>
      <c r="L28" s="1"/>
      <c r="M28" s="5"/>
      <c r="N28" s="1"/>
    </row>
    <row r="29" spans="1:14" ht="41.25" customHeight="1" thickBot="1" x14ac:dyDescent="0.3">
      <c r="A29" s="7">
        <v>17</v>
      </c>
      <c r="B29" s="119"/>
      <c r="C29" s="42"/>
      <c r="D29" s="45"/>
      <c r="E29" s="1" t="s">
        <v>103</v>
      </c>
      <c r="F29" s="1" t="s">
        <v>182</v>
      </c>
      <c r="G29" s="31" t="s">
        <v>107</v>
      </c>
      <c r="H29" s="21" t="s">
        <v>106</v>
      </c>
      <c r="I29" s="1" t="s">
        <v>98</v>
      </c>
      <c r="J29" s="1"/>
      <c r="K29" s="1" t="s">
        <v>17</v>
      </c>
      <c r="L29" s="1"/>
      <c r="M29" s="1"/>
      <c r="N29" s="1"/>
    </row>
    <row r="30" spans="1:14" ht="48" customHeight="1" thickBot="1" x14ac:dyDescent="0.3">
      <c r="A30" s="7">
        <v>18</v>
      </c>
      <c r="B30" s="119"/>
      <c r="C30" s="42"/>
      <c r="D30" s="39" t="s">
        <v>157</v>
      </c>
      <c r="E30" s="1" t="s">
        <v>108</v>
      </c>
      <c r="F30" s="38" t="s">
        <v>109</v>
      </c>
      <c r="G30" s="31" t="s">
        <v>110</v>
      </c>
      <c r="H30" s="21" t="s">
        <v>111</v>
      </c>
      <c r="I30" s="1" t="s">
        <v>112</v>
      </c>
      <c r="J30" s="1"/>
      <c r="K30" s="1" t="s">
        <v>17</v>
      </c>
      <c r="L30" s="1"/>
      <c r="M30" s="1"/>
      <c r="N30" s="1"/>
    </row>
    <row r="31" spans="1:14" ht="32.25" customHeight="1" thickBot="1" x14ac:dyDescent="0.3">
      <c r="A31" s="7">
        <v>19</v>
      </c>
      <c r="B31" s="119"/>
      <c r="C31" s="42"/>
      <c r="D31" s="42"/>
      <c r="E31" s="1" t="s">
        <v>113</v>
      </c>
      <c r="F31" s="1">
        <v>32767</v>
      </c>
      <c r="G31" s="31" t="s">
        <v>114</v>
      </c>
      <c r="H31" s="21" t="s">
        <v>115</v>
      </c>
      <c r="I31" s="21" t="s">
        <v>116</v>
      </c>
      <c r="J31" s="1"/>
      <c r="K31" s="1" t="s">
        <v>17</v>
      </c>
      <c r="L31" s="1"/>
      <c r="M31" s="1"/>
      <c r="N31" s="1"/>
    </row>
    <row r="32" spans="1:14" ht="50.25" customHeight="1" thickBot="1" x14ac:dyDescent="0.3">
      <c r="A32" s="7">
        <v>20</v>
      </c>
      <c r="B32" s="119"/>
      <c r="C32" s="42"/>
      <c r="D32" s="42"/>
      <c r="E32" s="21" t="s">
        <v>117</v>
      </c>
      <c r="F32" s="1">
        <v>12345678</v>
      </c>
      <c r="G32" s="31" t="s">
        <v>118</v>
      </c>
      <c r="H32" s="21" t="s">
        <v>119</v>
      </c>
      <c r="I32" s="21" t="s">
        <v>120</v>
      </c>
      <c r="J32" s="1"/>
      <c r="K32" s="1" t="s">
        <v>17</v>
      </c>
      <c r="L32" s="1"/>
      <c r="M32" s="1"/>
      <c r="N32" s="1"/>
    </row>
    <row r="33" spans="1:14" ht="47.25" customHeight="1" thickBot="1" x14ac:dyDescent="0.3">
      <c r="A33" s="7">
        <v>21</v>
      </c>
      <c r="B33" s="157" t="s">
        <v>80</v>
      </c>
      <c r="C33" s="42"/>
      <c r="D33" s="42"/>
      <c r="E33" s="1" t="s">
        <v>121</v>
      </c>
      <c r="F33" s="1" t="s">
        <v>122</v>
      </c>
      <c r="G33" s="31" t="s">
        <v>123</v>
      </c>
      <c r="H33" s="1" t="s">
        <v>124</v>
      </c>
      <c r="I33" s="1" t="s">
        <v>112</v>
      </c>
      <c r="J33" s="1"/>
      <c r="K33" s="1" t="s">
        <v>17</v>
      </c>
      <c r="L33" s="1"/>
      <c r="M33" s="1"/>
      <c r="N33" s="1"/>
    </row>
    <row r="34" spans="1:14" ht="52.5" customHeight="1" thickBot="1" x14ac:dyDescent="0.3">
      <c r="A34" s="7">
        <v>22</v>
      </c>
      <c r="B34" s="119"/>
      <c r="C34" s="42"/>
      <c r="D34" s="42"/>
      <c r="E34" s="1" t="s">
        <v>125</v>
      </c>
      <c r="F34" s="21" t="s">
        <v>136</v>
      </c>
      <c r="G34" s="31" t="s">
        <v>126</v>
      </c>
      <c r="H34" s="21" t="s">
        <v>127</v>
      </c>
      <c r="I34" s="1" t="s">
        <v>128</v>
      </c>
      <c r="J34" s="32" t="s">
        <v>135</v>
      </c>
      <c r="K34" s="1" t="s">
        <v>35</v>
      </c>
      <c r="L34" s="1"/>
      <c r="M34" s="1"/>
      <c r="N34" s="1"/>
    </row>
    <row r="35" spans="1:14" ht="45" customHeight="1" thickBot="1" x14ac:dyDescent="0.3">
      <c r="A35" s="7">
        <v>23</v>
      </c>
      <c r="B35" s="119"/>
      <c r="C35" s="42"/>
      <c r="D35" s="42"/>
      <c r="E35" s="1" t="s">
        <v>129</v>
      </c>
      <c r="F35" s="1" t="s">
        <v>131</v>
      </c>
      <c r="G35" s="31" t="s">
        <v>132</v>
      </c>
      <c r="H35" s="21" t="s">
        <v>133</v>
      </c>
      <c r="I35" s="1" t="s">
        <v>134</v>
      </c>
      <c r="J35" s="32" t="s">
        <v>68</v>
      </c>
      <c r="K35" s="1" t="s">
        <v>35</v>
      </c>
      <c r="L35" s="1"/>
      <c r="M35" s="1"/>
      <c r="N35" s="1"/>
    </row>
    <row r="36" spans="1:14" ht="30.75" customHeight="1" thickBot="1" x14ac:dyDescent="0.3">
      <c r="A36" s="7">
        <v>24</v>
      </c>
      <c r="B36" s="119"/>
      <c r="C36" s="42"/>
      <c r="D36" s="42"/>
      <c r="E36" s="1" t="s">
        <v>130</v>
      </c>
      <c r="F36" s="21" t="s">
        <v>139</v>
      </c>
      <c r="G36" s="31" t="s">
        <v>140</v>
      </c>
      <c r="H36" s="21" t="s">
        <v>141</v>
      </c>
      <c r="I36" s="1" t="s">
        <v>142</v>
      </c>
      <c r="J36" s="1"/>
      <c r="K36" s="1" t="s">
        <v>17</v>
      </c>
      <c r="L36" s="1"/>
      <c r="M36" s="1"/>
      <c r="N36" s="1"/>
    </row>
    <row r="37" spans="1:14" ht="37.5" customHeight="1" thickBot="1" x14ac:dyDescent="0.3">
      <c r="A37" s="7">
        <v>25</v>
      </c>
      <c r="B37" s="119"/>
      <c r="C37" s="42"/>
      <c r="D37" s="42"/>
      <c r="E37" s="21" t="s">
        <v>137</v>
      </c>
      <c r="F37" s="32" t="s">
        <v>144</v>
      </c>
      <c r="G37" s="31" t="s">
        <v>145</v>
      </c>
      <c r="H37" s="21" t="s">
        <v>146</v>
      </c>
      <c r="I37" s="1" t="s">
        <v>147</v>
      </c>
      <c r="J37" s="1"/>
      <c r="K37" s="1" t="s">
        <v>17</v>
      </c>
      <c r="L37" s="1"/>
      <c r="M37" s="1"/>
      <c r="N37" s="1"/>
    </row>
    <row r="38" spans="1:14" ht="35.25" customHeight="1" thickBot="1" x14ac:dyDescent="0.3">
      <c r="A38" s="7">
        <v>26</v>
      </c>
      <c r="B38" s="119"/>
      <c r="C38" s="42"/>
      <c r="D38" s="42"/>
      <c r="E38" s="1" t="s">
        <v>143</v>
      </c>
      <c r="F38" s="21" t="s">
        <v>148</v>
      </c>
      <c r="G38" s="31" t="s">
        <v>149</v>
      </c>
      <c r="H38" s="21" t="s">
        <v>150</v>
      </c>
      <c r="I38" s="1" t="s">
        <v>151</v>
      </c>
      <c r="J38" s="1"/>
      <c r="K38" s="1" t="s">
        <v>17</v>
      </c>
      <c r="L38" s="1"/>
      <c r="M38" s="1"/>
      <c r="N38" s="1"/>
    </row>
    <row r="39" spans="1:14" ht="35.25" customHeight="1" thickBot="1" x14ac:dyDescent="0.3">
      <c r="A39" s="7">
        <v>27</v>
      </c>
      <c r="B39" s="119"/>
      <c r="C39" s="42"/>
      <c r="D39" s="43"/>
      <c r="E39" s="1" t="s">
        <v>152</v>
      </c>
      <c r="F39" s="21" t="s">
        <v>153</v>
      </c>
      <c r="G39" s="31" t="s">
        <v>154</v>
      </c>
      <c r="H39" s="1" t="s">
        <v>155</v>
      </c>
      <c r="I39" s="1" t="s">
        <v>156</v>
      </c>
      <c r="J39" s="1"/>
      <c r="K39" s="1" t="s">
        <v>17</v>
      </c>
      <c r="L39" s="1"/>
      <c r="M39" s="1"/>
      <c r="N39" s="1"/>
    </row>
    <row r="40" spans="1:14" ht="34.5" customHeight="1" thickBot="1" x14ac:dyDescent="0.3">
      <c r="A40" s="7">
        <v>28</v>
      </c>
      <c r="B40" s="119"/>
      <c r="C40" s="42"/>
      <c r="D40" s="79" t="s">
        <v>176</v>
      </c>
      <c r="E40" s="21" t="s">
        <v>177</v>
      </c>
      <c r="F40" s="21" t="s">
        <v>178</v>
      </c>
      <c r="G40" s="31" t="s">
        <v>179</v>
      </c>
      <c r="H40" s="21" t="s">
        <v>180</v>
      </c>
      <c r="I40" s="1" t="s">
        <v>181</v>
      </c>
      <c r="J40" s="1"/>
      <c r="K40" s="1" t="s">
        <v>17</v>
      </c>
      <c r="L40" s="1"/>
      <c r="M40" s="1"/>
      <c r="N40" s="1"/>
    </row>
    <row r="41" spans="1:14" ht="32.25" customHeight="1" thickBot="1" x14ac:dyDescent="0.3">
      <c r="A41" s="7">
        <v>29</v>
      </c>
      <c r="B41" s="119"/>
      <c r="C41" s="42"/>
      <c r="D41" s="43"/>
      <c r="E41" s="21" t="s">
        <v>183</v>
      </c>
      <c r="F41" s="1"/>
      <c r="G41" s="31" t="s">
        <v>185</v>
      </c>
      <c r="H41" s="21" t="s">
        <v>184</v>
      </c>
      <c r="I41" s="1" t="s">
        <v>151</v>
      </c>
      <c r="J41" s="1"/>
      <c r="K41" s="1" t="s">
        <v>17</v>
      </c>
      <c r="L41" s="1"/>
      <c r="M41" s="1"/>
      <c r="N41" s="1"/>
    </row>
    <row r="42" spans="1:14" x14ac:dyDescent="0.25">
      <c r="A42" s="10"/>
      <c r="B42" s="42"/>
      <c r="C42" s="42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25">
      <c r="A43" s="1"/>
      <c r="B43" s="42"/>
      <c r="C43" s="42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5">
      <c r="A44" s="1"/>
      <c r="B44" s="42"/>
      <c r="C44" s="42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4" x14ac:dyDescent="0.25">
      <c r="A45" s="1"/>
      <c r="B45" s="42"/>
      <c r="C45" s="43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5">
      <c r="A46" s="1"/>
      <c r="B46" s="4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5">
      <c r="A47" s="1"/>
      <c r="B47" s="4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5">
      <c r="A48" s="1"/>
      <c r="B48" s="4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5">
      <c r="A49" s="1"/>
      <c r="B49" s="4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5">
      <c r="A50" s="1"/>
      <c r="B50" s="4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5">
      <c r="A51" s="1"/>
      <c r="B51" s="4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5">
      <c r="A52" s="1"/>
      <c r="B52" s="43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1:14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1:14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1:14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1:14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1:14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1:14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1:14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1:14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1:14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1:14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1:14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1:14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1:14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1:14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1:14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1:14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1:14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1:14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1:14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1:14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1:14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1:14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1:1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1:1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1:1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1:1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1:1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1:1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1:1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1:1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1:1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1:1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1:1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1:1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1:1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1:1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1:1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1:1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1:1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1:1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1:1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1:1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1:1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1:1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1:1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1:1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1:1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1:1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1:1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1:1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1:14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1:14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1:14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1:14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1:14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1:14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1:14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1:14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1:14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1:14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1:1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1:14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1:14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1:14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1:14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1:14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1:14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1:14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1:14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1:14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1:14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1:14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1:14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1:14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1:14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1:14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1:14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1:14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1:14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1:14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1:14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1:14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1:14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1:14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1:14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1:14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1:14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1:14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1:14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1:14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1:14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1:14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1:14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1:14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1:14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1:14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1:14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1:14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1:14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1:14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1:14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1:14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1:14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1:14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1:14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1:14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1:14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1:14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1:14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1:14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1:14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1:14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1:14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1:14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1:14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1:14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1:14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1:14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1:14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1:14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1:14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1:14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1:14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1:14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1:14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1:14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1:14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1:14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1:14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1:14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1:14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1:14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1:14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1:14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1:14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1:14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1:14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1:14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1:14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1:14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1:14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1:14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1:14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1:14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1:14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1:14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1:14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1:14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1:14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1:14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1:14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1:14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1:14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1:14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1:14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1:14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1:14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1:14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1:14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1:14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1:14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1:14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1:14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1:14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1:14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1:14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1:14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1:14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1:14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1:14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1:14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1:14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1:14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1:14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1:14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1:14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1:14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1:14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1:14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1:14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1:14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1:14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1:14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1:14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1:14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1:14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1:14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1:14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1:14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1:14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1:14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1:14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1:14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1:14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1:14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1:14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1:14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1:14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1:14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1:14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1:14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1:14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1:14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1:14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1:14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1:14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1:14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1:14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1:14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1:14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1:14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1:14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1:14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1:14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</sheetData>
  <mergeCells count="25">
    <mergeCell ref="H1:I2"/>
    <mergeCell ref="A8:B8"/>
    <mergeCell ref="D8:F8"/>
    <mergeCell ref="B33:B52"/>
    <mergeCell ref="A7:B7"/>
    <mergeCell ref="D7:F7"/>
    <mergeCell ref="D6:F6"/>
    <mergeCell ref="A6:B6"/>
    <mergeCell ref="A4:B4"/>
    <mergeCell ref="D4:F4"/>
    <mergeCell ref="B14:B32"/>
    <mergeCell ref="D30:D39"/>
    <mergeCell ref="D40:D41"/>
    <mergeCell ref="D14:D18"/>
    <mergeCell ref="D19:D22"/>
    <mergeCell ref="C25:C45"/>
    <mergeCell ref="D25:D29"/>
    <mergeCell ref="A1:B1"/>
    <mergeCell ref="A2:B2"/>
    <mergeCell ref="A3:B3"/>
    <mergeCell ref="A5:B5"/>
    <mergeCell ref="D1:F1"/>
    <mergeCell ref="D2:F2"/>
    <mergeCell ref="D3:F3"/>
    <mergeCell ref="D5:F5"/>
  </mergeCells>
  <conditionalFormatting sqref="K13:K15">
    <cfRule type="cellIs" dxfId="6" priority="7" operator="equal">
      <formula>"PASSED"</formula>
    </cfRule>
  </conditionalFormatting>
  <conditionalFormatting sqref="K13">
    <cfRule type="cellIs" dxfId="5" priority="3" operator="equal">
      <formula>"PASSED"</formula>
    </cfRule>
    <cfRule type="cellIs" dxfId="4" priority="6" operator="equal">
      <formula>"PASSED"</formula>
    </cfRule>
  </conditionalFormatting>
  <conditionalFormatting sqref="K14:K24">
    <cfRule type="cellIs" dxfId="3" priority="5" operator="equal">
      <formula>"PASSED"</formula>
    </cfRule>
  </conditionalFormatting>
  <conditionalFormatting sqref="K13:K24">
    <cfRule type="cellIs" dxfId="2" priority="4" operator="equal">
      <formula>"FAILED"</formula>
    </cfRule>
  </conditionalFormatting>
  <conditionalFormatting sqref="K25:K41">
    <cfRule type="cellIs" dxfId="1" priority="2" operator="equal">
      <formula>"PASSED"</formula>
    </cfRule>
  </conditionalFormatting>
  <conditionalFormatting sqref="K25:K41">
    <cfRule type="cellIs" dxfId="0" priority="1" operator="equal">
      <formula>"FAILED"</formula>
    </cfRule>
  </conditionalFormatting>
  <dataValidations count="1">
    <dataValidation type="list" allowBlank="1" showInputMessage="1" showErrorMessage="1" sqref="K13:K41" xr:uid="{DA912FAF-A017-4308-ABE0-1F4040C3EA71}">
      <formula1>"PASSED, FAILED, NOT RUN, OUT OF SCOPE"</formula1>
    </dataValidation>
  </dataValidations>
  <hyperlinks>
    <hyperlink ref="D1:F1" r:id="rId1" display="banglashoppers.com" xr:uid="{BE463859-0C38-49D7-BCFF-F4ABE7A43FF8}"/>
    <hyperlink ref="J19" r:id="rId2" xr:uid="{40757CE3-39BD-4065-85A4-FEAFF18125F7}"/>
    <hyperlink ref="J25" r:id="rId3" xr:uid="{34B03DA7-AC91-4641-B0EF-65EA95780696}"/>
    <hyperlink ref="F30" r:id="rId4" display="email@111.222.333.44444,_x000a_" xr:uid="{7E4EDFD3-2767-440B-ACAF-67967D8D6583}"/>
    <hyperlink ref="J34" r:id="rId5" xr:uid="{6109FB82-E1E4-4A60-8DF4-0919121B5BAF}"/>
    <hyperlink ref="J35" r:id="rId6" xr:uid="{6E909B0D-C8D7-4A9B-87F3-BBA91F9C9C26}"/>
    <hyperlink ref="F37" r:id="rId7" xr:uid="{6B08C9A4-C70B-4ABB-8CC8-7FBFABCC7B4E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8184D-C796-495A-9C54-ADECF9AC4DE6}">
  <dimension ref="B3:V50"/>
  <sheetViews>
    <sheetView topLeftCell="A25" zoomScale="57" zoomScaleNormal="57" workbookViewId="0">
      <selection activeCell="X37" sqref="X37"/>
    </sheetView>
  </sheetViews>
  <sheetFormatPr defaultRowHeight="15" x14ac:dyDescent="0.25"/>
  <cols>
    <col min="3" max="3" width="17.5703125" customWidth="1"/>
  </cols>
  <sheetData>
    <row r="3" spans="2:22" ht="15.75" thickBot="1" x14ac:dyDescent="0.3"/>
    <row r="4" spans="2:22" ht="15.75" thickBot="1" x14ac:dyDescent="0.3">
      <c r="B4" s="61" t="s">
        <v>18</v>
      </c>
      <c r="C4" s="62"/>
      <c r="D4" s="62"/>
      <c r="E4" s="62"/>
      <c r="F4" s="62"/>
      <c r="G4" s="63"/>
      <c r="L4" s="80"/>
      <c r="M4" s="80"/>
      <c r="N4" s="80"/>
      <c r="O4" s="80"/>
      <c r="P4" s="80"/>
      <c r="Q4" s="80"/>
      <c r="R4" s="80"/>
    </row>
    <row r="5" spans="2:22" ht="29.25" customHeight="1" thickBot="1" x14ac:dyDescent="0.3">
      <c r="B5" s="64"/>
      <c r="C5" s="65"/>
      <c r="D5" s="65"/>
      <c r="E5" s="65"/>
      <c r="F5" s="65"/>
      <c r="G5" s="66"/>
      <c r="L5" s="87" t="s">
        <v>18</v>
      </c>
      <c r="M5" s="88"/>
      <c r="N5" s="88"/>
      <c r="O5" s="88"/>
      <c r="P5" s="88"/>
      <c r="Q5" s="88"/>
      <c r="R5" s="89"/>
    </row>
    <row r="6" spans="2:22" ht="15.75" thickBot="1" x14ac:dyDescent="0.3">
      <c r="B6" s="67" t="s">
        <v>84</v>
      </c>
      <c r="C6" s="68"/>
      <c r="D6" s="68"/>
      <c r="E6" s="68"/>
      <c r="F6" s="68"/>
      <c r="G6" s="69"/>
      <c r="L6" s="90"/>
      <c r="M6" s="91"/>
      <c r="N6" s="91"/>
      <c r="O6" s="91"/>
      <c r="P6" s="91"/>
      <c r="Q6" s="91"/>
      <c r="R6" s="92"/>
    </row>
    <row r="7" spans="2:22" ht="15.75" thickBot="1" x14ac:dyDescent="0.3">
      <c r="B7" s="70"/>
      <c r="C7" s="71"/>
      <c r="D7" s="71"/>
      <c r="E7" s="71"/>
      <c r="F7" s="71"/>
      <c r="G7" s="72"/>
      <c r="L7" s="93" t="s">
        <v>160</v>
      </c>
      <c r="M7" s="94"/>
      <c r="N7" s="94"/>
      <c r="O7" s="94"/>
      <c r="P7" s="94"/>
      <c r="Q7" s="94"/>
      <c r="R7" s="95"/>
    </row>
    <row r="8" spans="2:22" ht="27.75" customHeight="1" thickBot="1" x14ac:dyDescent="0.3">
      <c r="B8" s="81" t="s">
        <v>19</v>
      </c>
      <c r="C8" s="82"/>
      <c r="D8" s="59" t="s">
        <v>158</v>
      </c>
      <c r="E8" s="75"/>
      <c r="F8" s="75"/>
      <c r="G8" s="60"/>
      <c r="L8" s="96"/>
      <c r="M8" s="97"/>
      <c r="N8" s="97"/>
      <c r="O8" s="97"/>
      <c r="P8" s="97"/>
      <c r="Q8" s="97"/>
      <c r="R8" s="98"/>
    </row>
    <row r="9" spans="2:22" ht="15.75" thickBot="1" x14ac:dyDescent="0.3">
      <c r="B9" s="13"/>
      <c r="C9" s="14"/>
      <c r="D9" s="59" t="s">
        <v>85</v>
      </c>
      <c r="E9" s="75"/>
      <c r="F9" s="75"/>
      <c r="G9" s="60"/>
      <c r="L9" s="99" t="s">
        <v>19</v>
      </c>
      <c r="M9" s="100"/>
      <c r="N9" s="101"/>
      <c r="O9" s="105" t="s">
        <v>161</v>
      </c>
      <c r="P9" s="94"/>
      <c r="Q9" s="94"/>
      <c r="R9" s="95"/>
    </row>
    <row r="10" spans="2:22" ht="15.75" thickBot="1" x14ac:dyDescent="0.3">
      <c r="B10" s="15"/>
      <c r="C10" s="12"/>
      <c r="D10" s="59" t="s">
        <v>86</v>
      </c>
      <c r="E10" s="75"/>
      <c r="F10" s="75"/>
      <c r="G10" s="60"/>
      <c r="L10" s="102"/>
      <c r="M10" s="103"/>
      <c r="N10" s="104"/>
      <c r="O10" s="96"/>
      <c r="P10" s="97"/>
      <c r="Q10" s="97"/>
      <c r="R10" s="98"/>
    </row>
    <row r="11" spans="2:22" ht="15.75" thickBot="1" x14ac:dyDescent="0.3">
      <c r="B11" s="15"/>
      <c r="C11" s="12"/>
      <c r="D11" s="59" t="s">
        <v>87</v>
      </c>
      <c r="E11" s="75"/>
      <c r="F11" s="75"/>
      <c r="G11" s="60"/>
      <c r="L11" s="106" t="s">
        <v>9</v>
      </c>
      <c r="M11" s="107"/>
      <c r="N11" s="108"/>
      <c r="O11" s="84" t="s">
        <v>85</v>
      </c>
      <c r="P11" s="85"/>
      <c r="Q11" s="85"/>
      <c r="R11" s="86"/>
    </row>
    <row r="12" spans="2:22" ht="16.5" thickBot="1" x14ac:dyDescent="0.3">
      <c r="B12" s="19" t="s">
        <v>9</v>
      </c>
      <c r="C12" s="20"/>
      <c r="D12" s="59"/>
      <c r="E12" s="75"/>
      <c r="F12" s="75"/>
      <c r="G12" s="60"/>
      <c r="L12" s="109"/>
      <c r="M12" s="83"/>
      <c r="N12" s="110"/>
      <c r="O12" s="84" t="s">
        <v>162</v>
      </c>
      <c r="P12" s="85"/>
      <c r="Q12" s="85"/>
      <c r="R12" s="86"/>
    </row>
    <row r="13" spans="2:22" ht="15.75" thickBot="1" x14ac:dyDescent="0.3">
      <c r="B13" s="15"/>
      <c r="C13" s="12"/>
      <c r="D13" s="59"/>
      <c r="E13" s="75"/>
      <c r="F13" s="75"/>
      <c r="G13" s="60"/>
      <c r="L13" s="109"/>
      <c r="M13" s="83"/>
      <c r="N13" s="110"/>
      <c r="O13" s="84" t="s">
        <v>163</v>
      </c>
      <c r="P13" s="85"/>
      <c r="Q13" s="85"/>
      <c r="R13" s="86"/>
    </row>
    <row r="14" spans="2:22" ht="15.75" thickBot="1" x14ac:dyDescent="0.3">
      <c r="B14" s="15"/>
      <c r="C14" s="12"/>
      <c r="D14" s="59"/>
      <c r="E14" s="75"/>
      <c r="F14" s="75"/>
      <c r="G14" s="60"/>
      <c r="L14" s="109"/>
      <c r="M14" s="83"/>
      <c r="N14" s="110"/>
      <c r="O14" s="84"/>
      <c r="P14" s="85"/>
      <c r="Q14" s="85"/>
      <c r="R14" s="86"/>
    </row>
    <row r="15" spans="2:22" ht="15.75" thickBot="1" x14ac:dyDescent="0.3">
      <c r="B15" s="16"/>
      <c r="C15" s="17"/>
      <c r="D15" s="59"/>
      <c r="E15" s="75"/>
      <c r="F15" s="75"/>
      <c r="G15" s="60"/>
      <c r="L15" s="111"/>
      <c r="M15" s="112"/>
      <c r="N15" s="113"/>
      <c r="O15" s="84"/>
      <c r="P15" s="85"/>
      <c r="Q15" s="85"/>
      <c r="R15" s="86"/>
    </row>
    <row r="16" spans="2:22" ht="35.25" customHeight="1" thickBot="1" x14ac:dyDescent="0.3">
      <c r="B16" s="73" t="s">
        <v>20</v>
      </c>
      <c r="C16" s="74"/>
      <c r="D16" s="59" t="s">
        <v>88</v>
      </c>
      <c r="E16" s="75"/>
      <c r="F16" s="75"/>
      <c r="G16" s="60"/>
      <c r="L16" s="114" t="s">
        <v>20</v>
      </c>
      <c r="M16" s="85"/>
      <c r="N16" s="86"/>
      <c r="O16" s="84" t="s">
        <v>88</v>
      </c>
      <c r="P16" s="85"/>
      <c r="Q16" s="85"/>
      <c r="R16" s="86"/>
      <c r="T16" s="18"/>
      <c r="V16" t="s">
        <v>159</v>
      </c>
    </row>
    <row r="17" spans="2:18" ht="30.75" customHeight="1" thickBot="1" x14ac:dyDescent="0.3">
      <c r="B17" s="73" t="s">
        <v>22</v>
      </c>
      <c r="C17" s="74"/>
      <c r="D17" s="59" t="s">
        <v>89</v>
      </c>
      <c r="E17" s="75"/>
      <c r="F17" s="75"/>
      <c r="G17" s="60"/>
      <c r="L17" s="114" t="s">
        <v>22</v>
      </c>
      <c r="M17" s="85"/>
      <c r="N17" s="86"/>
      <c r="O17" s="84" t="s">
        <v>165</v>
      </c>
      <c r="P17" s="85"/>
      <c r="Q17" s="85"/>
      <c r="R17" s="86"/>
    </row>
    <row r="18" spans="2:18" ht="35.25" customHeight="1" thickBot="1" x14ac:dyDescent="0.3">
      <c r="B18" s="73" t="s">
        <v>21</v>
      </c>
      <c r="C18" s="74"/>
      <c r="D18" s="59" t="s">
        <v>89</v>
      </c>
      <c r="E18" s="75"/>
      <c r="F18" s="75"/>
      <c r="G18" s="60"/>
      <c r="L18" s="114" t="s">
        <v>21</v>
      </c>
      <c r="M18" s="85"/>
      <c r="N18" s="86"/>
      <c r="O18" s="84" t="s">
        <v>166</v>
      </c>
      <c r="P18" s="85"/>
      <c r="Q18" s="85"/>
      <c r="R18" s="86"/>
    </row>
    <row r="19" spans="2:18" ht="33" customHeight="1" thickBot="1" x14ac:dyDescent="0.3">
      <c r="B19" s="73" t="s">
        <v>173</v>
      </c>
      <c r="C19" s="74"/>
      <c r="D19" s="76" t="s">
        <v>68</v>
      </c>
      <c r="E19" s="77"/>
      <c r="F19" s="77"/>
      <c r="G19" s="78"/>
      <c r="L19" s="114" t="s">
        <v>173</v>
      </c>
      <c r="M19" s="85"/>
      <c r="N19" s="86"/>
      <c r="O19" s="115" t="s">
        <v>68</v>
      </c>
      <c r="P19" s="116"/>
      <c r="Q19" s="116"/>
      <c r="R19" s="117"/>
    </row>
    <row r="20" spans="2:18" ht="16.5" thickBot="1" x14ac:dyDescent="0.3">
      <c r="B20" s="73" t="s">
        <v>23</v>
      </c>
      <c r="C20" s="74"/>
      <c r="D20" s="59" t="s">
        <v>4</v>
      </c>
      <c r="E20" s="75"/>
      <c r="F20" s="75"/>
      <c r="G20" s="60"/>
      <c r="L20" s="114" t="s">
        <v>23</v>
      </c>
      <c r="M20" s="85"/>
      <c r="N20" s="86"/>
      <c r="O20" s="84" t="s">
        <v>4</v>
      </c>
      <c r="P20" s="85"/>
      <c r="Q20" s="85"/>
      <c r="R20" s="86"/>
    </row>
    <row r="21" spans="2:18" ht="15.75" thickBot="1" x14ac:dyDescent="0.3">
      <c r="B21" s="59"/>
      <c r="C21" s="60"/>
      <c r="D21" s="59"/>
      <c r="E21" s="75"/>
      <c r="F21" s="75"/>
      <c r="G21" s="60"/>
      <c r="L21" s="84"/>
      <c r="M21" s="85"/>
      <c r="N21" s="86"/>
      <c r="O21" s="84"/>
      <c r="P21" s="85"/>
      <c r="Q21" s="85"/>
      <c r="R21" s="86"/>
    </row>
    <row r="26" spans="2:18" ht="15.75" thickBot="1" x14ac:dyDescent="0.3"/>
    <row r="27" spans="2:18" x14ac:dyDescent="0.25">
      <c r="B27" s="121" t="s">
        <v>18</v>
      </c>
      <c r="C27" s="122"/>
      <c r="D27" s="122"/>
      <c r="E27" s="122"/>
      <c r="F27" s="122"/>
      <c r="G27" s="123"/>
    </row>
    <row r="28" spans="2:18" x14ac:dyDescent="0.25">
      <c r="B28" s="124"/>
      <c r="C28" s="120"/>
      <c r="D28" s="120"/>
      <c r="E28" s="120"/>
      <c r="F28" s="120"/>
      <c r="G28" s="125"/>
    </row>
    <row r="29" spans="2:18" ht="15.75" thickBot="1" x14ac:dyDescent="0.3">
      <c r="B29" s="126"/>
      <c r="C29" s="127"/>
      <c r="D29" s="127"/>
      <c r="E29" s="127"/>
      <c r="F29" s="127"/>
      <c r="G29" s="128"/>
    </row>
    <row r="30" spans="2:18" x14ac:dyDescent="0.25">
      <c r="B30" s="147" t="s">
        <v>164</v>
      </c>
      <c r="C30" s="129"/>
      <c r="D30" s="129"/>
      <c r="E30" s="129"/>
      <c r="F30" s="129"/>
      <c r="G30" s="130"/>
    </row>
    <row r="31" spans="2:18" ht="15.75" thickBot="1" x14ac:dyDescent="0.3">
      <c r="B31" s="131"/>
      <c r="C31" s="132"/>
      <c r="D31" s="132"/>
      <c r="E31" s="132"/>
      <c r="F31" s="132"/>
      <c r="G31" s="133"/>
    </row>
    <row r="32" spans="2:18" x14ac:dyDescent="0.25">
      <c r="B32" s="146" t="s">
        <v>19</v>
      </c>
      <c r="C32" s="123"/>
      <c r="D32" s="134" t="s">
        <v>171</v>
      </c>
      <c r="E32" s="138"/>
      <c r="F32" s="138"/>
      <c r="G32" s="135"/>
    </row>
    <row r="33" spans="2:15" ht="15.75" thickBot="1" x14ac:dyDescent="0.3">
      <c r="B33" s="126"/>
      <c r="C33" s="128"/>
      <c r="D33" s="136"/>
      <c r="E33" s="139"/>
      <c r="F33" s="139"/>
      <c r="G33" s="137"/>
    </row>
    <row r="34" spans="2:15" ht="15.75" thickBot="1" x14ac:dyDescent="0.3">
      <c r="B34" s="150" t="s">
        <v>9</v>
      </c>
      <c r="C34" s="143"/>
      <c r="D34" s="140" t="s">
        <v>85</v>
      </c>
      <c r="E34" s="141"/>
      <c r="F34" s="141"/>
      <c r="G34" s="142"/>
    </row>
    <row r="35" spans="2:15" ht="15.75" thickBot="1" x14ac:dyDescent="0.3">
      <c r="B35" s="151"/>
      <c r="C35" s="152"/>
      <c r="D35" s="140" t="s">
        <v>167</v>
      </c>
      <c r="E35" s="141"/>
      <c r="F35" s="141"/>
      <c r="G35" s="142"/>
    </row>
    <row r="36" spans="2:15" ht="15.75" thickBot="1" x14ac:dyDescent="0.3">
      <c r="B36" s="151"/>
      <c r="C36" s="152"/>
      <c r="D36" s="140" t="s">
        <v>168</v>
      </c>
      <c r="E36" s="141"/>
      <c r="F36" s="141"/>
      <c r="G36" s="142"/>
    </row>
    <row r="37" spans="2:15" ht="15.75" thickBot="1" x14ac:dyDescent="0.3">
      <c r="B37" s="151"/>
      <c r="C37" s="152"/>
      <c r="D37" s="140" t="s">
        <v>169</v>
      </c>
      <c r="E37" s="141"/>
      <c r="F37" s="141"/>
      <c r="G37" s="142"/>
    </row>
    <row r="38" spans="2:15" ht="15.75" thickBot="1" x14ac:dyDescent="0.3">
      <c r="B38" s="151"/>
      <c r="C38" s="152"/>
      <c r="D38" s="140" t="s">
        <v>170</v>
      </c>
      <c r="E38" s="141"/>
      <c r="F38" s="141"/>
      <c r="G38" s="142"/>
    </row>
    <row r="39" spans="2:15" ht="15.75" thickBot="1" x14ac:dyDescent="0.3">
      <c r="B39" s="151"/>
      <c r="C39" s="152"/>
      <c r="D39" s="140"/>
      <c r="E39" s="141"/>
      <c r="F39" s="141"/>
      <c r="G39" s="142"/>
      <c r="K39" s="118"/>
    </row>
    <row r="40" spans="2:15" ht="15.75" thickBot="1" x14ac:dyDescent="0.3">
      <c r="B40" s="151"/>
      <c r="C40" s="152"/>
      <c r="D40" s="140"/>
      <c r="E40" s="141"/>
      <c r="F40" s="141"/>
      <c r="G40" s="142"/>
    </row>
    <row r="41" spans="2:15" ht="15.75" thickBot="1" x14ac:dyDescent="0.3">
      <c r="B41" s="144"/>
      <c r="C41" s="145"/>
      <c r="D41" s="140"/>
      <c r="E41" s="141"/>
      <c r="F41" s="141"/>
      <c r="G41" s="142"/>
    </row>
    <row r="42" spans="2:15" x14ac:dyDescent="0.25">
      <c r="B42" s="148" t="s">
        <v>172</v>
      </c>
      <c r="C42" s="135"/>
      <c r="D42" s="134" t="s">
        <v>88</v>
      </c>
      <c r="E42" s="138"/>
      <c r="F42" s="138"/>
      <c r="G42" s="135"/>
    </row>
    <row r="43" spans="2:15" ht="15.75" thickBot="1" x14ac:dyDescent="0.3">
      <c r="B43" s="136"/>
      <c r="C43" s="137"/>
      <c r="D43" s="136"/>
      <c r="E43" s="139"/>
      <c r="F43" s="139"/>
      <c r="G43" s="137"/>
    </row>
    <row r="44" spans="2:15" x14ac:dyDescent="0.25">
      <c r="B44" s="148" t="s">
        <v>22</v>
      </c>
      <c r="C44" s="135"/>
      <c r="D44" s="134" t="s">
        <v>174</v>
      </c>
      <c r="E44" s="138"/>
      <c r="F44" s="138"/>
      <c r="G44" s="135"/>
      <c r="O44" s="149"/>
    </row>
    <row r="45" spans="2:15" ht="15.75" thickBot="1" x14ac:dyDescent="0.3">
      <c r="B45" s="136"/>
      <c r="C45" s="137"/>
      <c r="D45" s="136"/>
      <c r="E45" s="139"/>
      <c r="F45" s="139"/>
      <c r="G45" s="137"/>
    </row>
    <row r="46" spans="2:15" x14ac:dyDescent="0.25">
      <c r="B46" s="148" t="s">
        <v>21</v>
      </c>
      <c r="C46" s="135"/>
      <c r="D46" s="134" t="s">
        <v>175</v>
      </c>
      <c r="E46" s="138"/>
      <c r="F46" s="138"/>
      <c r="G46" s="135"/>
    </row>
    <row r="47" spans="2:15" ht="15.75" thickBot="1" x14ac:dyDescent="0.3">
      <c r="B47" s="136"/>
      <c r="C47" s="137"/>
      <c r="D47" s="136"/>
      <c r="E47" s="139"/>
      <c r="F47" s="139"/>
      <c r="G47" s="137"/>
    </row>
    <row r="48" spans="2:15" ht="16.5" thickBot="1" x14ac:dyDescent="0.3">
      <c r="B48" s="153" t="s">
        <v>173</v>
      </c>
      <c r="C48" s="142"/>
      <c r="D48" s="154" t="s">
        <v>68</v>
      </c>
      <c r="E48" s="155"/>
      <c r="F48" s="155"/>
      <c r="G48" s="156"/>
    </row>
    <row r="49" spans="2:7" ht="16.5" thickBot="1" x14ac:dyDescent="0.3">
      <c r="B49" s="153" t="s">
        <v>23</v>
      </c>
      <c r="C49" s="142"/>
      <c r="D49" s="140" t="s">
        <v>4</v>
      </c>
      <c r="E49" s="141"/>
      <c r="F49" s="141"/>
      <c r="G49" s="142"/>
    </row>
    <row r="50" spans="2:7" ht="15.75" thickBot="1" x14ac:dyDescent="0.3">
      <c r="B50" s="140"/>
      <c r="C50" s="142"/>
      <c r="D50" s="140"/>
      <c r="E50" s="141"/>
      <c r="F50" s="141"/>
      <c r="G50" s="142"/>
    </row>
  </sheetData>
  <mergeCells count="70">
    <mergeCell ref="D46:G47"/>
    <mergeCell ref="D48:G48"/>
    <mergeCell ref="D49:G49"/>
    <mergeCell ref="D50:G50"/>
    <mergeCell ref="D32:G33"/>
    <mergeCell ref="B46:C47"/>
    <mergeCell ref="B48:C48"/>
    <mergeCell ref="B49:C49"/>
    <mergeCell ref="B50:C50"/>
    <mergeCell ref="D34:G34"/>
    <mergeCell ref="D35:G35"/>
    <mergeCell ref="D36:G36"/>
    <mergeCell ref="D37:G37"/>
    <mergeCell ref="D38:G38"/>
    <mergeCell ref="D39:G39"/>
    <mergeCell ref="D40:G40"/>
    <mergeCell ref="D41:G41"/>
    <mergeCell ref="D42:G43"/>
    <mergeCell ref="D44:G45"/>
    <mergeCell ref="B34:C41"/>
    <mergeCell ref="B42:C43"/>
    <mergeCell ref="B44:C45"/>
    <mergeCell ref="B27:G29"/>
    <mergeCell ref="B30:G31"/>
    <mergeCell ref="B32:C33"/>
    <mergeCell ref="L20:N20"/>
    <mergeCell ref="L21:N21"/>
    <mergeCell ref="O16:R16"/>
    <mergeCell ref="O17:R17"/>
    <mergeCell ref="O18:R18"/>
    <mergeCell ref="O19:R19"/>
    <mergeCell ref="O20:R20"/>
    <mergeCell ref="O21:R21"/>
    <mergeCell ref="D19:G19"/>
    <mergeCell ref="D20:G20"/>
    <mergeCell ref="L5:R6"/>
    <mergeCell ref="L7:R8"/>
    <mergeCell ref="L9:N10"/>
    <mergeCell ref="O9:R10"/>
    <mergeCell ref="L11:N15"/>
    <mergeCell ref="O11:R11"/>
    <mergeCell ref="O12:R12"/>
    <mergeCell ref="O13:R13"/>
    <mergeCell ref="O14:R14"/>
    <mergeCell ref="O15:R15"/>
    <mergeCell ref="L16:N16"/>
    <mergeCell ref="L17:N17"/>
    <mergeCell ref="L18:N18"/>
    <mergeCell ref="L19:N19"/>
    <mergeCell ref="D14:G14"/>
    <mergeCell ref="D15:G15"/>
    <mergeCell ref="D16:G16"/>
    <mergeCell ref="D17:G17"/>
    <mergeCell ref="D18:G18"/>
    <mergeCell ref="B21:C21"/>
    <mergeCell ref="B4:G5"/>
    <mergeCell ref="B6:G7"/>
    <mergeCell ref="B8:C8"/>
    <mergeCell ref="D8:G8"/>
    <mergeCell ref="D9:G9"/>
    <mergeCell ref="B16:C16"/>
    <mergeCell ref="B17:C17"/>
    <mergeCell ref="B18:C18"/>
    <mergeCell ref="B19:C19"/>
    <mergeCell ref="B20:C20"/>
    <mergeCell ref="D21:G21"/>
    <mergeCell ref="D10:G10"/>
    <mergeCell ref="D11:G11"/>
    <mergeCell ref="D12:G12"/>
    <mergeCell ref="D13:G13"/>
  </mergeCells>
  <hyperlinks>
    <hyperlink ref="D19:G19" r:id="rId1" display="Click here" xr:uid="{36684918-A104-4ABD-B04D-21834B4430EA}"/>
    <hyperlink ref="O19:R19" r:id="rId2" display="Click here" xr:uid="{606A407A-0F56-4691-88E2-5F6A6FF6A827}"/>
    <hyperlink ref="D48:G48" r:id="rId3" display="Click here" xr:uid="{2AA883A6-8DD3-4081-A2FE-69B4E5408244}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</vt:lpstr>
      <vt:lpstr>Bug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Utsha</dc:creator>
  <cp:lastModifiedBy>Shurid Computer Park</cp:lastModifiedBy>
  <dcterms:created xsi:type="dcterms:W3CDTF">2023-06-07T07:47:03Z</dcterms:created>
  <dcterms:modified xsi:type="dcterms:W3CDTF">2023-06-08T13:49:33Z</dcterms:modified>
</cp:coreProperties>
</file>