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公司客户国际业务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<sst xmlns="http://schemas.openxmlformats.org/spreadsheetml/2006/main" uniqueCount="173">
  <si>
    <t>一级支行</t>
  </si>
  <si>
    <t>二级支行</t>
  </si>
  <si>
    <t>行名</t>
  </si>
  <si>
    <t>客户名称</t>
  </si>
  <si>
    <t>国际结算笔数</t>
  </si>
  <si>
    <t>国际结算金额(美元)</t>
  </si>
  <si>
    <t>结售汇笔数</t>
  </si>
  <si>
    <t>结售汇金额(美元)</t>
  </si>
  <si>
    <t>贸易融资笔数</t>
  </si>
  <si>
    <t>贸易融资金额(美元)</t>
  </si>
  <si>
    <t xml:space="preserve"> 08108</t>
  </si>
  <si>
    <t>国际业务部</t>
  </si>
  <si>
    <t>台山市永宝工艺制造有限公司</t>
  </si>
  <si>
    <t>台山市诚鑫贸易有限公司</t>
  </si>
  <si>
    <t>台山圣鑫电器有限公司</t>
  </si>
  <si>
    <t>台山市丰禄种养科技有限公司</t>
  </si>
  <si>
    <t>台山市基利达塑料有限公司</t>
  </si>
  <si>
    <t>台山市金组合脚手架有限公司</t>
  </si>
  <si>
    <t>江门市信展贸易有限公司</t>
  </si>
  <si>
    <t xml:space="preserve"> 08110</t>
  </si>
  <si>
    <t xml:space="preserve"> 08151</t>
  </si>
  <si>
    <t>总行营业部本部</t>
  </si>
  <si>
    <t>江门市华津金属制品有限公司</t>
  </si>
  <si>
    <t>江门市灏燊贸易有限公司</t>
  </si>
  <si>
    <t>江门市德蕾物流有限公司</t>
  </si>
  <si>
    <t>量子高科(中国)生物股份有限公司</t>
  </si>
  <si>
    <t>江门市粤馨饮水设备有限公司</t>
  </si>
  <si>
    <t>江门市宏禄经贸有限公司</t>
  </si>
  <si>
    <t>星联(中国)有限公司</t>
  </si>
  <si>
    <t>江门甘蔗化工厂（集团）股份有限公司</t>
  </si>
  <si>
    <t xml:space="preserve"> 08111</t>
  </si>
  <si>
    <t xml:space="preserve"> 08156</t>
  </si>
  <si>
    <t>环市支行本部</t>
  </si>
  <si>
    <t>江门市先锋进出口有限公司</t>
  </si>
  <si>
    <t>江门市力华经贸有限公司</t>
  </si>
  <si>
    <t>江门轻骑华南摩托车有限公司</t>
  </si>
  <si>
    <t>江门市家得宝电机有限公司</t>
  </si>
  <si>
    <t>广东珠西智谷投资有限公司</t>
  </si>
  <si>
    <t xml:space="preserve"> 08162</t>
  </si>
  <si>
    <t>得福木业（江门）有限公司</t>
  </si>
  <si>
    <t xml:space="preserve"> 08164</t>
  </si>
  <si>
    <t>江门市新钜华经贸有限公司</t>
  </si>
  <si>
    <t xml:space="preserve"> 08112</t>
  </si>
  <si>
    <t xml:space="preserve"> 08167</t>
  </si>
  <si>
    <t>外海支行本部</t>
  </si>
  <si>
    <t>江门市华睦五金有限公司</t>
  </si>
  <si>
    <t>江门金泰渠高新科技装饰制造厂有限公司</t>
  </si>
  <si>
    <t>江门市江海区金颖钢化玻璃有限公司</t>
  </si>
  <si>
    <t>江门市凌志餐厨用品有限公司</t>
  </si>
  <si>
    <t>江门市华源工业品开发有限公司</t>
  </si>
  <si>
    <t>宝豪塑胶五金制品(江门)有限公司</t>
  </si>
  <si>
    <t>江门市昱森贸易有限公司</t>
  </si>
  <si>
    <t xml:space="preserve"> 08168</t>
  </si>
  <si>
    <t>江门市横海南塑料制品有限公司</t>
  </si>
  <si>
    <t>江门美亚五金制品有限公司</t>
  </si>
  <si>
    <t xml:space="preserve"> 08173</t>
  </si>
  <si>
    <t>江门市嘉威电器实业有限公司</t>
  </si>
  <si>
    <t xml:space="preserve"> 08113</t>
  </si>
  <si>
    <t xml:space="preserve"> 08174</t>
  </si>
  <si>
    <t>潮连支行本部</t>
  </si>
  <si>
    <t>江门市蓬江区中瀚经贸有限公司</t>
  </si>
  <si>
    <t>江门市铠源进出口有限公司</t>
  </si>
  <si>
    <t>江门市锶源进出口有限公司</t>
  </si>
  <si>
    <t xml:space="preserve"> 08175</t>
  </si>
  <si>
    <t>江门市蓬江区潮艺五金工艺有限公司</t>
  </si>
  <si>
    <t>江门市泓旭进出口有限公司</t>
  </si>
  <si>
    <t xml:space="preserve"> 08176</t>
  </si>
  <si>
    <t>江门市蓬江区潮连富盛实业有限公司</t>
  </si>
  <si>
    <t xml:space="preserve"> 08114</t>
  </si>
  <si>
    <t xml:space="preserve"> 08180</t>
  </si>
  <si>
    <t>礼乐支行本部</t>
  </si>
  <si>
    <t>江门市安诺特炊具制造有限公司</t>
  </si>
  <si>
    <t>江门市盈雨卫浴有限公司</t>
  </si>
  <si>
    <t>鹤山市宏塑胶粘制品实业有限公司</t>
  </si>
  <si>
    <t>江门市吉盈贸易有限公司</t>
  </si>
  <si>
    <t>江门市江海区礼乐慈善会</t>
  </si>
  <si>
    <t xml:space="preserve"> 08183</t>
  </si>
  <si>
    <t>江门市长优实业有限公司</t>
  </si>
  <si>
    <t xml:space="preserve"> 08186</t>
  </si>
  <si>
    <t>江门市蓬江区信莱贸易有限公司</t>
  </si>
  <si>
    <t xml:space="preserve"> 08115</t>
  </si>
  <si>
    <t xml:space="preserve"> 08187</t>
  </si>
  <si>
    <t>江华支行本部</t>
  </si>
  <si>
    <t>江门市南洋船舶工程有限公司</t>
  </si>
  <si>
    <t>江门市江海区外经企业有限公司</t>
  </si>
  <si>
    <t>江门市华银贸易发展有限公司</t>
  </si>
  <si>
    <t>江门市凯禹电路有限公司</t>
  </si>
  <si>
    <t>江门市千洋贸易有限公司</t>
  </si>
  <si>
    <t>江门市中岸进出口有限公司</t>
  </si>
  <si>
    <t>广东省拱北口岸中国旅行社有限公司江</t>
  </si>
  <si>
    <t>江门市江海区盛泰工贸有限公司</t>
  </si>
  <si>
    <t xml:space="preserve"> 08188</t>
  </si>
  <si>
    <t>江门东骏电器有限公司</t>
  </si>
  <si>
    <t xml:space="preserve"> 08116</t>
  </si>
  <si>
    <t xml:space="preserve"> 08189</t>
  </si>
  <si>
    <t>白沙支行本部</t>
  </si>
  <si>
    <t>江门市中天进出口有限公司</t>
  </si>
  <si>
    <t xml:space="preserve"> 08117</t>
  </si>
  <si>
    <t xml:space="preserve"> 08191</t>
  </si>
  <si>
    <t>双龙支行本部</t>
  </si>
  <si>
    <t>江门市蓬江区南达进出口贸易有限公司</t>
  </si>
  <si>
    <t>江门市长林贸易有限公司</t>
  </si>
  <si>
    <t>江门市森崴贸易有限公司</t>
  </si>
  <si>
    <t>江门市勤兴金属制品有限公司</t>
  </si>
  <si>
    <t xml:space="preserve"> 08193</t>
  </si>
  <si>
    <t>江门市丰晟经贸发展有限公司</t>
  </si>
  <si>
    <t xml:space="preserve"> 08119</t>
  </si>
  <si>
    <t xml:space="preserve"> 08195</t>
  </si>
  <si>
    <t>滘头支行本部</t>
  </si>
  <si>
    <t>江门市康林贸易有限公司</t>
  </si>
  <si>
    <t xml:space="preserve"> 08196</t>
  </si>
  <si>
    <t>江门凯日贸易有限公司</t>
  </si>
  <si>
    <t xml:space="preserve"> 08197</t>
  </si>
  <si>
    <t>江门市蓬江区澳高达贸易有限公司</t>
  </si>
  <si>
    <t>江门新时代包装材料有限公司</t>
  </si>
  <si>
    <t xml:space="preserve"> 08204</t>
  </si>
  <si>
    <t>江门市天浩皮具实业有限公司</t>
  </si>
  <si>
    <t>江门全合精密电子有限公司</t>
  </si>
  <si>
    <t>江门市中岸跨境电商综合服务有限公司</t>
  </si>
  <si>
    <t xml:space="preserve"> 08122</t>
  </si>
  <si>
    <t xml:space="preserve"> 08201</t>
  </si>
  <si>
    <t>高新区科技支行本部</t>
  </si>
  <si>
    <t>江门市全富电器有限公司</t>
  </si>
  <si>
    <t xml:space="preserve"> 08202</t>
  </si>
  <si>
    <t>江门市凯骏机电有限公司</t>
  </si>
  <si>
    <t xml:space="preserve"> 08125</t>
  </si>
  <si>
    <t xml:space="preserve"> 08206</t>
  </si>
  <si>
    <t>杜阮支行本部</t>
  </si>
  <si>
    <t>江门市浩银贸易有限公司</t>
  </si>
  <si>
    <t>江门市蓬江区新烨辉贸易有限公司</t>
  </si>
  <si>
    <t>江门市金源贸易有限公司</t>
  </si>
  <si>
    <t>江门市志濠贸易有限公司</t>
  </si>
  <si>
    <t xml:space="preserve"> 08126</t>
  </si>
  <si>
    <t xml:space="preserve"> 08207</t>
  </si>
  <si>
    <t>棠下支行本部</t>
  </si>
  <si>
    <t>江门市维特电器有限责任公司</t>
  </si>
  <si>
    <t>江门市粤伟达进出口贸易有限公司</t>
  </si>
  <si>
    <t>江门市中进进出口有限公司</t>
  </si>
  <si>
    <t xml:space="preserve"> 08127</t>
  </si>
  <si>
    <t xml:space="preserve"> 08208</t>
  </si>
  <si>
    <t>荷塘支行本部</t>
  </si>
  <si>
    <t>江门市东鸿金属制造有限公司</t>
  </si>
  <si>
    <t>江门市蓬江区袁氏正艺有限公司</t>
  </si>
  <si>
    <t>江门太隆精密工业有限公司</t>
  </si>
  <si>
    <t>江门市志杰进出口有限公司</t>
  </si>
  <si>
    <t xml:space="preserve"> 08212</t>
  </si>
  <si>
    <t>江门市亮百年光电有限公司</t>
  </si>
  <si>
    <t xml:space="preserve"> 08128</t>
  </si>
  <si>
    <t>公司业务部</t>
  </si>
  <si>
    <t>广东德力光电有限公司</t>
  </si>
  <si>
    <t>江门市振业水产有限公司</t>
  </si>
  <si>
    <t>牛力机械制造有限公司</t>
  </si>
  <si>
    <t xml:space="preserve"> 08130</t>
  </si>
  <si>
    <t>小企业专营中心</t>
  </si>
  <si>
    <t>江门信博精密工业有限公司</t>
  </si>
  <si>
    <t>江门市高宏贸易有限公司</t>
  </si>
  <si>
    <t>江门市新远森家具有限公司</t>
  </si>
  <si>
    <t>广东安飞汽车配件有限公司</t>
  </si>
  <si>
    <t xml:space="preserve"> 08132</t>
  </si>
  <si>
    <t>机构业务部</t>
  </si>
  <si>
    <t>江门市溢峰化工原料有限公司</t>
  </si>
  <si>
    <t>江门崇达电路技术有限公司</t>
  </si>
  <si>
    <t>鹤山市鹏中皇畜牧有限公司</t>
  </si>
  <si>
    <t xml:space="preserve"> 08133</t>
  </si>
  <si>
    <t xml:space="preserve"> 08213</t>
  </si>
  <si>
    <t>恩平支行本部</t>
  </si>
  <si>
    <t>深圳市转基音科技有限公司</t>
  </si>
  <si>
    <t xml:space="preserve"> 08135</t>
  </si>
  <si>
    <t xml:space="preserve"> 08216</t>
  </si>
  <si>
    <t>怡康支行本部</t>
  </si>
  <si>
    <t>江门市元泰进出口有限公司</t>
  </si>
  <si>
    <t>江门市德悦进出口有限公司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</si>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</sst>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4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 t="s">
        <v>10</v>
      </c>
      <c r="C2" s="1" t="s">
        <v>11</v>
      </c>
      <c r="D2" s="1" t="s">
        <v>12</v>
      </c>
      <c r="E2" s="1">
        <v>1</v>
      </c>
      <c r="F2" s="2">
        <v>302313.02</v>
      </c>
      <c r="G2" s="1">
        <v>1</v>
      </c>
      <c r="H2" s="2">
        <v>302313.02</v>
      </c>
      <c r="I2" s="1">
        <v>0</v>
      </c>
      <c r="J2" s="2">
        <v>0</v>
      </c>
    </row>
    <row r="3" spans="1:10">
      <c r="A3" s="1" t="s">
        <v>10</v>
      </c>
      <c r="B3" s="1" t="s">
        <v>10</v>
      </c>
      <c r="C3" s="1" t="s">
        <v>11</v>
      </c>
      <c r="D3" s="1" t="s">
        <v>13</v>
      </c>
      <c r="E3" s="1">
        <v>1</v>
      </c>
      <c r="F3" s="2">
        <v>129022.64</v>
      </c>
      <c r="G3" s="1">
        <v>1</v>
      </c>
      <c r="H3" s="2">
        <v>129022.64</v>
      </c>
      <c r="I3" s="1">
        <v>0</v>
      </c>
      <c r="J3" s="2">
        <v>0</v>
      </c>
    </row>
    <row r="4" spans="1:10">
      <c r="A4" s="1" t="s">
        <v>10</v>
      </c>
      <c r="B4" s="1" t="s">
        <v>10</v>
      </c>
      <c r="C4" s="1" t="s">
        <v>11</v>
      </c>
      <c r="D4" s="1" t="s">
        <v>14</v>
      </c>
      <c r="E4" s="1">
        <v>2</v>
      </c>
      <c r="F4" s="2">
        <v>899917.5</v>
      </c>
      <c r="G4" s="1">
        <v>2</v>
      </c>
      <c r="H4" s="2">
        <v>899917.5</v>
      </c>
      <c r="I4" s="1">
        <v>0</v>
      </c>
      <c r="J4" s="2">
        <v>0</v>
      </c>
    </row>
    <row r="5" spans="1:10">
      <c r="A5" s="1" t="s">
        <v>10</v>
      </c>
      <c r="B5" s="1" t="s">
        <v>10</v>
      </c>
      <c r="C5" s="1" t="s">
        <v>11</v>
      </c>
      <c r="D5" s="1" t="s">
        <v>15</v>
      </c>
      <c r="E5" s="1">
        <v>0</v>
      </c>
      <c r="F5" s="2">
        <v>0</v>
      </c>
      <c r="G5" s="1">
        <v>2</v>
      </c>
      <c r="H5" s="2">
        <v>295.38</v>
      </c>
      <c r="I5" s="1">
        <v>0</v>
      </c>
      <c r="J5" s="2">
        <v>0</v>
      </c>
    </row>
    <row r="6" spans="1:10">
      <c r="A6" s="1" t="s">
        <v>10</v>
      </c>
      <c r="B6" s="1" t="s">
        <v>10</v>
      </c>
      <c r="C6" s="1" t="s">
        <v>11</v>
      </c>
      <c r="D6" s="1" t="s">
        <v>16</v>
      </c>
      <c r="E6" s="1">
        <v>4</v>
      </c>
      <c r="F6" s="2">
        <v>41659.98</v>
      </c>
      <c r="G6" s="1">
        <v>0</v>
      </c>
      <c r="H6" s="2">
        <v>0</v>
      </c>
      <c r="I6" s="1">
        <v>0</v>
      </c>
      <c r="J6" s="2">
        <v>0</v>
      </c>
    </row>
    <row r="7" spans="1:10">
      <c r="A7" s="1" t="s">
        <v>10</v>
      </c>
      <c r="B7" s="1" t="s">
        <v>10</v>
      </c>
      <c r="C7" s="1" t="s">
        <v>11</v>
      </c>
      <c r="D7" s="1" t="s">
        <v>17</v>
      </c>
      <c r="E7" s="1">
        <v>1</v>
      </c>
      <c r="F7" s="2">
        <v>19000</v>
      </c>
      <c r="G7" s="1">
        <v>1</v>
      </c>
      <c r="H7" s="2">
        <v>19000</v>
      </c>
      <c r="I7" s="1">
        <v>0</v>
      </c>
      <c r="J7" s="2">
        <v>0</v>
      </c>
    </row>
    <row r="8" spans="1:10">
      <c r="A8" s="1" t="s">
        <v>10</v>
      </c>
      <c r="B8" s="1" t="s">
        <v>10</v>
      </c>
      <c r="C8" s="1" t="s">
        <v>11</v>
      </c>
      <c r="D8" s="1" t="s">
        <v>18</v>
      </c>
      <c r="E8" s="1">
        <v>1</v>
      </c>
      <c r="F8" s="2">
        <v>12266.07</v>
      </c>
      <c r="G8" s="1">
        <v>1</v>
      </c>
      <c r="H8" s="2">
        <v>12266.07</v>
      </c>
      <c r="I8" s="1">
        <v>0</v>
      </c>
      <c r="J8" s="2">
        <v>0</v>
      </c>
    </row>
    <row r="9" spans="1:10">
      <c r="A9" s="1" t="s">
        <v>19</v>
      </c>
      <c r="B9" s="1" t="s">
        <v>20</v>
      </c>
      <c r="C9" s="1" t="s">
        <v>21</v>
      </c>
      <c r="D9" s="1" t="s">
        <v>22</v>
      </c>
      <c r="E9" s="1">
        <v>2</v>
      </c>
      <c r="F9" s="2">
        <v>1999986</v>
      </c>
      <c r="G9" s="1">
        <v>2</v>
      </c>
      <c r="H9" s="2">
        <v>1999986</v>
      </c>
      <c r="I9" s="1">
        <v>0</v>
      </c>
      <c r="J9" s="2">
        <v>0</v>
      </c>
    </row>
    <row r="10" spans="1:10">
      <c r="A10" s="1" t="s">
        <v>19</v>
      </c>
      <c r="B10" s="1" t="s">
        <v>20</v>
      </c>
      <c r="C10" s="1" t="s">
        <v>21</v>
      </c>
      <c r="D10" s="1" t="s">
        <v>23</v>
      </c>
      <c r="E10" s="1">
        <v>72</v>
      </c>
      <c r="F10" s="2">
        <v>13112531.3</v>
      </c>
      <c r="G10" s="1">
        <v>72</v>
      </c>
      <c r="H10" s="2">
        <v>13112531.3</v>
      </c>
      <c r="I10" s="1">
        <v>0</v>
      </c>
      <c r="J10" s="2">
        <v>0</v>
      </c>
    </row>
    <row r="11" spans="1:10">
      <c r="A11" s="1" t="s">
        <v>19</v>
      </c>
      <c r="B11" s="1" t="s">
        <v>20</v>
      </c>
      <c r="C11" s="1" t="s">
        <v>21</v>
      </c>
      <c r="D11" s="1" t="s">
        <v>24</v>
      </c>
      <c r="E11" s="1">
        <v>97</v>
      </c>
      <c r="F11" s="2">
        <v>6794853.17</v>
      </c>
      <c r="G11" s="1">
        <v>34</v>
      </c>
      <c r="H11" s="2">
        <v>3440450.39</v>
      </c>
      <c r="I11" s="1">
        <v>1</v>
      </c>
      <c r="J11" s="2">
        <v>190000</v>
      </c>
    </row>
    <row r="12" spans="1:10">
      <c r="A12" s="1" t="s">
        <v>19</v>
      </c>
      <c r="B12" s="1" t="s">
        <v>20</v>
      </c>
      <c r="C12" s="1" t="s">
        <v>21</v>
      </c>
      <c r="D12" s="1" t="s">
        <v>25</v>
      </c>
      <c r="E12" s="1">
        <v>29</v>
      </c>
      <c r="F12" s="2">
        <v>1094710.05</v>
      </c>
      <c r="G12" s="1">
        <v>29</v>
      </c>
      <c r="H12" s="2">
        <v>1094710.05</v>
      </c>
      <c r="I12" s="1">
        <v>0</v>
      </c>
      <c r="J12" s="2">
        <v>0</v>
      </c>
    </row>
    <row r="13" spans="1:10">
      <c r="A13" s="1" t="s">
        <v>19</v>
      </c>
      <c r="B13" s="1" t="s">
        <v>20</v>
      </c>
      <c r="C13" s="1" t="s">
        <v>21</v>
      </c>
      <c r="D13" s="1" t="s">
        <v>26</v>
      </c>
      <c r="E13" s="1">
        <v>3</v>
      </c>
      <c r="F13" s="2">
        <v>33431</v>
      </c>
      <c r="G13" s="1">
        <v>1</v>
      </c>
      <c r="H13" s="2">
        <v>21493</v>
      </c>
      <c r="I13" s="1">
        <v>0</v>
      </c>
      <c r="J13" s="2">
        <v>0</v>
      </c>
    </row>
    <row r="14" spans="1:10">
      <c r="A14" s="1" t="s">
        <v>19</v>
      </c>
      <c r="B14" s="1" t="s">
        <v>20</v>
      </c>
      <c r="C14" s="1" t="s">
        <v>21</v>
      </c>
      <c r="D14" s="1" t="s">
        <v>27</v>
      </c>
      <c r="E14" s="1">
        <v>9</v>
      </c>
      <c r="F14" s="2">
        <v>222738.6</v>
      </c>
      <c r="G14" s="1">
        <v>9</v>
      </c>
      <c r="H14" s="2">
        <v>222545.1</v>
      </c>
      <c r="I14" s="1">
        <v>0</v>
      </c>
      <c r="J14" s="2">
        <v>0</v>
      </c>
    </row>
    <row r="15" spans="1:10">
      <c r="A15" s="1" t="s">
        <v>19</v>
      </c>
      <c r="B15" s="1" t="s">
        <v>20</v>
      </c>
      <c r="C15" s="1" t="s">
        <v>21</v>
      </c>
      <c r="D15" s="1" t="s">
        <v>28</v>
      </c>
      <c r="E15" s="1">
        <v>3</v>
      </c>
      <c r="F15" s="2">
        <v>1340200</v>
      </c>
      <c r="G15" s="1">
        <v>0</v>
      </c>
      <c r="H15" s="2">
        <v>0</v>
      </c>
      <c r="I15" s="1">
        <v>0</v>
      </c>
      <c r="J15" s="2">
        <v>0</v>
      </c>
    </row>
    <row r="16" spans="1:10">
      <c r="A16" s="1" t="s">
        <v>19</v>
      </c>
      <c r="B16" s="1" t="s">
        <v>20</v>
      </c>
      <c r="C16" s="1" t="s">
        <v>21</v>
      </c>
      <c r="D16" s="1" t="s">
        <v>29</v>
      </c>
      <c r="E16" s="1">
        <v>1</v>
      </c>
      <c r="F16" s="2">
        <v>30.56</v>
      </c>
      <c r="G16" s="1">
        <v>0</v>
      </c>
      <c r="H16" s="2">
        <v>0</v>
      </c>
      <c r="I16" s="1">
        <v>0</v>
      </c>
      <c r="J16" s="2">
        <v>0</v>
      </c>
    </row>
    <row r="17" spans="1:10">
      <c r="A17" s="1" t="s">
        <v>30</v>
      </c>
      <c r="B17" s="1" t="s">
        <v>31</v>
      </c>
      <c r="C17" s="1" t="s">
        <v>32</v>
      </c>
      <c r="D17" s="1" t="s">
        <v>33</v>
      </c>
      <c r="E17" s="1">
        <v>7</v>
      </c>
      <c r="F17" s="2">
        <v>1444610</v>
      </c>
      <c r="G17" s="1">
        <v>7</v>
      </c>
      <c r="H17" s="2">
        <v>1067730.69</v>
      </c>
      <c r="I17" s="1">
        <v>0</v>
      </c>
      <c r="J17" s="2">
        <v>0</v>
      </c>
    </row>
    <row r="18" spans="1:10">
      <c r="A18" s="1" t="s">
        <v>30</v>
      </c>
      <c r="B18" s="1" t="s">
        <v>31</v>
      </c>
      <c r="C18" s="1" t="s">
        <v>32</v>
      </c>
      <c r="D18" s="1" t="s">
        <v>34</v>
      </c>
      <c r="E18" s="1">
        <v>2</v>
      </c>
      <c r="F18" s="2">
        <v>8702.61</v>
      </c>
      <c r="G18" s="1">
        <v>0</v>
      </c>
      <c r="H18" s="2">
        <v>0</v>
      </c>
      <c r="I18" s="1">
        <v>0</v>
      </c>
      <c r="J18" s="2">
        <v>0</v>
      </c>
    </row>
    <row r="19" spans="1:10">
      <c r="A19" s="1" t="s">
        <v>30</v>
      </c>
      <c r="B19" s="1" t="s">
        <v>31</v>
      </c>
      <c r="C19" s="1" t="s">
        <v>32</v>
      </c>
      <c r="D19" s="1" t="s">
        <v>35</v>
      </c>
      <c r="E19" s="1">
        <v>10</v>
      </c>
      <c r="F19" s="2">
        <v>709294.76</v>
      </c>
      <c r="G19" s="1">
        <v>4</v>
      </c>
      <c r="H19" s="2">
        <v>584891.7</v>
      </c>
      <c r="I19" s="1">
        <v>0</v>
      </c>
      <c r="J19" s="2">
        <v>0</v>
      </c>
    </row>
    <row r="20" spans="1:10">
      <c r="A20" s="1" t="s">
        <v>30</v>
      </c>
      <c r="B20" s="1" t="s">
        <v>31</v>
      </c>
      <c r="C20" s="1" t="s">
        <v>32</v>
      </c>
      <c r="D20" s="1" t="s">
        <v>36</v>
      </c>
      <c r="E20" s="1">
        <v>18</v>
      </c>
      <c r="F20" s="2">
        <v>496459</v>
      </c>
      <c r="G20" s="1">
        <v>15</v>
      </c>
      <c r="H20" s="2">
        <v>446309.43</v>
      </c>
      <c r="I20" s="1">
        <v>0</v>
      </c>
      <c r="J20" s="2">
        <v>0</v>
      </c>
    </row>
    <row r="21" spans="1:10">
      <c r="A21" s="1" t="s">
        <v>30</v>
      </c>
      <c r="B21" s="1" t="s">
        <v>31</v>
      </c>
      <c r="C21" s="1" t="s">
        <v>32</v>
      </c>
      <c r="D21" s="1" t="s">
        <v>37</v>
      </c>
      <c r="E21" s="1">
        <v>2</v>
      </c>
      <c r="F21" s="2">
        <v>51700</v>
      </c>
      <c r="G21" s="1">
        <v>2</v>
      </c>
      <c r="H21" s="2">
        <v>51700</v>
      </c>
      <c r="I21" s="1">
        <v>0</v>
      </c>
      <c r="J21" s="2">
        <v>0</v>
      </c>
    </row>
    <row r="22" spans="1:10">
      <c r="A22" s="1" t="s">
        <v>30</v>
      </c>
      <c r="B22" s="1" t="s">
        <v>38</v>
      </c>
      <c r="C22" s="1" t="s">
        <v>32</v>
      </c>
      <c r="D22" s="1" t="s">
        <v>39</v>
      </c>
      <c r="E22" s="1">
        <v>31</v>
      </c>
      <c r="F22" s="2">
        <v>2850858.42</v>
      </c>
      <c r="G22" s="1">
        <v>26</v>
      </c>
      <c r="H22" s="2">
        <v>2498785.22</v>
      </c>
      <c r="I22" s="1">
        <v>0</v>
      </c>
      <c r="J22" s="2">
        <v>0</v>
      </c>
    </row>
    <row r="23" spans="1:10">
      <c r="A23" s="1" t="s">
        <v>30</v>
      </c>
      <c r="B23" s="1" t="s">
        <v>40</v>
      </c>
      <c r="C23" s="1" t="s">
        <v>32</v>
      </c>
      <c r="D23" s="1" t="s">
        <v>41</v>
      </c>
      <c r="E23" s="1">
        <v>2</v>
      </c>
      <c r="F23" s="2">
        <v>27638.64</v>
      </c>
      <c r="G23" s="1">
        <v>2</v>
      </c>
      <c r="H23" s="2">
        <v>27638.64</v>
      </c>
      <c r="I23" s="1">
        <v>0</v>
      </c>
      <c r="J23" s="2">
        <v>0</v>
      </c>
    </row>
    <row r="24" spans="1:10">
      <c r="A24" s="1" t="s">
        <v>42</v>
      </c>
      <c r="B24" s="1" t="s">
        <v>43</v>
      </c>
      <c r="C24" s="1" t="s">
        <v>44</v>
      </c>
      <c r="D24" s="1" t="s">
        <v>45</v>
      </c>
      <c r="E24" s="1">
        <v>2</v>
      </c>
      <c r="F24" s="2">
        <v>2167986</v>
      </c>
      <c r="G24" s="1">
        <v>3</v>
      </c>
      <c r="H24" s="2">
        <v>2167986.33</v>
      </c>
      <c r="I24" s="1">
        <v>0</v>
      </c>
      <c r="J24" s="2">
        <v>0</v>
      </c>
    </row>
    <row r="25" spans="1:10">
      <c r="A25" s="1" t="s">
        <v>42</v>
      </c>
      <c r="B25" s="1" t="s">
        <v>43</v>
      </c>
      <c r="C25" s="1" t="s">
        <v>44</v>
      </c>
      <c r="D25" s="1" t="s">
        <v>46</v>
      </c>
      <c r="E25" s="1">
        <v>0</v>
      </c>
      <c r="F25" s="2">
        <v>0</v>
      </c>
      <c r="G25" s="1">
        <v>1</v>
      </c>
      <c r="H25" s="2">
        <v>0.01</v>
      </c>
      <c r="I25" s="1">
        <v>0</v>
      </c>
      <c r="J25" s="2">
        <v>0</v>
      </c>
    </row>
    <row r="26" spans="1:10">
      <c r="A26" s="1" t="s">
        <v>42</v>
      </c>
      <c r="B26" s="1" t="s">
        <v>43</v>
      </c>
      <c r="C26" s="1" t="s">
        <v>44</v>
      </c>
      <c r="D26" s="1" t="s">
        <v>47</v>
      </c>
      <c r="E26" s="1">
        <v>5</v>
      </c>
      <c r="F26" s="2">
        <v>264079.13</v>
      </c>
      <c r="G26" s="1">
        <v>4</v>
      </c>
      <c r="H26" s="2">
        <v>294109.55</v>
      </c>
      <c r="I26" s="1">
        <v>0</v>
      </c>
      <c r="J26" s="2">
        <v>0</v>
      </c>
    </row>
    <row r="27" spans="1:10">
      <c r="A27" s="1" t="s">
        <v>42</v>
      </c>
      <c r="B27" s="1" t="s">
        <v>43</v>
      </c>
      <c r="C27" s="1" t="s">
        <v>44</v>
      </c>
      <c r="D27" s="1" t="s">
        <v>48</v>
      </c>
      <c r="E27" s="1">
        <v>1</v>
      </c>
      <c r="F27" s="2">
        <v>128615.62</v>
      </c>
      <c r="G27" s="1">
        <v>1</v>
      </c>
      <c r="H27" s="2">
        <v>128615.62</v>
      </c>
      <c r="I27" s="1">
        <v>0</v>
      </c>
      <c r="J27" s="2">
        <v>0</v>
      </c>
    </row>
    <row r="28" spans="1:10">
      <c r="A28" s="1" t="s">
        <v>42</v>
      </c>
      <c r="B28" s="1" t="s">
        <v>43</v>
      </c>
      <c r="C28" s="1" t="s">
        <v>44</v>
      </c>
      <c r="D28" s="1" t="s">
        <v>49</v>
      </c>
      <c r="E28" s="1">
        <v>16</v>
      </c>
      <c r="F28" s="2">
        <v>988821.6</v>
      </c>
      <c r="G28" s="1">
        <v>10</v>
      </c>
      <c r="H28" s="2">
        <v>514930</v>
      </c>
      <c r="I28" s="1">
        <v>0</v>
      </c>
      <c r="J28" s="2">
        <v>0</v>
      </c>
    </row>
    <row r="29" spans="1:10">
      <c r="A29" s="1" t="s">
        <v>42</v>
      </c>
      <c r="B29" s="1" t="s">
        <v>43</v>
      </c>
      <c r="C29" s="1" t="s">
        <v>44</v>
      </c>
      <c r="D29" s="1" t="s">
        <v>50</v>
      </c>
      <c r="E29" s="1">
        <v>3</v>
      </c>
      <c r="F29" s="2">
        <v>4732598</v>
      </c>
      <c r="G29" s="1">
        <v>2</v>
      </c>
      <c r="H29" s="2">
        <v>1335629</v>
      </c>
      <c r="I29" s="1">
        <v>0</v>
      </c>
      <c r="J29" s="2">
        <v>0</v>
      </c>
    </row>
    <row r="30" spans="1:10">
      <c r="A30" s="1" t="s">
        <v>42</v>
      </c>
      <c r="B30" s="1" t="s">
        <v>43</v>
      </c>
      <c r="C30" s="1" t="s">
        <v>44</v>
      </c>
      <c r="D30" s="1" t="s">
        <v>51</v>
      </c>
      <c r="E30" s="1">
        <v>24</v>
      </c>
      <c r="F30" s="2">
        <v>1376440.98</v>
      </c>
      <c r="G30" s="1">
        <v>23</v>
      </c>
      <c r="H30" s="2">
        <v>773571.84</v>
      </c>
      <c r="I30" s="1">
        <v>2</v>
      </c>
      <c r="J30" s="2">
        <v>105000</v>
      </c>
    </row>
    <row r="31" spans="1:10">
      <c r="A31" s="1" t="s">
        <v>42</v>
      </c>
      <c r="B31" s="1" t="s">
        <v>52</v>
      </c>
      <c r="C31" s="1" t="s">
        <v>44</v>
      </c>
      <c r="D31" s="1" t="s">
        <v>53</v>
      </c>
      <c r="E31" s="1">
        <v>21</v>
      </c>
      <c r="F31" s="2">
        <v>5501430.9</v>
      </c>
      <c r="G31" s="1">
        <v>21</v>
      </c>
      <c r="H31" s="2">
        <v>5501430.9</v>
      </c>
      <c r="I31" s="1">
        <v>0</v>
      </c>
      <c r="J31" s="2">
        <v>0</v>
      </c>
    </row>
    <row r="32" spans="1:10">
      <c r="A32" s="1" t="s">
        <v>42</v>
      </c>
      <c r="B32" s="1" t="s">
        <v>52</v>
      </c>
      <c r="C32" s="1" t="s">
        <v>44</v>
      </c>
      <c r="D32" s="1" t="s">
        <v>54</v>
      </c>
      <c r="E32" s="1">
        <v>6</v>
      </c>
      <c r="F32" s="2">
        <v>174860.32</v>
      </c>
      <c r="G32" s="1">
        <v>6</v>
      </c>
      <c r="H32" s="2">
        <v>174860.32</v>
      </c>
      <c r="I32" s="1">
        <v>0</v>
      </c>
      <c r="J32" s="2">
        <v>0</v>
      </c>
    </row>
    <row r="33" spans="1:10">
      <c r="A33" s="1" t="s">
        <v>42</v>
      </c>
      <c r="B33" s="1" t="s">
        <v>55</v>
      </c>
      <c r="C33" s="1" t="s">
        <v>44</v>
      </c>
      <c r="D33" s="1" t="s">
        <v>56</v>
      </c>
      <c r="E33" s="1">
        <v>4</v>
      </c>
      <c r="F33" s="2">
        <v>1253348.2</v>
      </c>
      <c r="G33" s="1">
        <v>4</v>
      </c>
      <c r="H33" s="2">
        <v>1253348.2</v>
      </c>
      <c r="I33" s="1">
        <v>0</v>
      </c>
      <c r="J33" s="2">
        <v>0</v>
      </c>
    </row>
    <row r="34" spans="1:10">
      <c r="A34" s="1" t="s">
        <v>57</v>
      </c>
      <c r="B34" s="1" t="s">
        <v>58</v>
      </c>
      <c r="C34" s="1" t="s">
        <v>59</v>
      </c>
      <c r="D34" s="1" t="s">
        <v>60</v>
      </c>
      <c r="E34" s="1">
        <v>35</v>
      </c>
      <c r="F34" s="2">
        <v>720706.57</v>
      </c>
      <c r="G34" s="1">
        <v>36</v>
      </c>
      <c r="H34" s="2">
        <v>737391.99</v>
      </c>
      <c r="I34" s="1">
        <v>0</v>
      </c>
      <c r="J34" s="2">
        <v>0</v>
      </c>
    </row>
    <row r="35" spans="1:10">
      <c r="A35" s="1" t="s">
        <v>57</v>
      </c>
      <c r="B35" s="1" t="s">
        <v>58</v>
      </c>
      <c r="C35" s="1" t="s">
        <v>59</v>
      </c>
      <c r="D35" s="1" t="s">
        <v>61</v>
      </c>
      <c r="E35" s="1">
        <v>1</v>
      </c>
      <c r="F35" s="2">
        <v>172977.43</v>
      </c>
      <c r="G35" s="1">
        <v>0</v>
      </c>
      <c r="H35" s="2">
        <v>0</v>
      </c>
      <c r="I35" s="1">
        <v>0</v>
      </c>
      <c r="J35" s="2">
        <v>0</v>
      </c>
    </row>
    <row r="36" spans="1:10">
      <c r="A36" s="1" t="s">
        <v>57</v>
      </c>
      <c r="B36" s="1" t="s">
        <v>58</v>
      </c>
      <c r="C36" s="1" t="s">
        <v>59</v>
      </c>
      <c r="D36" s="1" t="s">
        <v>62</v>
      </c>
      <c r="E36" s="1">
        <v>51</v>
      </c>
      <c r="F36" s="2">
        <v>8808169.36</v>
      </c>
      <c r="G36" s="1">
        <v>51</v>
      </c>
      <c r="H36" s="2">
        <v>8808169.36</v>
      </c>
      <c r="I36" s="1">
        <v>0</v>
      </c>
      <c r="J36" s="2">
        <v>0</v>
      </c>
    </row>
    <row r="37" spans="1:10">
      <c r="A37" s="1" t="s">
        <v>57</v>
      </c>
      <c r="B37" s="1" t="s">
        <v>63</v>
      </c>
      <c r="C37" s="1" t="s">
        <v>59</v>
      </c>
      <c r="D37" s="1" t="s">
        <v>64</v>
      </c>
      <c r="E37" s="1">
        <v>1</v>
      </c>
      <c r="F37" s="2">
        <v>54685.8</v>
      </c>
      <c r="G37" s="1">
        <v>1</v>
      </c>
      <c r="H37" s="2">
        <v>54685.8</v>
      </c>
      <c r="I37" s="1">
        <v>0</v>
      </c>
      <c r="J37" s="2">
        <v>0</v>
      </c>
    </row>
    <row r="38" spans="1:10">
      <c r="A38" s="1" t="s">
        <v>57</v>
      </c>
      <c r="B38" s="1" t="s">
        <v>63</v>
      </c>
      <c r="C38" s="1" t="s">
        <v>59</v>
      </c>
      <c r="D38" s="1" t="s">
        <v>65</v>
      </c>
      <c r="E38" s="1">
        <v>34</v>
      </c>
      <c r="F38" s="2">
        <v>598346.25</v>
      </c>
      <c r="G38" s="1">
        <v>34</v>
      </c>
      <c r="H38" s="2">
        <v>598346.25</v>
      </c>
      <c r="I38" s="1">
        <v>0</v>
      </c>
      <c r="J38" s="2">
        <v>0</v>
      </c>
    </row>
    <row r="39" spans="1:10">
      <c r="A39" s="1" t="s">
        <v>57</v>
      </c>
      <c r="B39" s="1" t="s">
        <v>66</v>
      </c>
      <c r="C39" s="1" t="s">
        <v>59</v>
      </c>
      <c r="D39" s="1" t="s">
        <v>67</v>
      </c>
      <c r="E39" s="1">
        <v>2</v>
      </c>
      <c r="F39" s="2">
        <v>9637.68</v>
      </c>
      <c r="G39" s="1">
        <v>2</v>
      </c>
      <c r="H39" s="2">
        <v>9637.68</v>
      </c>
      <c r="I39" s="1">
        <v>0</v>
      </c>
      <c r="J39" s="2">
        <v>0</v>
      </c>
    </row>
    <row r="40" spans="1:10">
      <c r="A40" s="1" t="s">
        <v>68</v>
      </c>
      <c r="B40" s="1" t="s">
        <v>69</v>
      </c>
      <c r="C40" s="1" t="s">
        <v>70</v>
      </c>
      <c r="D40" s="1" t="s">
        <v>71</v>
      </c>
      <c r="E40" s="1">
        <v>7</v>
      </c>
      <c r="F40" s="2">
        <v>1314735.23</v>
      </c>
      <c r="G40" s="1">
        <v>7</v>
      </c>
      <c r="H40" s="2">
        <v>1314735.23</v>
      </c>
      <c r="I40" s="1">
        <v>0</v>
      </c>
      <c r="J40" s="2">
        <v>0</v>
      </c>
    </row>
    <row r="41" spans="1:10">
      <c r="A41" s="1" t="s">
        <v>68</v>
      </c>
      <c r="B41" s="1" t="s">
        <v>69</v>
      </c>
      <c r="C41" s="1" t="s">
        <v>70</v>
      </c>
      <c r="D41" s="1" t="s">
        <v>72</v>
      </c>
      <c r="E41" s="1">
        <v>1</v>
      </c>
      <c r="F41" s="2">
        <v>38448.03</v>
      </c>
      <c r="G41" s="1">
        <v>1</v>
      </c>
      <c r="H41" s="2">
        <v>38448.03</v>
      </c>
      <c r="I41" s="1">
        <v>0</v>
      </c>
      <c r="J41" s="2">
        <v>0</v>
      </c>
    </row>
    <row r="42" spans="1:10">
      <c r="A42" s="1" t="s">
        <v>68</v>
      </c>
      <c r="B42" s="1" t="s">
        <v>69</v>
      </c>
      <c r="C42" s="1" t="s">
        <v>70</v>
      </c>
      <c r="D42" s="1" t="s">
        <v>73</v>
      </c>
      <c r="E42" s="1">
        <v>161</v>
      </c>
      <c r="F42" s="2">
        <v>8592174.12</v>
      </c>
      <c r="G42" s="1">
        <v>161</v>
      </c>
      <c r="H42" s="2">
        <v>8143390.52</v>
      </c>
      <c r="I42" s="1">
        <v>20</v>
      </c>
      <c r="J42" s="2">
        <v>4764000</v>
      </c>
    </row>
    <row r="43" spans="1:10">
      <c r="A43" s="1" t="s">
        <v>68</v>
      </c>
      <c r="B43" s="1" t="s">
        <v>69</v>
      </c>
      <c r="C43" s="1" t="s">
        <v>70</v>
      </c>
      <c r="D43" s="1" t="s">
        <v>74</v>
      </c>
      <c r="E43" s="1">
        <v>25</v>
      </c>
      <c r="F43" s="2">
        <v>1174137.7</v>
      </c>
      <c r="G43" s="1">
        <v>25</v>
      </c>
      <c r="H43" s="2">
        <v>1174137.7</v>
      </c>
      <c r="I43" s="1">
        <v>0</v>
      </c>
      <c r="J43" s="2">
        <v>0</v>
      </c>
    </row>
    <row r="44" spans="1:10">
      <c r="A44" s="1" t="s">
        <v>68</v>
      </c>
      <c r="B44" s="1" t="s">
        <v>69</v>
      </c>
      <c r="C44" s="1" t="s">
        <v>70</v>
      </c>
      <c r="D44" s="1" t="s">
        <v>75</v>
      </c>
      <c r="E44" s="1">
        <v>2</v>
      </c>
      <c r="F44" s="2">
        <v>13651.37</v>
      </c>
      <c r="G44" s="1">
        <v>1</v>
      </c>
      <c r="H44" s="2">
        <v>12884.88</v>
      </c>
      <c r="I44" s="1">
        <v>0</v>
      </c>
      <c r="J44" s="2">
        <v>0</v>
      </c>
    </row>
    <row r="45" spans="1:10">
      <c r="A45" s="1" t="s">
        <v>68</v>
      </c>
      <c r="B45" s="1" t="s">
        <v>76</v>
      </c>
      <c r="C45" s="1" t="s">
        <v>70</v>
      </c>
      <c r="D45" s="1" t="s">
        <v>77</v>
      </c>
      <c r="E45" s="1">
        <v>25</v>
      </c>
      <c r="F45" s="2">
        <v>4688051.06</v>
      </c>
      <c r="G45" s="1">
        <v>23</v>
      </c>
      <c r="H45" s="2">
        <v>4642931.36</v>
      </c>
      <c r="I45" s="1">
        <v>0</v>
      </c>
      <c r="J45" s="2">
        <v>0</v>
      </c>
    </row>
    <row r="46" spans="1:10">
      <c r="A46" s="1" t="s">
        <v>68</v>
      </c>
      <c r="B46" s="1" t="s">
        <v>78</v>
      </c>
      <c r="C46" s="1" t="s">
        <v>70</v>
      </c>
      <c r="D46" s="1" t="s">
        <v>79</v>
      </c>
      <c r="E46" s="1">
        <v>5</v>
      </c>
      <c r="F46" s="2">
        <v>118516.26</v>
      </c>
      <c r="G46" s="1">
        <v>5</v>
      </c>
      <c r="H46" s="2">
        <v>118516.26</v>
      </c>
      <c r="I46" s="1">
        <v>0</v>
      </c>
      <c r="J46" s="2">
        <v>0</v>
      </c>
    </row>
    <row r="47" spans="1:10">
      <c r="A47" s="1" t="s">
        <v>80</v>
      </c>
      <c r="B47" s="1" t="s">
        <v>81</v>
      </c>
      <c r="C47" s="1" t="s">
        <v>82</v>
      </c>
      <c r="D47" s="1" t="s">
        <v>83</v>
      </c>
      <c r="E47" s="1">
        <v>27</v>
      </c>
      <c r="F47" s="2">
        <v>1205718.52</v>
      </c>
      <c r="G47" s="1">
        <v>9</v>
      </c>
      <c r="H47" s="2">
        <v>1253922.79</v>
      </c>
      <c r="I47" s="1">
        <v>18</v>
      </c>
      <c r="J47" s="2">
        <v>1319705</v>
      </c>
    </row>
    <row r="48" spans="1:10">
      <c r="A48" s="1" t="s">
        <v>80</v>
      </c>
      <c r="B48" s="1" t="s">
        <v>81</v>
      </c>
      <c r="C48" s="1" t="s">
        <v>82</v>
      </c>
      <c r="D48" s="1" t="s">
        <v>84</v>
      </c>
      <c r="E48" s="1">
        <v>45</v>
      </c>
      <c r="F48" s="2">
        <v>1730835.14</v>
      </c>
      <c r="G48" s="1">
        <v>45</v>
      </c>
      <c r="H48" s="2">
        <v>1730835.14</v>
      </c>
      <c r="I48" s="1">
        <v>0</v>
      </c>
      <c r="J48" s="2">
        <v>0</v>
      </c>
    </row>
    <row r="49" spans="1:10">
      <c r="A49" s="1" t="s">
        <v>80</v>
      </c>
      <c r="B49" s="1" t="s">
        <v>81</v>
      </c>
      <c r="C49" s="1" t="s">
        <v>82</v>
      </c>
      <c r="D49" s="1" t="s">
        <v>85</v>
      </c>
      <c r="E49" s="1">
        <v>12</v>
      </c>
      <c r="F49" s="2">
        <v>261638.89</v>
      </c>
      <c r="G49" s="1">
        <v>12</v>
      </c>
      <c r="H49" s="2">
        <v>261638.89</v>
      </c>
      <c r="I49" s="1">
        <v>0</v>
      </c>
      <c r="J49" s="2">
        <v>0</v>
      </c>
    </row>
    <row r="50" spans="1:10">
      <c r="A50" s="1" t="s">
        <v>80</v>
      </c>
      <c r="B50" s="1" t="s">
        <v>81</v>
      </c>
      <c r="C50" s="1" t="s">
        <v>82</v>
      </c>
      <c r="D50" s="1" t="s">
        <v>86</v>
      </c>
      <c r="E50" s="1">
        <v>8</v>
      </c>
      <c r="F50" s="2">
        <v>3010596.03</v>
      </c>
      <c r="G50" s="1">
        <v>10</v>
      </c>
      <c r="H50" s="2">
        <v>3064498.96</v>
      </c>
      <c r="I50" s="1">
        <v>3</v>
      </c>
      <c r="J50" s="2">
        <v>1570000</v>
      </c>
    </row>
    <row r="51" spans="1:10">
      <c r="A51" s="1" t="s">
        <v>80</v>
      </c>
      <c r="B51" s="1" t="s">
        <v>81</v>
      </c>
      <c r="C51" s="1" t="s">
        <v>82</v>
      </c>
      <c r="D51" s="1" t="s">
        <v>87</v>
      </c>
      <c r="E51" s="1">
        <v>2</v>
      </c>
      <c r="F51" s="2">
        <v>89971.79</v>
      </c>
      <c r="G51" s="1">
        <v>1</v>
      </c>
      <c r="H51" s="2">
        <v>24806.42</v>
      </c>
      <c r="I51" s="1">
        <v>0</v>
      </c>
      <c r="J51" s="2">
        <v>0</v>
      </c>
    </row>
    <row r="52" spans="1:10">
      <c r="A52" s="1" t="s">
        <v>80</v>
      </c>
      <c r="B52" s="1" t="s">
        <v>81</v>
      </c>
      <c r="C52" s="1" t="s">
        <v>82</v>
      </c>
      <c r="D52" s="1" t="s">
        <v>88</v>
      </c>
      <c r="E52" s="1">
        <v>14</v>
      </c>
      <c r="F52" s="2">
        <v>989203.84</v>
      </c>
      <c r="G52" s="1">
        <v>14</v>
      </c>
      <c r="H52" s="2">
        <v>989203.84</v>
      </c>
      <c r="I52" s="1">
        <v>0</v>
      </c>
      <c r="J52" s="2">
        <v>0</v>
      </c>
    </row>
    <row r="53" spans="1:10">
      <c r="A53" s="1" t="s">
        <v>80</v>
      </c>
      <c r="B53" s="1" t="s">
        <v>81</v>
      </c>
      <c r="C53" s="1" t="s">
        <v>82</v>
      </c>
      <c r="D53" s="1" t="s">
        <v>89</v>
      </c>
      <c r="E53" s="1">
        <v>2</v>
      </c>
      <c r="F53" s="2">
        <v>1999.08</v>
      </c>
      <c r="G53" s="1">
        <v>2</v>
      </c>
      <c r="H53" s="2">
        <v>1999.08</v>
      </c>
      <c r="I53" s="1">
        <v>0</v>
      </c>
      <c r="J53" s="2">
        <v>0</v>
      </c>
    </row>
    <row r="54" spans="1:10">
      <c r="A54" s="1" t="s">
        <v>80</v>
      </c>
      <c r="B54" s="1" t="s">
        <v>81</v>
      </c>
      <c r="C54" s="1" t="s">
        <v>82</v>
      </c>
      <c r="D54" s="1" t="s">
        <v>90</v>
      </c>
      <c r="E54" s="1">
        <v>30</v>
      </c>
      <c r="F54" s="2">
        <v>1297767.71</v>
      </c>
      <c r="G54" s="1">
        <v>30</v>
      </c>
      <c r="H54" s="2">
        <v>1297767.71</v>
      </c>
      <c r="I54" s="1">
        <v>0</v>
      </c>
      <c r="J54" s="2">
        <v>0</v>
      </c>
    </row>
    <row r="55" spans="1:10">
      <c r="A55" s="1" t="s">
        <v>80</v>
      </c>
      <c r="B55" s="1" t="s">
        <v>91</v>
      </c>
      <c r="C55" s="1" t="s">
        <v>82</v>
      </c>
      <c r="D55" s="1" t="s">
        <v>92</v>
      </c>
      <c r="E55" s="1">
        <v>1</v>
      </c>
      <c r="F55" s="2">
        <v>901776.76</v>
      </c>
      <c r="G55" s="1">
        <v>0</v>
      </c>
      <c r="H55" s="2">
        <v>0</v>
      </c>
      <c r="I55" s="1">
        <v>0</v>
      </c>
      <c r="J55" s="2">
        <v>0</v>
      </c>
    </row>
    <row r="56" spans="1:10">
      <c r="A56" s="1" t="s">
        <v>93</v>
      </c>
      <c r="B56" s="1" t="s">
        <v>94</v>
      </c>
      <c r="C56" s="1" t="s">
        <v>95</v>
      </c>
      <c r="D56" s="1" t="s">
        <v>96</v>
      </c>
      <c r="E56" s="1">
        <v>1</v>
      </c>
      <c r="F56" s="2">
        <v>27875</v>
      </c>
      <c r="G56" s="1">
        <v>1</v>
      </c>
      <c r="H56" s="2">
        <v>27875</v>
      </c>
      <c r="I56" s="1">
        <v>0</v>
      </c>
      <c r="J56" s="2">
        <v>0</v>
      </c>
    </row>
    <row r="57" spans="1:10">
      <c r="A57" s="1" t="s">
        <v>97</v>
      </c>
      <c r="B57" s="1" t="s">
        <v>98</v>
      </c>
      <c r="C57" s="1" t="s">
        <v>99</v>
      </c>
      <c r="D57" s="1" t="s">
        <v>100</v>
      </c>
      <c r="E57" s="1">
        <v>1</v>
      </c>
      <c r="F57" s="2">
        <v>6986.45</v>
      </c>
      <c r="G57" s="1">
        <v>1</v>
      </c>
      <c r="H57" s="2">
        <v>6986.45</v>
      </c>
      <c r="I57" s="1">
        <v>0</v>
      </c>
      <c r="J57" s="2">
        <v>0</v>
      </c>
    </row>
    <row r="58" spans="1:10">
      <c r="A58" s="1" t="s">
        <v>97</v>
      </c>
      <c r="B58" s="1" t="s">
        <v>98</v>
      </c>
      <c r="C58" s="1" t="s">
        <v>99</v>
      </c>
      <c r="D58" s="1" t="s">
        <v>101</v>
      </c>
      <c r="E58" s="1">
        <v>32</v>
      </c>
      <c r="F58" s="2">
        <v>4773337.8</v>
      </c>
      <c r="G58" s="1">
        <v>32</v>
      </c>
      <c r="H58" s="2">
        <v>4773337.8</v>
      </c>
      <c r="I58" s="1">
        <v>0</v>
      </c>
      <c r="J58" s="2">
        <v>0</v>
      </c>
    </row>
    <row r="59" spans="1:10">
      <c r="A59" s="1" t="s">
        <v>97</v>
      </c>
      <c r="B59" s="1" t="s">
        <v>98</v>
      </c>
      <c r="C59" s="1" t="s">
        <v>99</v>
      </c>
      <c r="D59" s="1" t="s">
        <v>102</v>
      </c>
      <c r="E59" s="1">
        <v>13</v>
      </c>
      <c r="F59" s="2">
        <v>546349.69</v>
      </c>
      <c r="G59" s="1">
        <v>13</v>
      </c>
      <c r="H59" s="2">
        <v>546349.69</v>
      </c>
      <c r="I59" s="1">
        <v>0</v>
      </c>
      <c r="J59" s="2">
        <v>0</v>
      </c>
    </row>
    <row r="60" spans="1:10">
      <c r="A60" s="1" t="s">
        <v>97</v>
      </c>
      <c r="B60" s="1" t="s">
        <v>98</v>
      </c>
      <c r="C60" s="1" t="s">
        <v>99</v>
      </c>
      <c r="D60" s="1" t="s">
        <v>103</v>
      </c>
      <c r="E60" s="1">
        <v>3</v>
      </c>
      <c r="F60" s="2">
        <v>173321.04</v>
      </c>
      <c r="G60" s="1">
        <v>3</v>
      </c>
      <c r="H60" s="2">
        <v>173321.04</v>
      </c>
      <c r="I60" s="1">
        <v>0</v>
      </c>
      <c r="J60" s="2">
        <v>0</v>
      </c>
    </row>
    <row r="61" spans="1:10">
      <c r="A61" s="1" t="s">
        <v>97</v>
      </c>
      <c r="B61" s="1" t="s">
        <v>104</v>
      </c>
      <c r="C61" s="1" t="s">
        <v>99</v>
      </c>
      <c r="D61" s="1" t="s">
        <v>105</v>
      </c>
      <c r="E61" s="1">
        <v>2</v>
      </c>
      <c r="F61" s="2">
        <v>35696.08</v>
      </c>
      <c r="G61" s="1">
        <v>2</v>
      </c>
      <c r="H61" s="2">
        <v>35719</v>
      </c>
      <c r="I61" s="1">
        <v>0</v>
      </c>
      <c r="J61" s="2">
        <v>0</v>
      </c>
    </row>
    <row r="62" spans="1:10">
      <c r="A62" s="1" t="s">
        <v>106</v>
      </c>
      <c r="B62" s="1" t="s">
        <v>107</v>
      </c>
      <c r="C62" s="1" t="s">
        <v>108</v>
      </c>
      <c r="D62" s="1" t="s">
        <v>109</v>
      </c>
      <c r="E62" s="1">
        <v>9</v>
      </c>
      <c r="F62" s="2">
        <v>809782.82</v>
      </c>
      <c r="G62" s="1">
        <v>9</v>
      </c>
      <c r="H62" s="2">
        <v>809036.3</v>
      </c>
      <c r="I62" s="1">
        <v>0</v>
      </c>
      <c r="J62" s="2">
        <v>0</v>
      </c>
    </row>
    <row r="63" spans="1:10">
      <c r="A63" s="1" t="s">
        <v>106</v>
      </c>
      <c r="B63" s="1" t="s">
        <v>110</v>
      </c>
      <c r="C63" s="1" t="s">
        <v>108</v>
      </c>
      <c r="D63" s="1" t="s">
        <v>111</v>
      </c>
      <c r="E63" s="1">
        <v>24</v>
      </c>
      <c r="F63" s="2">
        <v>1713647.88</v>
      </c>
      <c r="G63" s="1">
        <v>24</v>
      </c>
      <c r="H63" s="2">
        <v>1713647.88</v>
      </c>
      <c r="I63" s="1">
        <v>0</v>
      </c>
      <c r="J63" s="2">
        <v>0</v>
      </c>
    </row>
    <row r="64" spans="1:10">
      <c r="A64" s="1" t="s">
        <v>106</v>
      </c>
      <c r="B64" s="1" t="s">
        <v>112</v>
      </c>
      <c r="C64" s="1" t="s">
        <v>108</v>
      </c>
      <c r="D64" s="1" t="s">
        <v>113</v>
      </c>
      <c r="E64" s="1">
        <v>34</v>
      </c>
      <c r="F64" s="2">
        <v>3335071</v>
      </c>
      <c r="G64" s="1">
        <v>34</v>
      </c>
      <c r="H64" s="2">
        <v>3335071</v>
      </c>
      <c r="I64" s="1">
        <v>0</v>
      </c>
      <c r="J64" s="2">
        <v>0</v>
      </c>
    </row>
    <row r="65" spans="1:10">
      <c r="A65" s="1" t="s">
        <v>106</v>
      </c>
      <c r="B65" s="1" t="s">
        <v>112</v>
      </c>
      <c r="C65" s="1" t="s">
        <v>108</v>
      </c>
      <c r="D65" s="1" t="s">
        <v>114</v>
      </c>
      <c r="E65" s="1">
        <v>1</v>
      </c>
      <c r="F65" s="2">
        <v>90984</v>
      </c>
      <c r="G65" s="1">
        <v>1</v>
      </c>
      <c r="H65" s="2">
        <v>90984</v>
      </c>
      <c r="I65" s="1">
        <v>0</v>
      </c>
      <c r="J65" s="2">
        <v>0</v>
      </c>
    </row>
    <row r="66" spans="1:10">
      <c r="A66" s="1" t="s">
        <v>106</v>
      </c>
      <c r="B66" s="1" t="s">
        <v>115</v>
      </c>
      <c r="C66" s="1" t="s">
        <v>108</v>
      </c>
      <c r="D66" s="1" t="s">
        <v>116</v>
      </c>
      <c r="E66" s="1">
        <v>24</v>
      </c>
      <c r="F66" s="2">
        <v>659735.67</v>
      </c>
      <c r="G66" s="1">
        <v>28</v>
      </c>
      <c r="H66" s="2">
        <v>600282.59</v>
      </c>
      <c r="I66" s="1">
        <v>1</v>
      </c>
      <c r="J66" s="2">
        <v>40000</v>
      </c>
    </row>
    <row r="67" spans="1:10">
      <c r="A67" s="1" t="s">
        <v>106</v>
      </c>
      <c r="B67" s="1" t="s">
        <v>115</v>
      </c>
      <c r="C67" s="1" t="s">
        <v>108</v>
      </c>
      <c r="D67" s="1" t="s">
        <v>117</v>
      </c>
      <c r="E67" s="1">
        <v>36</v>
      </c>
      <c r="F67" s="2">
        <v>1640240.34</v>
      </c>
      <c r="G67" s="1">
        <v>44</v>
      </c>
      <c r="H67" s="2">
        <v>1589413.34</v>
      </c>
      <c r="I67" s="1">
        <v>9</v>
      </c>
      <c r="J67" s="2">
        <v>360000</v>
      </c>
    </row>
    <row r="68" spans="1:10">
      <c r="A68" s="1" t="s">
        <v>106</v>
      </c>
      <c r="B68" s="1" t="s">
        <v>115</v>
      </c>
      <c r="C68" s="1" t="s">
        <v>108</v>
      </c>
      <c r="D68" s="1" t="s">
        <v>118</v>
      </c>
      <c r="E68" s="1">
        <v>24</v>
      </c>
      <c r="F68" s="2">
        <v>5433431.93</v>
      </c>
      <c r="G68" s="1">
        <v>25</v>
      </c>
      <c r="H68" s="2">
        <v>5578987.96</v>
      </c>
      <c r="I68" s="1">
        <v>0</v>
      </c>
      <c r="J68" s="2">
        <v>0</v>
      </c>
    </row>
    <row r="69" spans="1:10">
      <c r="A69" s="1" t="s">
        <v>119</v>
      </c>
      <c r="B69" s="1" t="s">
        <v>120</v>
      </c>
      <c r="C69" s="1" t="s">
        <v>121</v>
      </c>
      <c r="D69" s="1" t="s">
        <v>122</v>
      </c>
      <c r="E69" s="1">
        <v>6</v>
      </c>
      <c r="F69" s="2">
        <v>836924</v>
      </c>
      <c r="G69" s="1">
        <v>8</v>
      </c>
      <c r="H69" s="2">
        <v>1407800.77</v>
      </c>
      <c r="I69" s="1">
        <v>7</v>
      </c>
      <c r="J69" s="2">
        <v>1325000</v>
      </c>
    </row>
    <row r="70" spans="1:10">
      <c r="A70" s="1" t="s">
        <v>119</v>
      </c>
      <c r="B70" s="1" t="s">
        <v>123</v>
      </c>
      <c r="C70" s="1" t="s">
        <v>121</v>
      </c>
      <c r="D70" s="1" t="s">
        <v>124</v>
      </c>
      <c r="E70" s="1">
        <v>6</v>
      </c>
      <c r="F70" s="2">
        <v>272371.43</v>
      </c>
      <c r="G70" s="1">
        <v>0</v>
      </c>
      <c r="H70" s="2">
        <v>0</v>
      </c>
      <c r="I70" s="1">
        <v>0</v>
      </c>
      <c r="J70" s="2">
        <v>0</v>
      </c>
    </row>
    <row r="71" spans="1:10">
      <c r="A71" s="1" t="s">
        <v>125</v>
      </c>
      <c r="B71" s="1" t="s">
        <v>126</v>
      </c>
      <c r="C71" s="1" t="s">
        <v>127</v>
      </c>
      <c r="D71" s="1" t="s">
        <v>128</v>
      </c>
      <c r="E71" s="1">
        <v>25</v>
      </c>
      <c r="F71" s="2">
        <v>2007092.39</v>
      </c>
      <c r="G71" s="1">
        <v>37</v>
      </c>
      <c r="H71" s="2">
        <v>3003597.92</v>
      </c>
      <c r="I71" s="1">
        <v>12</v>
      </c>
      <c r="J71" s="2">
        <v>1410000</v>
      </c>
    </row>
    <row r="72" spans="1:10">
      <c r="A72" s="1" t="s">
        <v>125</v>
      </c>
      <c r="B72" s="1" t="s">
        <v>126</v>
      </c>
      <c r="C72" s="1" t="s">
        <v>127</v>
      </c>
      <c r="D72" s="1" t="s">
        <v>129</v>
      </c>
      <c r="E72" s="1">
        <v>10</v>
      </c>
      <c r="F72" s="2">
        <v>563978.97</v>
      </c>
      <c r="G72" s="1">
        <v>10</v>
      </c>
      <c r="H72" s="2">
        <v>563978.97</v>
      </c>
      <c r="I72" s="1">
        <v>0</v>
      </c>
      <c r="J72" s="2">
        <v>0</v>
      </c>
    </row>
    <row r="73" spans="1:10">
      <c r="A73" s="1" t="s">
        <v>125</v>
      </c>
      <c r="B73" s="1" t="s">
        <v>126</v>
      </c>
      <c r="C73" s="1" t="s">
        <v>127</v>
      </c>
      <c r="D73" s="1" t="s">
        <v>130</v>
      </c>
      <c r="E73" s="1">
        <v>13</v>
      </c>
      <c r="F73" s="2">
        <v>1363983.16</v>
      </c>
      <c r="G73" s="1">
        <v>13</v>
      </c>
      <c r="H73" s="2">
        <v>1363983.16</v>
      </c>
      <c r="I73" s="1">
        <v>0</v>
      </c>
      <c r="J73" s="2">
        <v>0</v>
      </c>
    </row>
    <row r="74" spans="1:10">
      <c r="A74" s="1" t="s">
        <v>125</v>
      </c>
      <c r="B74" s="1" t="s">
        <v>126</v>
      </c>
      <c r="C74" s="1" t="s">
        <v>127</v>
      </c>
      <c r="D74" s="1" t="s">
        <v>131</v>
      </c>
      <c r="E74" s="1">
        <v>10</v>
      </c>
      <c r="F74" s="2">
        <v>207534.66</v>
      </c>
      <c r="G74" s="1">
        <v>10</v>
      </c>
      <c r="H74" s="2">
        <v>207534.66</v>
      </c>
      <c r="I74" s="1">
        <v>0</v>
      </c>
      <c r="J74" s="2">
        <v>0</v>
      </c>
    </row>
    <row r="75" spans="1:10">
      <c r="A75" s="1" t="s">
        <v>132</v>
      </c>
      <c r="B75" s="1" t="s">
        <v>133</v>
      </c>
      <c r="C75" s="1" t="s">
        <v>134</v>
      </c>
      <c r="D75" s="1" t="s">
        <v>135</v>
      </c>
      <c r="E75" s="1">
        <v>9</v>
      </c>
      <c r="F75" s="2">
        <v>714898.4</v>
      </c>
      <c r="G75" s="1">
        <v>9</v>
      </c>
      <c r="H75" s="2">
        <v>714898.4</v>
      </c>
      <c r="I75" s="1">
        <v>0</v>
      </c>
      <c r="J75" s="2">
        <v>0</v>
      </c>
    </row>
    <row r="76" spans="1:10">
      <c r="A76" s="1" t="s">
        <v>132</v>
      </c>
      <c r="B76" s="1" t="s">
        <v>133</v>
      </c>
      <c r="C76" s="1" t="s">
        <v>134</v>
      </c>
      <c r="D76" s="1" t="s">
        <v>136</v>
      </c>
      <c r="E76" s="1">
        <v>40</v>
      </c>
      <c r="F76" s="2">
        <v>1509986.45</v>
      </c>
      <c r="G76" s="1">
        <v>42</v>
      </c>
      <c r="H76" s="2">
        <v>1541986.45</v>
      </c>
      <c r="I76" s="1">
        <v>0</v>
      </c>
      <c r="J76" s="2">
        <v>0</v>
      </c>
    </row>
    <row r="77" spans="1:10">
      <c r="A77" s="1" t="s">
        <v>132</v>
      </c>
      <c r="B77" s="1" t="s">
        <v>133</v>
      </c>
      <c r="C77" s="1" t="s">
        <v>134</v>
      </c>
      <c r="D77" s="1" t="s">
        <v>137</v>
      </c>
      <c r="E77" s="1">
        <v>0</v>
      </c>
      <c r="F77" s="2">
        <v>0</v>
      </c>
      <c r="G77" s="1">
        <v>1</v>
      </c>
      <c r="H77" s="2">
        <v>0.14</v>
      </c>
      <c r="I77" s="1">
        <v>0</v>
      </c>
      <c r="J77" s="2">
        <v>0</v>
      </c>
    </row>
    <row r="78" spans="1:10">
      <c r="A78" s="1" t="s">
        <v>138</v>
      </c>
      <c r="B78" s="1" t="s">
        <v>139</v>
      </c>
      <c r="C78" s="1" t="s">
        <v>140</v>
      </c>
      <c r="D78" s="1" t="s">
        <v>141</v>
      </c>
      <c r="E78" s="1">
        <v>5</v>
      </c>
      <c r="F78" s="2">
        <v>1776176.4</v>
      </c>
      <c r="G78" s="1">
        <v>5</v>
      </c>
      <c r="H78" s="2">
        <v>1776176.4</v>
      </c>
      <c r="I78" s="1">
        <v>0</v>
      </c>
      <c r="J78" s="2">
        <v>0</v>
      </c>
    </row>
    <row r="79" spans="1:10">
      <c r="A79" s="1" t="s">
        <v>138</v>
      </c>
      <c r="B79" s="1" t="s">
        <v>139</v>
      </c>
      <c r="C79" s="1" t="s">
        <v>140</v>
      </c>
      <c r="D79" s="1" t="s">
        <v>142</v>
      </c>
      <c r="E79" s="1">
        <v>1</v>
      </c>
      <c r="F79" s="2">
        <v>2476.95</v>
      </c>
      <c r="G79" s="1">
        <v>0</v>
      </c>
      <c r="H79" s="2">
        <v>0</v>
      </c>
      <c r="I79" s="1">
        <v>0</v>
      </c>
      <c r="J79" s="2">
        <v>0</v>
      </c>
    </row>
    <row r="80" spans="1:10">
      <c r="A80" s="1" t="s">
        <v>138</v>
      </c>
      <c r="B80" s="1" t="s">
        <v>139</v>
      </c>
      <c r="C80" s="1" t="s">
        <v>140</v>
      </c>
      <c r="D80" s="1" t="s">
        <v>143</v>
      </c>
      <c r="E80" s="1">
        <v>1</v>
      </c>
      <c r="F80" s="2">
        <v>67385</v>
      </c>
      <c r="G80" s="1">
        <v>2</v>
      </c>
      <c r="H80" s="2">
        <v>67385.05</v>
      </c>
      <c r="I80" s="1">
        <v>0</v>
      </c>
      <c r="J80" s="2">
        <v>0</v>
      </c>
    </row>
    <row r="81" spans="1:10">
      <c r="A81" s="1" t="s">
        <v>138</v>
      </c>
      <c r="B81" s="1" t="s">
        <v>139</v>
      </c>
      <c r="C81" s="1" t="s">
        <v>140</v>
      </c>
      <c r="D81" s="1" t="s">
        <v>144</v>
      </c>
      <c r="E81" s="1">
        <v>61</v>
      </c>
      <c r="F81" s="2">
        <v>2685084.77</v>
      </c>
      <c r="G81" s="1">
        <v>65</v>
      </c>
      <c r="H81" s="2">
        <v>2568131.45</v>
      </c>
      <c r="I81" s="1">
        <v>5</v>
      </c>
      <c r="J81" s="2">
        <v>453000</v>
      </c>
    </row>
    <row r="82" spans="1:10">
      <c r="A82" s="1" t="s">
        <v>138</v>
      </c>
      <c r="B82" s="1" t="s">
        <v>145</v>
      </c>
      <c r="C82" s="1" t="s">
        <v>140</v>
      </c>
      <c r="D82" s="1" t="s">
        <v>146</v>
      </c>
      <c r="E82" s="1">
        <v>1</v>
      </c>
      <c r="F82" s="2">
        <v>29448.88</v>
      </c>
      <c r="G82" s="1">
        <v>1</v>
      </c>
      <c r="H82" s="2">
        <v>29448.88</v>
      </c>
      <c r="I82" s="1">
        <v>0</v>
      </c>
      <c r="J82" s="2">
        <v>0</v>
      </c>
    </row>
    <row r="83" spans="1:10">
      <c r="A83" s="1" t="s">
        <v>147</v>
      </c>
      <c r="B83" s="1" t="s">
        <v>147</v>
      </c>
      <c r="C83" s="1" t="s">
        <v>148</v>
      </c>
      <c r="D83" s="1" t="s">
        <v>149</v>
      </c>
      <c r="E83" s="1">
        <v>17</v>
      </c>
      <c r="F83" s="2">
        <v>132047</v>
      </c>
      <c r="G83" s="1">
        <v>19</v>
      </c>
      <c r="H83" s="2">
        <v>358497</v>
      </c>
      <c r="I83" s="1">
        <v>0</v>
      </c>
      <c r="J83" s="2">
        <v>0</v>
      </c>
    </row>
    <row r="84" spans="1:10">
      <c r="A84" s="1" t="s">
        <v>147</v>
      </c>
      <c r="B84" s="1" t="s">
        <v>147</v>
      </c>
      <c r="C84" s="1" t="s">
        <v>148</v>
      </c>
      <c r="D84" s="1" t="s">
        <v>150</v>
      </c>
      <c r="E84" s="1">
        <v>79</v>
      </c>
      <c r="F84" s="2">
        <v>6978734.81</v>
      </c>
      <c r="G84" s="1">
        <v>51</v>
      </c>
      <c r="H84" s="2">
        <v>4577352.59</v>
      </c>
      <c r="I84" s="1">
        <v>17</v>
      </c>
      <c r="J84" s="2">
        <v>2457000</v>
      </c>
    </row>
    <row r="85" spans="1:10">
      <c r="A85" s="1" t="s">
        <v>147</v>
      </c>
      <c r="B85" s="1" t="s">
        <v>147</v>
      </c>
      <c r="C85" s="1" t="s">
        <v>148</v>
      </c>
      <c r="D85" s="1" t="s">
        <v>151</v>
      </c>
      <c r="E85" s="1">
        <v>6</v>
      </c>
      <c r="F85" s="2">
        <v>44823</v>
      </c>
      <c r="G85" s="1">
        <v>6</v>
      </c>
      <c r="H85" s="2">
        <v>44823</v>
      </c>
      <c r="I85" s="1">
        <v>0</v>
      </c>
      <c r="J85" s="2">
        <v>0</v>
      </c>
    </row>
    <row r="86" spans="1:10">
      <c r="A86" s="1" t="s">
        <v>152</v>
      </c>
      <c r="B86" s="1" t="s">
        <v>152</v>
      </c>
      <c r="C86" s="1" t="s">
        <v>153</v>
      </c>
      <c r="D86" s="1" t="s">
        <v>154</v>
      </c>
      <c r="E86" s="1">
        <v>6</v>
      </c>
      <c r="F86" s="2">
        <v>1383665</v>
      </c>
      <c r="G86" s="1">
        <v>7</v>
      </c>
      <c r="H86" s="2">
        <v>1383665</v>
      </c>
      <c r="I86" s="1">
        <v>0</v>
      </c>
      <c r="J86" s="2">
        <v>0</v>
      </c>
    </row>
    <row r="87" spans="1:10">
      <c r="A87" s="1" t="s">
        <v>152</v>
      </c>
      <c r="B87" s="1" t="s">
        <v>152</v>
      </c>
      <c r="C87" s="1" t="s">
        <v>153</v>
      </c>
      <c r="D87" s="1" t="s">
        <v>155</v>
      </c>
      <c r="E87" s="1">
        <v>3</v>
      </c>
      <c r="F87" s="2">
        <v>472479</v>
      </c>
      <c r="G87" s="1">
        <v>3</v>
      </c>
      <c r="H87" s="2">
        <v>472479</v>
      </c>
      <c r="I87" s="1">
        <v>0</v>
      </c>
      <c r="J87" s="2">
        <v>0</v>
      </c>
    </row>
    <row r="88" spans="1:10">
      <c r="A88" s="1" t="s">
        <v>152</v>
      </c>
      <c r="B88" s="1" t="s">
        <v>152</v>
      </c>
      <c r="C88" s="1" t="s">
        <v>153</v>
      </c>
      <c r="D88" s="1" t="s">
        <v>156</v>
      </c>
      <c r="E88" s="1">
        <v>186</v>
      </c>
      <c r="F88" s="2">
        <v>21691236.39</v>
      </c>
      <c r="G88" s="1">
        <v>25</v>
      </c>
      <c r="H88" s="2">
        <v>2345752.1</v>
      </c>
      <c r="I88" s="1">
        <v>7</v>
      </c>
      <c r="J88" s="2">
        <v>2367773</v>
      </c>
    </row>
    <row r="89" spans="1:10">
      <c r="A89" s="1" t="s">
        <v>152</v>
      </c>
      <c r="B89" s="1" t="s">
        <v>152</v>
      </c>
      <c r="C89" s="1" t="s">
        <v>153</v>
      </c>
      <c r="D89" s="1" t="s">
        <v>157</v>
      </c>
      <c r="E89" s="1">
        <v>24</v>
      </c>
      <c r="F89" s="2">
        <v>584563.53</v>
      </c>
      <c r="G89" s="1">
        <v>0</v>
      </c>
      <c r="H89" s="2">
        <v>0</v>
      </c>
      <c r="I89" s="1">
        <v>0</v>
      </c>
      <c r="J89" s="2">
        <v>0</v>
      </c>
    </row>
    <row r="90" spans="1:10">
      <c r="A90" s="1" t="s">
        <v>158</v>
      </c>
      <c r="B90" s="1" t="s">
        <v>158</v>
      </c>
      <c r="C90" s="1" t="s">
        <v>159</v>
      </c>
      <c r="D90" s="1" t="s">
        <v>160</v>
      </c>
      <c r="E90" s="1">
        <v>7</v>
      </c>
      <c r="F90" s="2">
        <v>1324545.33</v>
      </c>
      <c r="G90" s="1">
        <v>13</v>
      </c>
      <c r="H90" s="2">
        <v>1040685.08</v>
      </c>
      <c r="I90" s="1">
        <v>0</v>
      </c>
      <c r="J90" s="2">
        <v>0</v>
      </c>
    </row>
    <row r="91" spans="1:10">
      <c r="A91" s="1" t="s">
        <v>158</v>
      </c>
      <c r="B91" s="1" t="s">
        <v>158</v>
      </c>
      <c r="C91" s="1" t="s">
        <v>159</v>
      </c>
      <c r="D91" s="1" t="s">
        <v>161</v>
      </c>
      <c r="E91" s="1">
        <v>0</v>
      </c>
      <c r="F91" s="2">
        <v>0</v>
      </c>
      <c r="G91" s="1">
        <v>1</v>
      </c>
      <c r="H91" s="2">
        <v>460000</v>
      </c>
      <c r="I91" s="1">
        <v>0</v>
      </c>
      <c r="J91" s="2">
        <v>0</v>
      </c>
    </row>
    <row r="92" spans="1:10">
      <c r="A92" s="1" t="s">
        <v>158</v>
      </c>
      <c r="B92" s="1" t="s">
        <v>158</v>
      </c>
      <c r="C92" s="1" t="s">
        <v>159</v>
      </c>
      <c r="D92" s="1" t="s">
        <v>162</v>
      </c>
      <c r="E92" s="1">
        <v>1</v>
      </c>
      <c r="F92" s="2">
        <v>76351.35</v>
      </c>
      <c r="G92" s="1">
        <v>1</v>
      </c>
      <c r="H92" s="2">
        <v>63132.94</v>
      </c>
      <c r="I92" s="1">
        <v>0</v>
      </c>
      <c r="J92" s="2">
        <v>0</v>
      </c>
    </row>
    <row r="93" spans="1:10">
      <c r="A93" s="1" t="s">
        <v>163</v>
      </c>
      <c r="B93" s="1" t="s">
        <v>164</v>
      </c>
      <c r="C93" s="1" t="s">
        <v>165</v>
      </c>
      <c r="D93" s="1" t="s">
        <v>166</v>
      </c>
      <c r="E93" s="1">
        <v>3</v>
      </c>
      <c r="F93" s="2">
        <v>8639.1</v>
      </c>
      <c r="G93" s="1">
        <v>3</v>
      </c>
      <c r="H93" s="2">
        <v>8639.1</v>
      </c>
      <c r="I93" s="1">
        <v>0</v>
      </c>
      <c r="J93" s="2">
        <v>0</v>
      </c>
    </row>
    <row r="94" spans="1:10">
      <c r="A94" s="1" t="s">
        <v>167</v>
      </c>
      <c r="B94" s="1" t="s">
        <v>168</v>
      </c>
      <c r="C94" s="1" t="s">
        <v>169</v>
      </c>
      <c r="D94" s="1" t="s">
        <v>170</v>
      </c>
      <c r="E94" s="1">
        <v>20</v>
      </c>
      <c r="F94" s="2">
        <v>663722.66</v>
      </c>
      <c r="G94" s="1">
        <v>19</v>
      </c>
      <c r="H94" s="2">
        <v>630522.66</v>
      </c>
      <c r="I94" s="1">
        <v>0</v>
      </c>
      <c r="J94" s="2">
        <v>0</v>
      </c>
    </row>
    <row r="95" spans="1:10">
      <c r="A95" s="1" t="s">
        <v>167</v>
      </c>
      <c r="B95" s="1" t="s">
        <v>168</v>
      </c>
      <c r="C95" s="1" t="s">
        <v>169</v>
      </c>
      <c r="D95" s="1" t="s">
        <v>171</v>
      </c>
      <c r="E95" s="1">
        <v>8</v>
      </c>
      <c r="F95" s="2">
        <v>1023127.94</v>
      </c>
      <c r="G95" s="1">
        <v>8</v>
      </c>
      <c r="H95" s="2">
        <v>1023127.94</v>
      </c>
      <c r="I95" s="1">
        <v>0</v>
      </c>
      <c r="J95" s="2">
        <v>0</v>
      </c>
    </row>
    <row r="96" spans="1:10">
      <c r="A96" s="1"/>
      <c r="B96" s="1"/>
      <c r="C96" s="1"/>
      <c r="D96" s="1" t="s">
        <v>172</v>
      </c>
      <c r="E96" s="1" t="str">
        <f>sum(e2:e95)</f>
        <v>0</v>
      </c>
      <c r="F96" s="2" t="str">
        <f>sum(f2:f95)</f>
        <v>0</v>
      </c>
      <c r="G96" s="1" t="str">
        <f>sum(g2:g95)</f>
        <v>0</v>
      </c>
      <c r="H96" s="2" t="str">
        <f>sum(h2:h95)</f>
        <v>0</v>
      </c>
      <c r="I96" s="1" t="str">
        <f>sum(i2:i95)</f>
        <v>0</v>
      </c>
      <c r="J96" s="2" t="str">
        <f>sum(j2:j95)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公司客户国际业务量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2016-06-02T17:08:37+08:00</dcterms:created>
  <dcterms:modified xsi:type="dcterms:W3CDTF">2016-06-02T17:08:37+08:00</dcterms:modified>
  <dc:title>Untitled Spreadsheet</dc:title>
  <dc:description/>
  <dc:subject/>
  <cp:keywords/>
  <cp:category/>
</cp:coreProperties>
</file>