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showInkAnnotation="0" defaultThemeVersion="124226"/>
  <bookViews>
    <workbookView xWindow="240" yWindow="2565" windowWidth="14805" windowHeight="5550" tabRatio="874"/>
  </bookViews>
  <sheets>
    <sheet name="Parameter" sheetId="14" r:id="rId1"/>
    <sheet name="Print" sheetId="15" r:id="rId2"/>
  </sheets>
  <calcPr calcId="145621"/>
</workbook>
</file>

<file path=xl/calcChain.xml><?xml version="1.0" encoding="utf-8"?>
<calcChain xmlns="http://schemas.openxmlformats.org/spreadsheetml/2006/main">
  <c r="L82" i="14" l="1"/>
  <c r="L81" i="14"/>
  <c r="L80" i="14"/>
  <c r="L79" i="14"/>
  <c r="L78" i="14"/>
  <c r="L77" i="14"/>
</calcChain>
</file>

<file path=xl/sharedStrings.xml><?xml version="1.0" encoding="utf-8"?>
<sst xmlns="http://schemas.openxmlformats.org/spreadsheetml/2006/main" count="876" uniqueCount="377">
  <si>
    <t>Note</t>
  </si>
  <si>
    <t>FieldName</t>
  </si>
  <si>
    <t>Type</t>
  </si>
  <si>
    <t>Description</t>
  </si>
  <si>
    <t>AccountNo</t>
  </si>
  <si>
    <t>Дансны дугаар</t>
  </si>
  <si>
    <t>No</t>
  </si>
  <si>
    <t>Len</t>
  </si>
  <si>
    <t>Key</t>
  </si>
  <si>
    <t>Default</t>
  </si>
  <si>
    <t>varchar2</t>
  </si>
  <si>
    <t>number</t>
  </si>
  <si>
    <t>nvarchar2</t>
  </si>
  <si>
    <t>);</t>
  </si>
  <si>
    <t>CountryCode</t>
  </si>
  <si>
    <t>LanguageCode</t>
  </si>
  <si>
    <t>date</t>
  </si>
  <si>
    <t>Key талбар (Жишээ нь: CustNo)</t>
  </si>
  <si>
    <t>ItemID</t>
  </si>
  <si>
    <t>Талбарын ID</t>
  </si>
  <si>
    <t>Value</t>
  </si>
  <si>
    <t>Утга (тоо, үсэг, огноо)</t>
  </si>
  <si>
    <t>AttachID</t>
  </si>
  <si>
    <t>Хавсралтын дугаар</t>
  </si>
  <si>
    <t>Салбарын дугаар</t>
  </si>
  <si>
    <t>FieldDesc</t>
  </si>
  <si>
    <t>№</t>
  </si>
  <si>
    <t>Length</t>
  </si>
  <si>
    <t>Nullable</t>
  </si>
  <si>
    <t>Comment</t>
  </si>
  <si>
    <t>VARCHAR2</t>
  </si>
  <si>
    <t>NUMBER</t>
  </si>
  <si>
    <t>Name</t>
  </si>
  <si>
    <t>Name2</t>
  </si>
  <si>
    <t>Varchar2</t>
  </si>
  <si>
    <t>nVarchar2</t>
  </si>
  <si>
    <t>OrderNo</t>
  </si>
  <si>
    <t>Эрэмбийн дугаар</t>
  </si>
  <si>
    <t>Number</t>
  </si>
  <si>
    <t>PABankNote</t>
  </si>
  <si>
    <t>МӨНГӨН ТЭМДЭГТИЙН ДЭВСГЭРТИЙН БҮРТГЭЛ</t>
  </si>
  <si>
    <t>Currency</t>
  </si>
  <si>
    <t>Валютын код</t>
  </si>
  <si>
    <t>BankNote</t>
  </si>
  <si>
    <t>Дэвсгэртийн тоон утга</t>
  </si>
  <si>
    <t>20000,10000,5000 гэх мэт тоон утгаараа.</t>
  </si>
  <si>
    <t>Дэвсгэртийн нэр, тайлбар</t>
  </si>
  <si>
    <t>Тайлбар нэр</t>
  </si>
  <si>
    <t>Нэр</t>
  </si>
  <si>
    <t>GENERALPARAM</t>
  </si>
  <si>
    <t>Index</t>
  </si>
  <si>
    <t>create table GENERALPARAM (</t>
  </si>
  <si>
    <t>KEY</t>
  </si>
  <si>
    <t>ID</t>
  </si>
  <si>
    <t xml:space="preserve"> KEY  varchar2(20) ,</t>
  </si>
  <si>
    <t>TYPECODE</t>
  </si>
  <si>
    <t>Бүлэгийн код
10 Системийн тохируулга
11 Админ, Лог, Security
12 Харилцагч модуль
13 Оператор модуль, EOD
14 Параметр моудль
15 Тайлангийн модуль
16 Үндсэн хөрөнгө
17 Бараа материал
18 Дотоодын дансны модуль
19 Балансын гадуурх дансны модуль
20 Даатгалын модуль
21 Санхүүгийн модуль
22 Ерөнхий дэвтрийн модуль</t>
  </si>
  <si>
    <t xml:space="preserve"> TYPECODE  number(2) ,</t>
  </si>
  <si>
    <t>NAME</t>
  </si>
  <si>
    <t>Утгын товч нэр</t>
  </si>
  <si>
    <t xml:space="preserve"> NAME  nvarchar2(50) ,</t>
  </si>
  <si>
    <t>ITEMVALUE</t>
  </si>
  <si>
    <t>Утга</t>
  </si>
  <si>
    <t xml:space="preserve"> ITEMVALUE  varchar2(50) ,</t>
  </si>
  <si>
    <t>DESCRIPTION</t>
  </si>
  <si>
    <t>Тайлбар</t>
  </si>
  <si>
    <t xml:space="preserve"> DESCRIPTION  nvarchar2(200) ,</t>
  </si>
  <si>
    <t>ORDERNO</t>
  </si>
  <si>
    <t>Жагсаалтын эрэмбэ</t>
  </si>
  <si>
    <t xml:space="preserve"> ORDERNO  number(4) ,</t>
  </si>
  <si>
    <t>ITEMTYPE</t>
  </si>
  <si>
    <t>Утгын төрөл</t>
  </si>
  <si>
    <t xml:space="preserve"> ITEMTYPE  number(4) ,</t>
  </si>
  <si>
    <t>ITEMLEN</t>
  </si>
  <si>
    <t>Утгын урт</t>
  </si>
  <si>
    <t xml:space="preserve"> ITEMLEN  number(4) ,</t>
  </si>
  <si>
    <t>MASK</t>
  </si>
  <si>
    <t>Утгын маск</t>
  </si>
  <si>
    <t xml:space="preserve"> MASK  varchar2(100) ,</t>
  </si>
  <si>
    <t>PRIMARY KEY (Key)</t>
  </si>
  <si>
    <t>BRANCH</t>
  </si>
  <si>
    <t>create table BRANCH (</t>
  </si>
  <si>
    <t>Branch</t>
  </si>
  <si>
    <t>ID (Даатгалын байгууллагын салбарын ID)</t>
  </si>
  <si>
    <t xml:space="preserve"> Branch  number(4) ,</t>
  </si>
  <si>
    <t>Салбарын нэр</t>
  </si>
  <si>
    <t xml:space="preserve"> Name  nvarchar2(100) ,</t>
  </si>
  <si>
    <t>Салбарын нэр 2</t>
  </si>
  <si>
    <t xml:space="preserve"> Name2  nvarchar2(100) ,</t>
  </si>
  <si>
    <t>Director</t>
  </si>
  <si>
    <t>Захирал</t>
  </si>
  <si>
    <t xml:space="preserve"> Director  nvarchar2(100) ,</t>
  </si>
  <si>
    <t xml:space="preserve"> OrderNo  number(4) ,</t>
  </si>
  <si>
    <t>PRIMARY KEY (Branch)</t>
  </si>
  <si>
    <t>COUNTRY</t>
  </si>
  <si>
    <t>create table COUNTRY (</t>
  </si>
  <si>
    <t>Улсын код</t>
  </si>
  <si>
    <t xml:space="preserve"> CountryCode  number(4) ,</t>
  </si>
  <si>
    <t>Улсын нэр</t>
  </si>
  <si>
    <t>Улсын нэр 2</t>
  </si>
  <si>
    <t>PRIMARY KEY (CountryCode)</t>
  </si>
  <si>
    <t>LANGUAGE</t>
  </si>
  <si>
    <t>create table LANGUAGE (</t>
  </si>
  <si>
    <t>Хэлний код</t>
  </si>
  <si>
    <t xml:space="preserve"> LanguageCode  number(4) ,</t>
  </si>
  <si>
    <t>PRIMARY KEY (Languagecode)</t>
  </si>
  <si>
    <t>CURRENCY</t>
  </si>
  <si>
    <t>create table CURRENCY (</t>
  </si>
  <si>
    <t>ID /MNT, USD/</t>
  </si>
  <si>
    <t xml:space="preserve"> Currency  varchar2(3) ,</t>
  </si>
  <si>
    <t>Тайлбар 2</t>
  </si>
  <si>
    <t>Rate</t>
  </si>
  <si>
    <t>Албан ханш</t>
  </si>
  <si>
    <t>18,5</t>
  </si>
  <si>
    <t xml:space="preserve"> Rate  number(18,5) ,</t>
  </si>
  <si>
    <t>CashBuyRate</t>
  </si>
  <si>
    <t>Бэлэн авах ханш</t>
  </si>
  <si>
    <t xml:space="preserve"> CashBuyRate  number(18,5) ,</t>
  </si>
  <si>
    <t>CashSellRate</t>
  </si>
  <si>
    <t>Бэлэн зарах ханш</t>
  </si>
  <si>
    <t xml:space="preserve"> CashSellRate  number(18,5) ,</t>
  </si>
  <si>
    <t>NonCashBuyRate</t>
  </si>
  <si>
    <t>Бэлэн бус авах ханш</t>
  </si>
  <si>
    <t xml:space="preserve"> NonCashBuyRate  number(18,5) ,</t>
  </si>
  <si>
    <t>NonCashSellRate</t>
  </si>
  <si>
    <t>Бэлэн бус зарах ханш</t>
  </si>
  <si>
    <t xml:space="preserve"> NonCashSellRate  number(18,5) ,</t>
  </si>
  <si>
    <t>GLEquiv</t>
  </si>
  <si>
    <t xml:space="preserve">Эквивалент GL. </t>
  </si>
  <si>
    <t xml:space="preserve"> GLEquiv  varchar2(16) ,</t>
  </si>
  <si>
    <t>CurrencyCode</t>
  </si>
  <si>
    <t xml:space="preserve"> CurrencyCode  number(2) ,</t>
  </si>
  <si>
    <t>GLExchProfit</t>
  </si>
  <si>
    <t>Арилжааны ашиг GL</t>
  </si>
  <si>
    <t xml:space="preserve"> GLExchProfit  number(10) ,</t>
  </si>
  <si>
    <t>GLExchLoss</t>
  </si>
  <si>
    <t>Арилжааны алдагдал GL</t>
  </si>
  <si>
    <t xml:space="preserve"> GLExchLoss  number(10) ,</t>
  </si>
  <si>
    <t>GLRevProfit</t>
  </si>
  <si>
    <t>Ханшийн тэгшитгэлийн ашиг GL</t>
  </si>
  <si>
    <t xml:space="preserve"> GLRevProfit  number(10) ,</t>
  </si>
  <si>
    <t>GLRevLoss</t>
  </si>
  <si>
    <t>Ханшийн тэгшитгэлийн алдагдал GL</t>
  </si>
  <si>
    <t xml:space="preserve"> GLRevLoss  number(10) ,</t>
  </si>
  <si>
    <t>OldRate</t>
  </si>
  <si>
    <t>Өмнөх өдрийн ханш (Хуучин ханш)</t>
  </si>
  <si>
    <t xml:space="preserve"> OldRate  number(10) ,</t>
  </si>
  <si>
    <t>FractionName</t>
  </si>
  <si>
    <t>Бутархайн нэр</t>
  </si>
  <si>
    <t xml:space="preserve"> FractionName  nvarchar2(100) ,</t>
  </si>
  <si>
    <t>PRIMARY KEY (Currency)</t>
  </si>
  <si>
    <t>xxxAdd</t>
  </si>
  <si>
    <t>TYPEID</t>
  </si>
  <si>
    <t>Төрлийн дугаар</t>
  </si>
  <si>
    <t>ITEMID</t>
  </si>
  <si>
    <t>ITEM-ын дугаар</t>
  </si>
  <si>
    <t xml:space="preserve">Name </t>
  </si>
  <si>
    <t xml:space="preserve">Name2 </t>
  </si>
  <si>
    <t>Нэр 2</t>
  </si>
  <si>
    <t>ValueType</t>
  </si>
  <si>
    <t>Төрөл
{
Text = 0,
Decimal = 1,
Date = 2,
DateTime = 3,
File = 4,
Folder = 5,
Picture = 6,
Font = 7,
Color = 8,
List = 9
}</t>
  </si>
  <si>
    <t>ValueLength</t>
  </si>
  <si>
    <t>Урт</t>
  </si>
  <si>
    <t>ValueDefault</t>
  </si>
  <si>
    <t>Default утга</t>
  </si>
  <si>
    <t>Mandatory</t>
  </si>
  <si>
    <t>Заавал бөглөх эсэх</t>
  </si>
  <si>
    <t>EditMask</t>
  </si>
  <si>
    <t>Mask-ын утга</t>
  </si>
  <si>
    <t>Талбарын тайлбар</t>
  </si>
  <si>
    <t>DictID</t>
  </si>
  <si>
    <t>Сонголт хийх мэдээллэлүүд</t>
  </si>
  <si>
    <t>DictEditAble</t>
  </si>
  <si>
    <t>Combo дээр засвар орох эсэх</t>
  </si>
  <si>
    <t>DictValueField</t>
  </si>
  <si>
    <t>Сонголт хийх талбар ID</t>
  </si>
  <si>
    <t>DictDescField</t>
  </si>
  <si>
    <t>Сонголт хийх талбар тайлбар</t>
  </si>
  <si>
    <t>xxxAddData</t>
  </si>
  <si>
    <t>BANK</t>
  </si>
  <si>
    <t>create table BANK (</t>
  </si>
  <si>
    <t>BANKID</t>
  </si>
  <si>
    <t xml:space="preserve">Банкны дугаар </t>
  </si>
  <si>
    <t xml:space="preserve"> BANKID  varchar2(16) ,</t>
  </si>
  <si>
    <t>Банкны нэр</t>
  </si>
  <si>
    <t>Банкны нэр 2</t>
  </si>
  <si>
    <t>PRIMARY KEY (bankid)</t>
  </si>
  <si>
    <t>BANKBRANCH</t>
  </si>
  <si>
    <t>create table BANKBRANCH (</t>
  </si>
  <si>
    <t>BRANCHID</t>
  </si>
  <si>
    <t>Банкны салбарын дугаар</t>
  </si>
  <si>
    <t xml:space="preserve"> BRANCHID  varchar2(16) ,</t>
  </si>
  <si>
    <t>PRIMARY KEY (bankid, branchid)</t>
  </si>
  <si>
    <t>ACCOUNTCODE</t>
  </si>
  <si>
    <t>create table ACCOUNTCODE (</t>
  </si>
  <si>
    <t>Code</t>
  </si>
  <si>
    <t xml:space="preserve"> Code  varchar2(20) ,</t>
  </si>
  <si>
    <t>Дансны валют</t>
  </si>
  <si>
    <t xml:space="preserve"> AccountNo  number(20) ,</t>
  </si>
  <si>
    <t xml:space="preserve"> Note  varchar2(200) ,</t>
  </si>
  <si>
    <t>CodeType</t>
  </si>
  <si>
    <t>Дансны төрөл
0-Байгууллагын данс
1-Балансын гадуурх данс</t>
  </si>
  <si>
    <t xml:space="preserve"> CodeType  number(1) ,</t>
  </si>
  <si>
    <t>PRIMARY KEY (Code, Currency, branch)</t>
  </si>
  <si>
    <t>AutoNum ( Автомат дугаарлалт)</t>
  </si>
  <si>
    <t>Drop table AutoNum;</t>
  </si>
  <si>
    <t>create table AutoNum ( Автомат дугаарлалт) (</t>
  </si>
  <si>
    <t>Төрөл
1 - Байгууллагын дансны дугаарлалт
2 - Балансын гадуурх дансны дугаарлалт
3 - Гэрээний дугаарлалт
4 - Хэлцлийн дугаарлалт
5 - Нөхөн төлбөрийн дугаарлалт</t>
  </si>
  <si>
    <t xml:space="preserve"> ID  number(10) ,</t>
  </si>
  <si>
    <t xml:space="preserve"> Name  varchar2(100) ,</t>
  </si>
  <si>
    <t xml:space="preserve"> Name2  varchar2(100) ,</t>
  </si>
  <si>
    <t>Mask</t>
  </si>
  <si>
    <t>Дугаарлалтын mask</t>
  </si>
  <si>
    <t xml:space="preserve"> Mask  varchar2(100) ,</t>
  </si>
  <si>
    <t>Түлхүүр утгууд
(
 B - салбар
 C - валютын код
 G - GL -ийн дугаар
 P - Бүтээгдэхүүн
 S - Sequence
)</t>
  </si>
  <si>
    <t xml:space="preserve"> Key  varchar2(100) ,</t>
  </si>
  <si>
    <t>PRIMARY KEY (ID)</t>
  </si>
  <si>
    <t>AutoNumValue ( Автомат дугаарлалтын утга)</t>
  </si>
  <si>
    <t>create table AutoNumValue ( Автомат дугаарлалтын утга) (</t>
  </si>
  <si>
    <t>Төрөл</t>
  </si>
  <si>
    <t xml:space="preserve"> Value  varchar2(100) ,</t>
  </si>
  <si>
    <t>PRIMARY KEY (ID, key)</t>
  </si>
  <si>
    <t>DOCGROUP</t>
  </si>
  <si>
    <t>create table DOCGROUP (</t>
  </si>
  <si>
    <t>GROUPID</t>
  </si>
  <si>
    <t>Документийн бүлгийн дугаар. Энэ нь давтагдахгүй дэс дугаар байна</t>
  </si>
  <si>
    <t xml:space="preserve"> GROUPID  number(16) ,</t>
  </si>
  <si>
    <t>Документийн бүлгийн тайлбар нэр /Заавал бөглөх талбар/</t>
  </si>
  <si>
    <t xml:space="preserve"> NAME  nvarchar2(100) ,</t>
  </si>
  <si>
    <t>NAME2</t>
  </si>
  <si>
    <t>Документийн бүлгийн нэр 2 дахь хэлээр</t>
  </si>
  <si>
    <t xml:space="preserve"> NAME2  nvarchar2(100) ,</t>
  </si>
  <si>
    <t>PRIMARY KEY (GroupID)</t>
  </si>
  <si>
    <t>DOCLINK</t>
  </si>
  <si>
    <t>create table DOCLINK (</t>
  </si>
  <si>
    <t>Groupid</t>
  </si>
  <si>
    <t xml:space="preserve"> Groupid  number(16) ,</t>
  </si>
  <si>
    <t>Документийн дугаар. Энэ нь давтагдахгүй дэс дугаар байна</t>
  </si>
  <si>
    <t xml:space="preserve"> ID  number(16) ,</t>
  </si>
  <si>
    <t>PRIMARY KEY (Groupid, ID)</t>
  </si>
  <si>
    <t>DOCTEMPLATE</t>
  </si>
  <si>
    <t>Документийн  тайлбар нэр</t>
  </si>
  <si>
    <t>Документийн  нэр 2 дахь хэлээр</t>
  </si>
  <si>
    <t>DOCFILENAME</t>
  </si>
  <si>
    <t>Сервер дээр байгаа файлын нэр байна. Харин сервер дээрх фолдерийг нь сервер программаар тохируулж өгнө</t>
  </si>
  <si>
    <t>EXPORTTYPE</t>
  </si>
  <si>
    <t>Экспорт хийх файлын формат. XLS, DOC, PDF гэсэн төрлүүд байна.</t>
  </si>
  <si>
    <t>DOCSQL</t>
  </si>
  <si>
    <t>create table DOCSQL (</t>
  </si>
  <si>
    <t>ItemNo</t>
  </si>
  <si>
    <t>Тухайн документийн  SQL-ийн дэс дугаар. (Дараалалын дагуу 1, 2, 3 гэж дугаарлагдана)</t>
  </si>
  <si>
    <t xml:space="preserve"> ItemNo  number(4) ,</t>
  </si>
  <si>
    <t>SQL</t>
  </si>
  <si>
    <t>1-Шалгана, 0-Шалгахгүй  (Эрх шалгах)</t>
  </si>
  <si>
    <t xml:space="preserve"> SQL  varchar2(1000) ,</t>
  </si>
  <si>
    <t>Params</t>
  </si>
  <si>
    <t>Энд параметрүүдийг ; тэмдэгтээр тусгаарлан бүртгэнэ. Жишээ нь:  :1,:2;:3   гэх мэт</t>
  </si>
  <si>
    <t xml:space="preserve"> Params  varchar2(1000) ,</t>
  </si>
  <si>
    <t>PRIMARY KEY (ID, itemno)</t>
  </si>
  <si>
    <t>DOCPARAM</t>
  </si>
  <si>
    <t>create table DOCPARAM (</t>
  </si>
  <si>
    <t xml:space="preserve"> ID  NUMBER(16) ,</t>
  </si>
  <si>
    <t>PARAMID</t>
  </si>
  <si>
    <t>параметрийн код</t>
  </si>
  <si>
    <t xml:space="preserve"> PARAMID  number(4) ,</t>
  </si>
  <si>
    <t>Параметрийн нэр. Энэ нь PromptText юм</t>
  </si>
  <si>
    <t>Параметрийн тухай тайлбар</t>
  </si>
  <si>
    <t xml:space="preserve"> Description  nvarchar2(100) ,</t>
  </si>
  <si>
    <t>DocParamType</t>
  </si>
  <si>
    <t>Өгөгдөлийн төрөл
1-Үсэг, тоо
2-Тоо
3-Огноо</t>
  </si>
  <si>
    <t xml:space="preserve"> DocParamType  number(1) ,</t>
  </si>
  <si>
    <t>FORMAT</t>
  </si>
  <si>
    <t>Тоон, Огнооны төрөлд хэрэглэгдэх формат</t>
  </si>
  <si>
    <t xml:space="preserve"> FORMAT  nvarchar2(100) ,</t>
  </si>
  <si>
    <t>VALUE</t>
  </si>
  <si>
    <t>Параметрийн анхны утга</t>
  </si>
  <si>
    <t xml:space="preserve"> VALUE  nvarchar2(1000) ,</t>
  </si>
  <si>
    <t>LISTVALUE</t>
  </si>
  <si>
    <t>Параметр нь жагсаалтнаас сонгогдох бол жагсаалтны өгөгдөл байна</t>
  </si>
  <si>
    <t xml:space="preserve"> LISTVALUE  nvarchar2(1000) ,</t>
  </si>
  <si>
    <t>REQUIRED</t>
  </si>
  <si>
    <t>0-value notrequired, 1-value required</t>
  </si>
  <si>
    <t xml:space="preserve"> REQUIRED  number(1) ,</t>
  </si>
  <si>
    <t xml:space="preserve"> ITEMLEN  NUMBER(4) ,</t>
  </si>
  <si>
    <t xml:space="preserve"> MASK  VARCHAR2(100) ,</t>
  </si>
  <si>
    <t xml:space="preserve"> OrderNo  number(2) ,</t>
  </si>
  <si>
    <t>PRIMARY KEY (ID, paramid)</t>
  </si>
  <si>
    <t>ERRMSG</t>
  </si>
  <si>
    <t>create table ERRMSG (</t>
  </si>
  <si>
    <t>MSGID</t>
  </si>
  <si>
    <t>Алдааны дугаар</t>
  </si>
  <si>
    <t xml:space="preserve"> MSGID  number(8) ,</t>
  </si>
  <si>
    <t>Алдааны мессежийн тайлбар</t>
  </si>
  <si>
    <t xml:space="preserve"> Name  nvarchar2(200) ,</t>
  </si>
  <si>
    <t>Алдааны мессежийн тайлбар 2</t>
  </si>
  <si>
    <t xml:space="preserve"> Name2  nvarchar2(200) ,</t>
  </si>
  <si>
    <t>PRIMARY KEY (msgid)</t>
  </si>
  <si>
    <t>Dictionary (Жагсаалтын бүртгэл)</t>
  </si>
  <si>
    <t>create table Dictionary (Жагсаалтын бүртгэл) (</t>
  </si>
  <si>
    <t>Дугаар</t>
  </si>
  <si>
    <t xml:space="preserve"> ID  nvarchar2(20) ,</t>
  </si>
  <si>
    <t>LastUpdate</t>
  </si>
  <si>
    <t>Сүүлд хийгдсэн өөрчлөлтийн огноо</t>
  </si>
  <si>
    <t xml:space="preserve"> LastUpdate  date() ,</t>
  </si>
  <si>
    <t xml:space="preserve"> Description  nvarchar2(200) ,</t>
  </si>
  <si>
    <t xml:space="preserve"> SQL  nvarchar2(2000) ,</t>
  </si>
  <si>
    <t>REFRESHINTERVAL</t>
  </si>
  <si>
    <t>Сэргээх хугацаа</t>
  </si>
  <si>
    <t xml:space="preserve"> REFRESHINTERVAL  number(5) ,</t>
  </si>
  <si>
    <t>FieldNames</t>
  </si>
  <si>
    <t>Талбаруудын нэр</t>
  </si>
  <si>
    <t xml:space="preserve"> FieldNames  nvarchar2(200) ,</t>
  </si>
  <si>
    <t>Version</t>
  </si>
  <si>
    <t>Хувилбар</t>
  </si>
  <si>
    <t xml:space="preserve"> Version  number(16) ,</t>
  </si>
  <si>
    <t>UpdateTable</t>
  </si>
  <si>
    <t>Өөрчлөлт орох Table</t>
  </si>
  <si>
    <t xml:space="preserve"> UpdateTable  varchar2(100) ,</t>
  </si>
  <si>
    <t>DynamicList (Динамик жагсаалт)</t>
  </si>
  <si>
    <t>Column1</t>
  </si>
  <si>
    <t>Column2</t>
  </si>
  <si>
    <t>Column3</t>
  </si>
  <si>
    <t>Column4</t>
  </si>
  <si>
    <t>Column5</t>
  </si>
  <si>
    <t>Column6</t>
  </si>
  <si>
    <t>Column7</t>
  </si>
  <si>
    <t>Column8</t>
  </si>
  <si>
    <t>Column10</t>
  </si>
  <si>
    <t>create table DynamicList (Динамик жагсаалт) (</t>
  </si>
  <si>
    <t xml:space="preserve"> Key  nvarchar2(10) ,</t>
  </si>
  <si>
    <t>Түлхүүр талбар</t>
  </si>
  <si>
    <t xml:space="preserve"> ID  nvarchar2(200) ,</t>
  </si>
  <si>
    <t>ID дугаар</t>
  </si>
  <si>
    <t xml:space="preserve"> Name  nvarchar2(2000) ,</t>
  </si>
  <si>
    <t>PRIMARY KEY (key, ID)</t>
  </si>
  <si>
    <t>ShortCut ( ShortCut-ын бүртгэл )</t>
  </si>
  <si>
    <t>create table ShortCut ( ShortCut-ын бүртгэл ) (</t>
  </si>
  <si>
    <t xml:space="preserve"> ID  number(4) ,</t>
  </si>
  <si>
    <t xml:space="preserve"> Keys  nvarchar2(10) ,</t>
  </si>
  <si>
    <t>Keys</t>
  </si>
  <si>
    <t>Товчнууд болон хослолууд</t>
  </si>
  <si>
    <t xml:space="preserve"> Keys1  nvarchar2(10) ,</t>
  </si>
  <si>
    <t>Keys1</t>
  </si>
  <si>
    <t xml:space="preserve"> Keys2  nvarchar2(10) ,</t>
  </si>
  <si>
    <t>Keys2</t>
  </si>
  <si>
    <t xml:space="preserve"> IDValue  nvarchar2(200) ,</t>
  </si>
  <si>
    <t>IDValue</t>
  </si>
  <si>
    <t>Талбарын утга</t>
  </si>
  <si>
    <t xml:space="preserve"> Description  nvarchar2(500) ,</t>
  </si>
  <si>
    <t>Тайлбарын тайлбар</t>
  </si>
  <si>
    <t xml:space="preserve"> Type  number(1) ,</t>
  </si>
  <si>
    <t>Төрөл
1 - Text
2 - Window</t>
  </si>
  <si>
    <t>PRIMARY KEY (Id, Keys)</t>
  </si>
  <si>
    <t>Дэд дугаар (NULL байж болно)</t>
  </si>
  <si>
    <t>Тайлбар оруулах</t>
  </si>
  <si>
    <t>Attach</t>
  </si>
  <si>
    <t>Хавсралтын ID</t>
  </si>
  <si>
    <t>AttachDate</t>
  </si>
  <si>
    <t>Хавсаргасан огноо</t>
  </si>
  <si>
    <t>UserNo</t>
  </si>
  <si>
    <t>Хэрэглэгчийн дугаар</t>
  </si>
  <si>
    <t>AttachType</t>
  </si>
  <si>
    <t>Төрөл
0 - Зураг
1 - Документ
2 - Бусад</t>
  </si>
  <si>
    <t>AttachBLOB</t>
  </si>
  <si>
    <t>Хавсралт</t>
  </si>
  <si>
    <t>BLOB</t>
  </si>
  <si>
    <t>FileName</t>
  </si>
  <si>
    <t>Файлын нэр</t>
  </si>
  <si>
    <t>Файлын тайлбар</t>
  </si>
  <si>
    <t>Хавсралт файлын дугаар</t>
  </si>
  <si>
    <t>TypeCode</t>
  </si>
  <si>
    <t>Төрөлийн ID
100 - CustomerNo
101 - CustomerNo
200 - ContractID
300 - DealNo
301 - SeqNo
400 - Claim
500 - ReContractID
600 - ReDealNo
700 - ReClaim</t>
  </si>
  <si>
    <t>TypeID</t>
  </si>
  <si>
    <t>Хасвралт</t>
  </si>
  <si>
    <t>Хавсралт файлын  холбоос</t>
  </si>
  <si>
    <t>AttachLink</t>
  </si>
  <si>
    <t>ID дугаар. 
Жишээ нь
Харилцагчийн ID, Гэрээний ID, Нөхөн төлбөрийн 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</si>
</sst>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8"/>
      <color theme="1"/>
      <name val="Calibri"/>
      <family val="2"/>
      <scheme val="minor"/>
    </font>
    <font>
      <b/>
      <sz val="8"/>
      <color theme="1"/>
      <name val="Calibri"/>
      <family val="2"/>
      <scheme val="minor"/>
    </font>
    <font>
      <sz val="8"/>
      <name val="Calibri"/>
      <family val="2"/>
      <scheme val="minor"/>
    </font>
    <font>
      <sz val="8"/>
      <color theme="1"/>
      <name val="Calibri"/>
      <scheme val="minor"/>
    </font>
    <font>
      <sz val="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ont="0" applyFill="0" applyBorder="0" applyAlignment="0" applyProtection="0">
      <alignment vertical="top"/>
    </xf>
  </cellStyleXfs>
  <cellXfs count="12">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4" fillId="0" borderId="0" xfId="0" applyNumberFormat="1" applyFont="1" applyFill="1" applyBorder="1" applyAlignment="1" applyProtection="1">
      <alignment vertical="top"/>
    </xf>
    <xf numFmtId="0" fontId="5" fillId="0" borderId="0" xfId="0" applyFont="1" applyAlignment="1">
      <alignment vertical="center"/>
    </xf>
    <xf numFmtId="0" fontId="5" fillId="0" borderId="0" xfId="0" applyFont="1" applyAlignment="1">
      <alignment vertical="center" wrapText="1"/>
    </xf>
    <xf numFmtId="0" fontId="6" fillId="0" borderId="0" xfId="0" applyNumberFormat="1" applyFont="1" applyFill="1" applyBorder="1" applyAlignment="1" applyProtection="1">
      <alignment vertical="top"/>
    </xf>
    <xf numFmtId="0" fontId="3" fillId="0" borderId="0" xfId="0" applyFont="1" applyAlignment="1">
      <alignment vertical="center" wrapText="1"/>
    </xf>
  </cellXfs>
  <cellStyles count="2">
    <cellStyle name="Normal" xfId="0" builtinId="0"/>
    <cellStyle name="Normal 2" xfId="1"/>
  </cellStyles>
  <dxfs count="267">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wrapText="1"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
      <font>
        <b val="0"/>
        <strike val="0"/>
        <outline val="0"/>
        <shadow val="0"/>
        <u val="none"/>
        <vertAlign val="baseline"/>
        <sz val="8"/>
        <name val="Calibri"/>
        <scheme val="minor"/>
      </font>
      <alignment horizontal="general" vertical="center"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7" name="Table4525" displayName="Table4525" ref="B77:J81" totalsRowShown="0" headerRowDxfId="266" dataDxfId="265">
  <tableColumns count="9">
    <tableColumn id="1" name="№" dataDxfId="264"/>
    <tableColumn id="2" name="FieldName" dataDxfId="263"/>
    <tableColumn id="3" name="FieldDesc" dataDxfId="262"/>
    <tableColumn id="4" name="Type" dataDxfId="261"/>
    <tableColumn id="5" name="Length" dataDxfId="260"/>
    <tableColumn id="6" name="Key" dataDxfId="259"/>
    <tableColumn id="7" name="Nullable" dataDxfId="258"/>
    <tableColumn id="8" name="Default" dataDxfId="257"/>
    <tableColumn id="9" name="Comment" dataDxfId="256"/>
  </tableColumns>
  <tableStyleInfo name="TableStyleLight9" showFirstColumn="0" showLastColumn="0" showRowStripes="1" showColumnStripes="1"/>
</table>
</file>

<file path=xl/tables/table2.xml><?xml version="1.0" encoding="utf-8"?>
<table xmlns="http://schemas.openxmlformats.org/spreadsheetml/2006/main" id="21" name="Table5328" displayName="Table5328" ref="B2:J11" headerRowDxfId="255" dataDxfId="254" totalsRowDxfId="253">
  <tableColumns count="9">
    <tableColumn id="1" name="No" totalsRowLabel="Total" dataDxfId="252"/>
    <tableColumn id="2" name="FieldName" dataDxfId="251"/>
    <tableColumn id="3" name="Description" dataDxfId="250"/>
    <tableColumn id="4" name="Type" dataDxfId="249"/>
    <tableColumn id="5" name="Len" dataDxfId="248"/>
    <tableColumn id="6" name="Key" dataDxfId="247"/>
    <tableColumn id="7" name="Index" dataDxfId="246"/>
    <tableColumn id="8" name="Default" dataDxfId="245"/>
    <tableColumn id="9" name="Comment" totalsRowFunction="count" dataDxfId="244"/>
  </tableColumns>
  <tableStyleInfo name="TableStyleLight9" showFirstColumn="0" showLastColumn="0" showRowStripes="1" showColumnStripes="1"/>
</table>
</file>

<file path=xl/tables/table3.xml><?xml version="1.0" encoding="utf-8"?>
<table xmlns="http://schemas.openxmlformats.org/spreadsheetml/2006/main" id="22" name="Table3136" displayName="Table3136" ref="B31:J36" totalsRowShown="0" headerRowDxfId="243" dataDxfId="242">
  <tableColumns count="9">
    <tableColumn id="1" name="No" dataDxfId="241"/>
    <tableColumn id="2" name="FieldName" dataDxfId="240"/>
    <tableColumn id="3" name="Description" dataDxfId="239"/>
    <tableColumn id="4" name="Type" dataDxfId="238"/>
    <tableColumn id="5" name="Len" dataDxfId="237"/>
    <tableColumn id="6" name="Key" dataDxfId="236"/>
    <tableColumn id="7" name="Index" dataDxfId="235"/>
    <tableColumn id="8" name="Default" dataDxfId="234"/>
    <tableColumn id="9" name="Comment" dataDxfId="233"/>
  </tableColumns>
  <tableStyleInfo name="TableStyleLight9" showFirstColumn="0" showLastColumn="0" showRowStripes="1" showColumnStripes="1"/>
</table>
</file>

<file path=xl/tables/table4.xml><?xml version="1.0" encoding="utf-8"?>
<table xmlns="http://schemas.openxmlformats.org/spreadsheetml/2006/main" id="23" name="Table4837" displayName="Table4837" ref="B40:J44" totalsRowShown="0" headerRowDxfId="232" dataDxfId="231">
  <tableColumns count="9">
    <tableColumn id="1" name="No" dataDxfId="230"/>
    <tableColumn id="2" name="FieldName" dataDxfId="229"/>
    <tableColumn id="3" name="Description" dataDxfId="228"/>
    <tableColumn id="4" name="Type" dataDxfId="227"/>
    <tableColumn id="5" name="Len" dataDxfId="226"/>
    <tableColumn id="6" name="Key" dataDxfId="225"/>
    <tableColumn id="7" name="Index" dataDxfId="224"/>
    <tableColumn id="8" name="Default" dataDxfId="223"/>
    <tableColumn id="9" name="Comment" dataDxfId="222"/>
  </tableColumns>
  <tableStyleInfo name="TableStyleLight9" showFirstColumn="0" showLastColumn="0" showRowStripes="1" showColumnStripes="1"/>
</table>
</file>

<file path=xl/tables/table5.xml><?xml version="1.0" encoding="utf-8"?>
<table xmlns="http://schemas.openxmlformats.org/spreadsheetml/2006/main" id="24" name="Table4945" displayName="Table4945" ref="B48:J52" totalsRowShown="0" headerRowDxfId="221" dataDxfId="220">
  <tableColumns count="9">
    <tableColumn id="1" name="No" dataDxfId="219"/>
    <tableColumn id="2" name="FieldName" dataDxfId="218"/>
    <tableColumn id="3" name="Description" dataDxfId="217"/>
    <tableColumn id="4" name="Type" dataDxfId="216"/>
    <tableColumn id="5" name="Len" dataDxfId="215"/>
    <tableColumn id="6" name="Key" dataDxfId="214"/>
    <tableColumn id="7" name="Index" dataDxfId="213"/>
    <tableColumn id="8" name="Default" dataDxfId="212"/>
    <tableColumn id="9" name="Comment" dataDxfId="211"/>
  </tableColumns>
  <tableStyleInfo name="TableStyleLight9" showFirstColumn="0" showLastColumn="0" showRowStripes="1" showColumnStripes="1"/>
</table>
</file>

<file path=xl/tables/table6.xml><?xml version="1.0" encoding="utf-8"?>
<table xmlns="http://schemas.openxmlformats.org/spreadsheetml/2006/main" id="25" name="Table5053" displayName="Table5053" ref="B56:J73" totalsRowShown="0" headerRowDxfId="210" dataDxfId="209">
  <tableColumns count="9">
    <tableColumn id="1" name="No" dataDxfId="208"/>
    <tableColumn id="2" name="FieldName" dataDxfId="207"/>
    <tableColumn id="3" name="Description" dataDxfId="206"/>
    <tableColumn id="4" name="Type" dataDxfId="205"/>
    <tableColumn id="5" name="Len" dataDxfId="204"/>
    <tableColumn id="6" name="Key" dataDxfId="203"/>
    <tableColumn id="7" name="Index" dataDxfId="202"/>
    <tableColumn id="8" name="Default" dataDxfId="201"/>
    <tableColumn id="9" name="Comment" dataDxfId="200"/>
  </tableColumns>
  <tableStyleInfo name="TableStyleLight9" showFirstColumn="0" showLastColumn="0" showRowStripes="1" showColumnStripes="1"/>
</table>
</file>

<file path=xl/tables/table7.xml><?xml version="1.0" encoding="utf-8"?>
<table xmlns="http://schemas.openxmlformats.org/spreadsheetml/2006/main" id="27" name="Table5578" displayName="Table5578" ref="B202:J217" totalsRowShown="0" headerRowDxfId="199" dataDxfId="198">
  <tableColumns count="9">
    <tableColumn id="1" name="No" dataDxfId="197"/>
    <tableColumn id="2" name="FieldName" dataDxfId="196"/>
    <tableColumn id="3" name="Description" dataDxfId="195"/>
    <tableColumn id="4" name="Type" dataDxfId="194"/>
    <tableColumn id="5" name="Len" dataDxfId="193"/>
    <tableColumn id="6" name="Key" dataDxfId="192"/>
    <tableColumn id="7" name="Index" dataDxfId="191"/>
    <tableColumn id="8" name="Default" dataDxfId="190"/>
    <tableColumn id="9" name="Comment" dataDxfId="189"/>
  </tableColumns>
  <tableStyleInfo name="TableStyleLight9" showFirstColumn="0" showLastColumn="0" showRowStripes="1" showColumnStripes="1"/>
</table>
</file>

<file path=xl/tables/table8.xml><?xml version="1.0" encoding="utf-8"?>
<table xmlns="http://schemas.openxmlformats.org/spreadsheetml/2006/main" id="28" name="Table5679" displayName="Table5679" ref="B221:J225" totalsRowShown="0" headerRowDxfId="188" dataDxfId="187">
  <tableColumns count="9">
    <tableColumn id="1" name="No" dataDxfId="186"/>
    <tableColumn id="2" name="FieldName" dataDxfId="185"/>
    <tableColumn id="3" name="Description" dataDxfId="184"/>
    <tableColumn id="4" name="Type" dataDxfId="183"/>
    <tableColumn id="5" name="Len" dataDxfId="182"/>
    <tableColumn id="6" name="Key" dataDxfId="181"/>
    <tableColumn id="7" name="Index" dataDxfId="180"/>
    <tableColumn id="8" name="Default" dataDxfId="179"/>
    <tableColumn id="9" name="Comment" dataDxfId="178"/>
  </tableColumns>
  <tableStyleInfo name="TableStyleLight9" showFirstColumn="0" showLastColumn="0" showRowStripes="1" showColumnStripes="1"/>
</table>
</file>

<file path=xl/tables/table9.xml><?xml version="1.0" encoding="utf-8"?>
<table xmlns="http://schemas.openxmlformats.org/spreadsheetml/2006/main" id="29" name="Table5780" displayName="Table5780" ref="B14:J18" totalsRowShown="0" headerRowDxfId="177" dataDxfId="176">
  <tableColumns count="9">
    <tableColumn id="1" name="No" dataDxfId="175"/>
    <tableColumn id="2" name="FieldName" dataDxfId="174"/>
    <tableColumn id="3" name="Description" dataDxfId="173"/>
    <tableColumn id="4" name="Type" dataDxfId="172"/>
    <tableColumn id="5" name="Len" dataDxfId="171"/>
    <tableColumn id="6" name="Key" dataDxfId="170"/>
    <tableColumn id="7" name="Index" dataDxfId="169"/>
    <tableColumn id="8" name="Default" dataDxfId="168"/>
    <tableColumn id="9" name="Comment" dataDxfId="167"/>
  </tableColumns>
  <tableStyleInfo name="TableStyleLight9" showFirstColumn="0" showLastColumn="0" showRowStripes="1" showColumnStripes="1"/>
</table>
</file>

<file path=xl/tables/table10.xml><?xml version="1.0" encoding="utf-8"?>
<table xmlns="http://schemas.openxmlformats.org/spreadsheetml/2006/main" id="30" name="Table5881" displayName="Table5881" ref="B22:J27" totalsRowShown="0" headerRowDxfId="166" dataDxfId="165">
  <tableColumns count="9">
    <tableColumn id="1" name="No" dataDxfId="164"/>
    <tableColumn id="2" name="FieldName" dataDxfId="163"/>
    <tableColumn id="3" name="Description" dataDxfId="162"/>
    <tableColumn id="4" name="Type" dataDxfId="161"/>
    <tableColumn id="5" name="Len" dataDxfId="160"/>
    <tableColumn id="6" name="Key" dataDxfId="159"/>
    <tableColumn id="7" name="Index" dataDxfId="158"/>
    <tableColumn id="8" name="Default" dataDxfId="157"/>
    <tableColumn id="9" name="Comment" dataDxfId="156"/>
  </tableColumns>
  <tableStyleInfo name="TableStyleLight9" showFirstColumn="0" showLastColumn="0" showRowStripes="1" showColumnStripes="1"/>
</table>
</file>

<file path=xl/tables/table11.xml><?xml version="1.0" encoding="utf-8"?>
<table xmlns="http://schemas.openxmlformats.org/spreadsheetml/2006/main" id="31" name="Table6282" displayName="Table6282" ref="B192:J198" totalsRowShown="0" headerRowDxfId="155" dataDxfId="154">
  <tableColumns count="9">
    <tableColumn id="1" name="No" dataDxfId="153"/>
    <tableColumn id="2" name="FieldName" dataDxfId="152"/>
    <tableColumn id="3" name="Description" dataDxfId="151"/>
    <tableColumn id="4" name="Type" dataDxfId="150"/>
    <tableColumn id="5" name="Len" dataDxfId="149"/>
    <tableColumn id="6" name="Key" dataDxfId="148"/>
    <tableColumn id="7" name="Index" dataDxfId="147"/>
    <tableColumn id="8" name="Default" dataDxfId="146"/>
    <tableColumn id="9" name="Comment" dataDxfId="145"/>
  </tableColumns>
  <tableStyleInfo name="TableStyleLight9" showFirstColumn="0" showLastColumn="0" showRowStripes="1" showColumnStripes="1"/>
</table>
</file>

<file path=xl/tables/table12.xml><?xml version="1.0" encoding="utf-8"?>
<table xmlns="http://schemas.openxmlformats.org/spreadsheetml/2006/main" id="32" name="Table6383" displayName="Table6383" ref="B85:J92" totalsRowShown="0" headerRowDxfId="144" dataDxfId="143">
  <tableColumns count="9">
    <tableColumn id="1" name="No" dataDxfId="142"/>
    <tableColumn id="2" name="FieldName" dataDxfId="141"/>
    <tableColumn id="3" name="Description" dataDxfId="140"/>
    <tableColumn id="4" name="Type" dataDxfId="139"/>
    <tableColumn id="5" name="Len" dataDxfId="138"/>
    <tableColumn id="6" name="Key" dataDxfId="137"/>
    <tableColumn id="7" name="Index" dataDxfId="136"/>
    <tableColumn id="8" name="Default" dataDxfId="135"/>
    <tableColumn id="9" name="Comment" dataDxfId="134"/>
  </tableColumns>
  <tableStyleInfo name="TableStyleLight9" showFirstColumn="0" showLastColumn="0" showRowStripes="1" showColumnStripes="1"/>
</table>
</file>

<file path=xl/tables/table13.xml><?xml version="1.0" encoding="utf-8"?>
<table xmlns="http://schemas.openxmlformats.org/spreadsheetml/2006/main" id="33" name="Table6485" displayName="Table6485" ref="B96:J100" totalsRowShown="0" headerRowDxfId="133" dataDxfId="132">
  <tableColumns count="9">
    <tableColumn id="1" name="No" dataDxfId="131"/>
    <tableColumn id="2" name="FieldName" dataDxfId="130"/>
    <tableColumn id="3" name="Description" dataDxfId="129"/>
    <tableColumn id="4" name="Type" dataDxfId="128"/>
    <tableColumn id="5" name="Len" dataDxfId="127"/>
    <tableColumn id="6" name="Key" dataDxfId="126"/>
    <tableColumn id="7" name="Index" dataDxfId="125"/>
    <tableColumn id="8" name="Default" dataDxfId="124"/>
    <tableColumn id="9" name="Comment" dataDxfId="123"/>
  </tableColumns>
  <tableStyleInfo name="TableStyleLight9" showFirstColumn="0" showLastColumn="0" showRowStripes="1" showColumnStripes="1"/>
</table>
</file>

<file path=xl/tables/table14.xml><?xml version="1.0" encoding="utf-8"?>
<table xmlns="http://schemas.openxmlformats.org/spreadsheetml/2006/main" id="34" name="Table6586" displayName="Table6586" ref="B138:J142" totalsRowShown="0" headerRowDxfId="122" dataDxfId="121">
  <tableColumns count="9">
    <tableColumn id="1" name="No" dataDxfId="120"/>
    <tableColumn id="2" name="FieldName" dataDxfId="119"/>
    <tableColumn id="3" name="Description" dataDxfId="118"/>
    <tableColumn id="4" name="Type" dataDxfId="117"/>
    <tableColumn id="5" name="Len" dataDxfId="116"/>
    <tableColumn id="6" name="Key" dataDxfId="115"/>
    <tableColumn id="7" name="Index" dataDxfId="114"/>
    <tableColumn id="8" name="Default" dataDxfId="113"/>
    <tableColumn id="9" name="Comment" dataDxfId="112"/>
  </tableColumns>
  <tableStyleInfo name="TableStyleLight9" showFirstColumn="0" showLastColumn="0" showRowStripes="1" showColumnStripes="1"/>
</table>
</file>

<file path=xl/tables/table15.xml><?xml version="1.0" encoding="utf-8"?>
<table xmlns="http://schemas.openxmlformats.org/spreadsheetml/2006/main" id="35" name="Table6687" displayName="Table6687" ref="B146:J148" totalsRowShown="0" headerRowDxfId="111" dataDxfId="110">
  <tableColumns count="9">
    <tableColumn id="1" name="No" dataDxfId="109"/>
    <tableColumn id="2" name="FieldName" dataDxfId="108"/>
    <tableColumn id="3" name="Description" dataDxfId="107"/>
    <tableColumn id="4" name="Type" dataDxfId="106"/>
    <tableColumn id="5" name="Len" dataDxfId="105"/>
    <tableColumn id="6" name="Key" dataDxfId="104"/>
    <tableColumn id="7" name="Index" dataDxfId="103"/>
    <tableColumn id="8" name="Default" dataDxfId="102"/>
    <tableColumn id="9" name="Comment" dataDxfId="101"/>
  </tableColumns>
  <tableStyleInfo name="TableStyleLight9" showFirstColumn="0" showLastColumn="0" showRowStripes="1" showColumnStripes="1"/>
</table>
</file>

<file path=xl/tables/table16.xml><?xml version="1.0" encoding="utf-8"?>
<table xmlns="http://schemas.openxmlformats.org/spreadsheetml/2006/main" id="36" name="Table6789" displayName="Table6789" ref="B152:J157" totalsRowShown="0" headerRowDxfId="100" dataDxfId="99">
  <tableColumns count="9">
    <tableColumn id="1" name="No" dataDxfId="98"/>
    <tableColumn id="2" name="FieldName" dataDxfId="97"/>
    <tableColumn id="3" name="Description" dataDxfId="96"/>
    <tableColumn id="4" name="Type" dataDxfId="95"/>
    <tableColumn id="5" name="Len" dataDxfId="94"/>
    <tableColumn id="6" name="Key" dataDxfId="93"/>
    <tableColumn id="7" name="Index" dataDxfId="92"/>
    <tableColumn id="8" name="Default" dataDxfId="91"/>
    <tableColumn id="9" name="Comment" dataDxfId="90"/>
  </tableColumns>
  <tableStyleInfo name="TableStyleLight9" showFirstColumn="0" showLastColumn="0" showRowStripes="1" showColumnStripes="1"/>
</table>
</file>

<file path=xl/tables/table17.xml><?xml version="1.0" encoding="utf-8"?>
<table xmlns="http://schemas.openxmlformats.org/spreadsheetml/2006/main" id="37" name="Table6890" displayName="Table6890" ref="B161:J165" totalsRowShown="0" headerRowDxfId="89" dataDxfId="88">
  <tableColumns count="9">
    <tableColumn id="1" name="No" dataDxfId="87"/>
    <tableColumn id="2" name="FieldName" dataDxfId="86"/>
    <tableColumn id="3" name="Description" dataDxfId="85"/>
    <tableColumn id="4" name="Type" dataDxfId="84"/>
    <tableColumn id="5" name="Len" dataDxfId="83"/>
    <tableColumn id="6" name="Key" dataDxfId="82"/>
    <tableColumn id="7" name="Index" dataDxfId="81"/>
    <tableColumn id="8" name="Default" dataDxfId="80"/>
    <tableColumn id="9" name="Comment" dataDxfId="79"/>
  </tableColumns>
  <tableStyleInfo name="TableStyleLight9" showFirstColumn="0" showLastColumn="0" showRowStripes="1" showColumnStripes="1"/>
</table>
</file>

<file path=xl/tables/table18.xml><?xml version="1.0" encoding="utf-8"?>
<table xmlns="http://schemas.openxmlformats.org/spreadsheetml/2006/main" id="38" name="Table6991" displayName="Table6991" ref="B169:J181" totalsRowShown="0" headerRowDxfId="78" dataDxfId="77">
  <tableColumns count="9">
    <tableColumn id="1" name="No" dataDxfId="76"/>
    <tableColumn id="2" name="FieldName" dataDxfId="75"/>
    <tableColumn id="3" name="Description" dataDxfId="74"/>
    <tableColumn id="4" name="Type" dataDxfId="73"/>
    <tableColumn id="5" name="Len" dataDxfId="72"/>
    <tableColumn id="6" name="Key" dataDxfId="71"/>
    <tableColumn id="7" name="Index" dataDxfId="70"/>
    <tableColumn id="8" name="Default" dataDxfId="69"/>
    <tableColumn id="9" name="Comment" dataDxfId="68"/>
  </tableColumns>
  <tableStyleInfo name="TableStyleLight9" showFirstColumn="0" showLastColumn="0" showRowStripes="1" showColumnStripes="1"/>
</table>
</file>

<file path=xl/tables/table19.xml><?xml version="1.0" encoding="utf-8"?>
<table xmlns="http://schemas.openxmlformats.org/spreadsheetml/2006/main" id="39" name="Table7092" displayName="Table7092" ref="B185:J188" totalsRowShown="0" headerRowDxfId="67" dataDxfId="66">
  <tableColumns count="9">
    <tableColumn id="1" name="No" dataDxfId="65"/>
    <tableColumn id="2" name="FieldName" dataDxfId="64"/>
    <tableColumn id="3" name="Description" dataDxfId="63"/>
    <tableColumn id="4" name="Type" dataDxfId="62"/>
    <tableColumn id="5" name="Len" dataDxfId="61"/>
    <tableColumn id="6" name="Key" dataDxfId="60"/>
    <tableColumn id="7" name="Index" dataDxfId="59"/>
    <tableColumn id="8" name="Default" dataDxfId="58"/>
    <tableColumn id="9" name="Comment" dataDxfId="57"/>
  </tableColumns>
  <tableStyleInfo name="TableStyleLight9" showFirstColumn="0" showLastColumn="0" showRowStripes="1" showColumnStripes="1"/>
</table>
</file>

<file path=xl/tables/table20.xml><?xml version="1.0" encoding="utf-8"?>
<table xmlns="http://schemas.openxmlformats.org/spreadsheetml/2006/main" id="40" name="Table7193" displayName="Table7193" ref="B104:J113" totalsRowShown="0" headerRowDxfId="56" dataDxfId="55">
  <tableColumns count="9">
    <tableColumn id="1" name="No" dataDxfId="54"/>
    <tableColumn id="2" name="FieldName" dataDxfId="53"/>
    <tableColumn id="3" name="Description" dataDxfId="52"/>
    <tableColumn id="4" name="Type" dataDxfId="51"/>
    <tableColumn id="5" name="Len" dataDxfId="50"/>
    <tableColumn id="6" name="Key" dataDxfId="49"/>
    <tableColumn id="7" name="Index" dataDxfId="48"/>
    <tableColumn id="8" name="Default" dataDxfId="47"/>
    <tableColumn id="9" name="Comment" dataDxfId="46"/>
  </tableColumns>
  <tableStyleInfo name="TableStyleLight9" showFirstColumn="0" showLastColumn="0" showRowStripes="1" showColumnStripes="1"/>
</table>
</file>

<file path=xl/tables/table21.xml><?xml version="1.0" encoding="utf-8"?>
<table xmlns="http://schemas.openxmlformats.org/spreadsheetml/2006/main" id="41" name="Table7294" displayName="Table7294" ref="B117:K121" totalsRowShown="0" headerRowDxfId="45" dataDxfId="44">
  <tableColumns count="10">
    <tableColumn id="1" name="Column1" dataDxfId="43"/>
    <tableColumn id="2" name="Column2" dataDxfId="42"/>
    <tableColumn id="3" name="Column3" dataDxfId="41"/>
    <tableColumn id="4" name="Column4" dataDxfId="40"/>
    <tableColumn id="5" name="Column5" dataDxfId="39"/>
    <tableColumn id="6" name="Column6" dataDxfId="38"/>
    <tableColumn id="7" name="Column7" dataDxfId="37"/>
    <tableColumn id="8" name="Column8" dataDxfId="36"/>
    <tableColumn id="9" name="Comment" dataDxfId="35"/>
    <tableColumn id="10" name="Column10" dataDxfId="34"/>
  </tableColumns>
  <tableStyleInfo name="TableStyleLight9" showFirstColumn="0" showLastColumn="0" showRowStripes="1" showColumnStripes="1"/>
</table>
</file>

<file path=xl/tables/table22.xml><?xml version="1.0" encoding="utf-8"?>
<table xmlns="http://schemas.openxmlformats.org/spreadsheetml/2006/main" id="42" name="Table7395" displayName="Table7395" ref="B125:K134" totalsRowShown="0" headerRowDxfId="33" dataDxfId="32">
  <tableColumns count="10">
    <tableColumn id="1" name="Column1" dataDxfId="31"/>
    <tableColumn id="2" name="Column2" dataDxfId="30"/>
    <tableColumn id="3" name="Column3" dataDxfId="29"/>
    <tableColumn id="4" name="Column4" dataDxfId="28"/>
    <tableColumn id="5" name="Column5" dataDxfId="27"/>
    <tableColumn id="6" name="Column6" dataDxfId="26"/>
    <tableColumn id="7" name="Column7" dataDxfId="25"/>
    <tableColumn id="8" name="Column8" dataDxfId="24"/>
    <tableColumn id="9" name="Comment" dataDxfId="23"/>
    <tableColumn id="10" name="Column10" dataDxfId="22"/>
  </tableColumns>
  <tableStyleInfo name="TableStyleLight9" showFirstColumn="0" showLastColumn="0" showRowStripes="1" showColumnStripes="1"/>
</table>
</file>

<file path=xl/tables/table23.xml><?xml version="1.0" encoding="utf-8"?>
<table xmlns="http://schemas.openxmlformats.org/spreadsheetml/2006/main" id="1" name="Table56792" displayName="Table56792" ref="B229:J236" totalsRowShown="0" headerRowDxfId="21" dataDxfId="20">
  <tableColumns count="9">
    <tableColumn id="1" name="No" dataDxfId="19"/>
    <tableColumn id="2" name="FieldName" dataDxfId="18"/>
    <tableColumn id="3" name="Description" dataDxfId="17"/>
    <tableColumn id="4" name="Type" dataDxfId="16"/>
    <tableColumn id="5" name="Len" dataDxfId="15"/>
    <tableColumn id="6" name="Key" dataDxfId="14"/>
    <tableColumn id="7" name="Index" dataDxfId="13"/>
    <tableColumn id="8" name="Default" dataDxfId="12"/>
    <tableColumn id="9" name="Comment" dataDxfId="11"/>
  </tableColumns>
  <tableStyleInfo name="TableStyleLight9" showFirstColumn="0" showLastColumn="0" showRowStripes="1" showColumnStripes="1"/>
</table>
</file>

<file path=xl/tables/table24.xml><?xml version="1.0" encoding="utf-8"?>
<table xmlns="http://schemas.openxmlformats.org/spreadsheetml/2006/main" id="2" name="Table567923" displayName="Table567923" ref="B240:J243" totalsRowShown="0" headerRowDxfId="10" dataDxfId="9">
  <tableColumns count="9">
    <tableColumn id="1" name="No" dataDxfId="8"/>
    <tableColumn id="2" name="FieldName" dataDxfId="7"/>
    <tableColumn id="3" name="Description" dataDxfId="6"/>
    <tableColumn id="4" name="Type" dataDxfId="5"/>
    <tableColumn id="5" name="Len" dataDxfId="4"/>
    <tableColumn id="6" name="Key" dataDxfId="3"/>
    <tableColumn id="7" name="Index" dataDxfId="2"/>
    <tableColumn id="8" name="Default" dataDxfId="1"/>
    <tableColumn id="9" name="Comment" dataDxfId="0"/>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1:L243"/>
  <sheetViews>
    <sheetView showGridLines="0" tabSelected="1" topLeftCell="A216" zoomScaleNormal="100" workbookViewId="0">
      <selection activeCell="O242" sqref="O242"/>
    </sheetView>
  </sheetViews>
  <sheetFormatPr defaultRowHeight="11.25" x14ac:dyDescent="0.25"/>
  <cols>
    <col min="1" max="1" width="3.5703125" style="4" customWidth="1"/>
    <col min="2" max="2" width="9.28515625" style="4" customWidth="1"/>
    <col min="3" max="3" width="18.42578125" style="4" customWidth="1"/>
    <col min="4" max="4" width="40.85546875" style="4" customWidth="1"/>
    <col min="5" max="5" width="11" style="4" customWidth="1"/>
    <col min="6" max="6" width="8.85546875" style="4" bestFit="1" customWidth="1"/>
    <col min="7" max="7" width="8.85546875" style="4" customWidth="1"/>
    <col min="8" max="8" width="8.85546875" style="4" hidden="1" customWidth="1"/>
    <col min="9" max="9" width="9.5703125" style="4" hidden="1" customWidth="1"/>
    <col min="10" max="10" width="49.7109375" style="5" hidden="1" customWidth="1"/>
    <col min="11" max="11" width="5.5703125" style="4" hidden="1" customWidth="1"/>
    <col min="12" max="12" width="23.85546875" style="4" hidden="1" customWidth="1"/>
    <col min="13" max="13" width="9.140625" style="4" customWidth="1"/>
    <col min="14" max="14" width="2.28515625" style="4" customWidth="1"/>
    <col min="15" max="16" width="9.140625" style="4" customWidth="1"/>
    <col min="17" max="16384" width="9.140625" style="4"/>
  </cols>
  <sheetData>
    <row r="1" spans="2:12" x14ac:dyDescent="0.25">
      <c r="B1" s="4" t="s">
        <v>49</v>
      </c>
    </row>
    <row r="2" spans="2:12" x14ac:dyDescent="0.25">
      <c r="B2" s="4" t="s">
        <v>6</v>
      </c>
      <c r="C2" s="4" t="s">
        <v>1</v>
      </c>
      <c r="D2" s="4" t="s">
        <v>3</v>
      </c>
      <c r="E2" s="4" t="s">
        <v>2</v>
      </c>
      <c r="F2" s="4" t="s">
        <v>7</v>
      </c>
      <c r="G2" s="4" t="s">
        <v>8</v>
      </c>
      <c r="H2" s="4" t="s">
        <v>50</v>
      </c>
      <c r="I2" s="4" t="s">
        <v>9</v>
      </c>
      <c r="J2" s="5" t="s">
        <v>29</v>
      </c>
      <c r="L2" s="4" t="s">
        <v>51</v>
      </c>
    </row>
    <row r="3" spans="2:12" x14ac:dyDescent="0.25">
      <c r="B3" s="6">
        <v>1</v>
      </c>
      <c r="C3" s="6" t="s">
        <v>52</v>
      </c>
      <c r="D3" s="6" t="s">
        <v>53</v>
      </c>
      <c r="E3" s="6" t="s">
        <v>10</v>
      </c>
      <c r="F3" s="6">
        <v>20</v>
      </c>
      <c r="G3" s="6">
        <v>1</v>
      </c>
      <c r="L3" s="4" t="s">
        <v>54</v>
      </c>
    </row>
    <row r="4" spans="2:12" x14ac:dyDescent="0.25">
      <c r="B4" s="4">
        <v>2</v>
      </c>
      <c r="C4" s="4" t="s">
        <v>55</v>
      </c>
      <c r="D4" s="4" t="s">
        <v>56</v>
      </c>
      <c r="E4" s="4" t="s">
        <v>11</v>
      </c>
      <c r="F4" s="4">
        <v>2</v>
      </c>
      <c r="I4" s="4">
        <v>10</v>
      </c>
      <c r="L4" s="4" t="s">
        <v>57</v>
      </c>
    </row>
    <row r="5" spans="2:12" x14ac:dyDescent="0.25">
      <c r="B5" s="4">
        <v>3</v>
      </c>
      <c r="C5" s="4" t="s">
        <v>58</v>
      </c>
      <c r="D5" s="4" t="s">
        <v>59</v>
      </c>
      <c r="E5" s="4" t="s">
        <v>12</v>
      </c>
      <c r="F5" s="4">
        <v>50</v>
      </c>
      <c r="L5" s="4" t="s">
        <v>60</v>
      </c>
    </row>
    <row r="6" spans="2:12" x14ac:dyDescent="0.25">
      <c r="B6" s="4">
        <v>4</v>
      </c>
      <c r="C6" s="4" t="s">
        <v>61</v>
      </c>
      <c r="D6" s="4" t="s">
        <v>62</v>
      </c>
      <c r="E6" s="4" t="s">
        <v>10</v>
      </c>
      <c r="F6" s="4">
        <v>50</v>
      </c>
      <c r="L6" s="4" t="s">
        <v>63</v>
      </c>
    </row>
    <row r="7" spans="2:12" x14ac:dyDescent="0.25">
      <c r="B7" s="4">
        <v>5</v>
      </c>
      <c r="C7" s="4" t="s">
        <v>64</v>
      </c>
      <c r="D7" s="4" t="s">
        <v>65</v>
      </c>
      <c r="E7" s="4" t="s">
        <v>12</v>
      </c>
      <c r="F7" s="4">
        <v>200</v>
      </c>
      <c r="L7" s="4" t="s">
        <v>66</v>
      </c>
    </row>
    <row r="8" spans="2:12" x14ac:dyDescent="0.25">
      <c r="B8" s="4">
        <v>6</v>
      </c>
      <c r="C8" s="4" t="s">
        <v>67</v>
      </c>
      <c r="D8" s="4" t="s">
        <v>68</v>
      </c>
      <c r="E8" s="4" t="s">
        <v>11</v>
      </c>
      <c r="F8" s="4">
        <v>4</v>
      </c>
      <c r="I8" s="4">
        <v>1</v>
      </c>
      <c r="L8" s="4" t="s">
        <v>69</v>
      </c>
    </row>
    <row r="9" spans="2:12" x14ac:dyDescent="0.25">
      <c r="B9" s="4">
        <v>7</v>
      </c>
      <c r="C9" s="4" t="s">
        <v>70</v>
      </c>
      <c r="D9" s="4" t="s">
        <v>71</v>
      </c>
      <c r="E9" s="4" t="s">
        <v>11</v>
      </c>
      <c r="F9" s="4">
        <v>4</v>
      </c>
      <c r="L9" s="4" t="s">
        <v>72</v>
      </c>
    </row>
    <row r="10" spans="2:12" x14ac:dyDescent="0.25">
      <c r="B10" s="4">
        <v>8</v>
      </c>
      <c r="C10" s="4" t="s">
        <v>73</v>
      </c>
      <c r="D10" s="4" t="s">
        <v>74</v>
      </c>
      <c r="E10" s="4" t="s">
        <v>11</v>
      </c>
      <c r="F10" s="4">
        <v>4</v>
      </c>
      <c r="L10" s="4" t="s">
        <v>75</v>
      </c>
    </row>
    <row r="11" spans="2:12" x14ac:dyDescent="0.25">
      <c r="B11" s="4">
        <v>9</v>
      </c>
      <c r="C11" s="4" t="s">
        <v>76</v>
      </c>
      <c r="D11" s="4" t="s">
        <v>77</v>
      </c>
      <c r="E11" s="4" t="s">
        <v>10</v>
      </c>
      <c r="F11" s="4">
        <v>100</v>
      </c>
      <c r="L11" s="4" t="s">
        <v>78</v>
      </c>
    </row>
    <row r="12" spans="2:12" x14ac:dyDescent="0.25">
      <c r="L12" s="4" t="s">
        <v>79</v>
      </c>
    </row>
    <row r="13" spans="2:12" x14ac:dyDescent="0.25">
      <c r="B13" s="4" t="s">
        <v>179</v>
      </c>
    </row>
    <row r="14" spans="2:12" x14ac:dyDescent="0.25">
      <c r="B14" s="4" t="s">
        <v>6</v>
      </c>
      <c r="C14" s="4" t="s">
        <v>1</v>
      </c>
      <c r="D14" s="4" t="s">
        <v>3</v>
      </c>
      <c r="E14" s="4" t="s">
        <v>2</v>
      </c>
      <c r="F14" s="4" t="s">
        <v>7</v>
      </c>
      <c r="G14" s="4" t="s">
        <v>8</v>
      </c>
      <c r="H14" s="4" t="s">
        <v>50</v>
      </c>
      <c r="I14" s="4" t="s">
        <v>9</v>
      </c>
      <c r="J14" s="5" t="s">
        <v>29</v>
      </c>
      <c r="L14" s="4" t="s">
        <v>180</v>
      </c>
    </row>
    <row r="15" spans="2:12" x14ac:dyDescent="0.25">
      <c r="B15" s="4">
        <v>1</v>
      </c>
      <c r="C15" s="4" t="s">
        <v>181</v>
      </c>
      <c r="D15" s="4" t="s">
        <v>182</v>
      </c>
      <c r="E15" s="4" t="s">
        <v>10</v>
      </c>
      <c r="F15" s="4">
        <v>16</v>
      </c>
      <c r="G15" s="4">
        <v>1</v>
      </c>
      <c r="L15" s="4" t="s">
        <v>183</v>
      </c>
    </row>
    <row r="16" spans="2:12" x14ac:dyDescent="0.25">
      <c r="B16" s="4">
        <v>2</v>
      </c>
      <c r="C16" s="4" t="s">
        <v>32</v>
      </c>
      <c r="D16" s="4" t="s">
        <v>184</v>
      </c>
      <c r="E16" s="4" t="s">
        <v>12</v>
      </c>
      <c r="F16" s="4">
        <v>100</v>
      </c>
      <c r="L16" s="4" t="s">
        <v>86</v>
      </c>
    </row>
    <row r="17" spans="2:12" x14ac:dyDescent="0.25">
      <c r="B17" s="4">
        <v>3</v>
      </c>
      <c r="C17" s="4" t="s">
        <v>33</v>
      </c>
      <c r="D17" s="4" t="s">
        <v>185</v>
      </c>
      <c r="E17" s="4" t="s">
        <v>12</v>
      </c>
      <c r="F17" s="4">
        <v>100</v>
      </c>
      <c r="L17" s="4" t="s">
        <v>88</v>
      </c>
    </row>
    <row r="18" spans="2:12" x14ac:dyDescent="0.25">
      <c r="B18" s="4">
        <v>4</v>
      </c>
      <c r="C18" s="4" t="s">
        <v>36</v>
      </c>
      <c r="D18" s="4" t="s">
        <v>68</v>
      </c>
      <c r="E18" s="4" t="s">
        <v>11</v>
      </c>
      <c r="F18" s="4">
        <v>4</v>
      </c>
      <c r="I18" s="4">
        <v>1</v>
      </c>
      <c r="L18" s="4" t="s">
        <v>92</v>
      </c>
    </row>
    <row r="19" spans="2:12" x14ac:dyDescent="0.25">
      <c r="L19" s="4" t="s">
        <v>186</v>
      </c>
    </row>
    <row r="20" spans="2:12" x14ac:dyDescent="0.25">
      <c r="L20" s="4" t="s">
        <v>13</v>
      </c>
    </row>
    <row r="21" spans="2:12" x14ac:dyDescent="0.25">
      <c r="B21" s="4" t="s">
        <v>187</v>
      </c>
    </row>
    <row r="22" spans="2:12" x14ac:dyDescent="0.25">
      <c r="B22" s="4" t="s">
        <v>6</v>
      </c>
      <c r="C22" s="4" t="s">
        <v>1</v>
      </c>
      <c r="D22" s="4" t="s">
        <v>3</v>
      </c>
      <c r="E22" s="4" t="s">
        <v>2</v>
      </c>
      <c r="F22" s="4" t="s">
        <v>7</v>
      </c>
      <c r="G22" s="4" t="s">
        <v>8</v>
      </c>
      <c r="H22" s="4" t="s">
        <v>50</v>
      </c>
      <c r="I22" s="4" t="s">
        <v>9</v>
      </c>
      <c r="J22" s="5" t="s">
        <v>29</v>
      </c>
      <c r="L22" s="4" t="s">
        <v>188</v>
      </c>
    </row>
    <row r="23" spans="2:12" x14ac:dyDescent="0.25">
      <c r="B23" s="4">
        <v>1</v>
      </c>
      <c r="C23" s="4" t="s">
        <v>181</v>
      </c>
      <c r="D23" s="4" t="s">
        <v>182</v>
      </c>
      <c r="E23" s="4" t="s">
        <v>10</v>
      </c>
      <c r="F23" s="4">
        <v>16</v>
      </c>
      <c r="G23" s="4">
        <v>1</v>
      </c>
      <c r="L23" s="4" t="s">
        <v>183</v>
      </c>
    </row>
    <row r="24" spans="2:12" x14ac:dyDescent="0.25">
      <c r="B24" s="4">
        <v>2</v>
      </c>
      <c r="C24" s="4" t="s">
        <v>189</v>
      </c>
      <c r="D24" s="4" t="s">
        <v>190</v>
      </c>
      <c r="E24" s="4" t="s">
        <v>10</v>
      </c>
      <c r="F24" s="4">
        <v>16</v>
      </c>
      <c r="G24" s="4">
        <v>1</v>
      </c>
      <c r="L24" s="4" t="s">
        <v>191</v>
      </c>
    </row>
    <row r="25" spans="2:12" x14ac:dyDescent="0.25">
      <c r="B25" s="4">
        <v>3</v>
      </c>
      <c r="C25" s="4" t="s">
        <v>32</v>
      </c>
      <c r="D25" s="4" t="s">
        <v>184</v>
      </c>
      <c r="E25" s="4" t="s">
        <v>12</v>
      </c>
      <c r="F25" s="4">
        <v>100</v>
      </c>
      <c r="L25" s="4" t="s">
        <v>86</v>
      </c>
    </row>
    <row r="26" spans="2:12" x14ac:dyDescent="0.25">
      <c r="B26" s="4">
        <v>4</v>
      </c>
      <c r="C26" s="4" t="s">
        <v>33</v>
      </c>
      <c r="D26" s="4" t="s">
        <v>185</v>
      </c>
      <c r="E26" s="4" t="s">
        <v>12</v>
      </c>
      <c r="F26" s="4">
        <v>100</v>
      </c>
      <c r="L26" s="4" t="s">
        <v>88</v>
      </c>
    </row>
    <row r="27" spans="2:12" x14ac:dyDescent="0.25">
      <c r="B27" s="4">
        <v>5</v>
      </c>
      <c r="C27" s="4" t="s">
        <v>36</v>
      </c>
      <c r="D27" s="4" t="s">
        <v>68</v>
      </c>
      <c r="E27" s="4" t="s">
        <v>11</v>
      </c>
      <c r="F27" s="4">
        <v>4</v>
      </c>
      <c r="I27" s="4">
        <v>1</v>
      </c>
      <c r="L27" s="4" t="s">
        <v>92</v>
      </c>
    </row>
    <row r="28" spans="2:12" x14ac:dyDescent="0.25">
      <c r="L28" s="4" t="s">
        <v>192</v>
      </c>
    </row>
    <row r="29" spans="2:12" x14ac:dyDescent="0.25">
      <c r="L29" s="4" t="s">
        <v>13</v>
      </c>
    </row>
    <row r="30" spans="2:12" x14ac:dyDescent="0.25">
      <c r="B30" s="4" t="s">
        <v>80</v>
      </c>
    </row>
    <row r="31" spans="2:12" x14ac:dyDescent="0.25">
      <c r="B31" s="4" t="s">
        <v>6</v>
      </c>
      <c r="C31" s="4" t="s">
        <v>1</v>
      </c>
      <c r="D31" s="4" t="s">
        <v>3</v>
      </c>
      <c r="E31" s="4" t="s">
        <v>2</v>
      </c>
      <c r="F31" s="4" t="s">
        <v>7</v>
      </c>
      <c r="G31" s="4" t="s">
        <v>8</v>
      </c>
      <c r="H31" s="4" t="s">
        <v>50</v>
      </c>
      <c r="I31" s="4" t="s">
        <v>9</v>
      </c>
      <c r="J31" s="5" t="s">
        <v>29</v>
      </c>
      <c r="L31" s="4" t="s">
        <v>81</v>
      </c>
    </row>
    <row r="32" spans="2:12" x14ac:dyDescent="0.25">
      <c r="B32" s="6">
        <v>1</v>
      </c>
      <c r="C32" s="6" t="s">
        <v>82</v>
      </c>
      <c r="D32" s="6" t="s">
        <v>83</v>
      </c>
      <c r="E32" s="6" t="s">
        <v>11</v>
      </c>
      <c r="F32" s="6">
        <v>4</v>
      </c>
      <c r="G32" s="6">
        <v>1</v>
      </c>
      <c r="L32" s="4" t="s">
        <v>84</v>
      </c>
    </row>
    <row r="33" spans="2:12" x14ac:dyDescent="0.25">
      <c r="B33" s="4">
        <v>2</v>
      </c>
      <c r="C33" s="4" t="s">
        <v>32</v>
      </c>
      <c r="D33" s="4" t="s">
        <v>85</v>
      </c>
      <c r="E33" s="4" t="s">
        <v>12</v>
      </c>
      <c r="F33" s="4">
        <v>100</v>
      </c>
      <c r="L33" s="4" t="s">
        <v>86</v>
      </c>
    </row>
    <row r="34" spans="2:12" x14ac:dyDescent="0.25">
      <c r="B34" s="4">
        <v>3</v>
      </c>
      <c r="C34" s="4" t="s">
        <v>33</v>
      </c>
      <c r="D34" s="4" t="s">
        <v>87</v>
      </c>
      <c r="E34" s="4" t="s">
        <v>12</v>
      </c>
      <c r="F34" s="4">
        <v>100</v>
      </c>
      <c r="L34" s="4" t="s">
        <v>88</v>
      </c>
    </row>
    <row r="35" spans="2:12" x14ac:dyDescent="0.25">
      <c r="B35" s="4">
        <v>4</v>
      </c>
      <c r="C35" s="4" t="s">
        <v>89</v>
      </c>
      <c r="D35" s="4" t="s">
        <v>90</v>
      </c>
      <c r="E35" s="4" t="s">
        <v>12</v>
      </c>
      <c r="F35" s="4">
        <v>100</v>
      </c>
      <c r="L35" s="4" t="s">
        <v>91</v>
      </c>
    </row>
    <row r="36" spans="2:12" x14ac:dyDescent="0.25">
      <c r="B36" s="4">
        <v>5</v>
      </c>
      <c r="C36" s="4" t="s">
        <v>36</v>
      </c>
      <c r="D36" s="4" t="s">
        <v>68</v>
      </c>
      <c r="E36" s="4" t="s">
        <v>11</v>
      </c>
      <c r="F36" s="4">
        <v>4</v>
      </c>
      <c r="I36" s="4">
        <v>1</v>
      </c>
      <c r="L36" s="4" t="s">
        <v>92</v>
      </c>
    </row>
    <row r="37" spans="2:12" x14ac:dyDescent="0.25">
      <c r="L37" s="4" t="s">
        <v>93</v>
      </c>
    </row>
    <row r="38" spans="2:12" x14ac:dyDescent="0.25">
      <c r="L38" s="4" t="s">
        <v>13</v>
      </c>
    </row>
    <row r="39" spans="2:12" x14ac:dyDescent="0.25">
      <c r="B39" s="4" t="s">
        <v>94</v>
      </c>
    </row>
    <row r="40" spans="2:12" x14ac:dyDescent="0.25">
      <c r="B40" s="4" t="s">
        <v>6</v>
      </c>
      <c r="C40" s="4" t="s">
        <v>1</v>
      </c>
      <c r="D40" s="4" t="s">
        <v>3</v>
      </c>
      <c r="E40" s="4" t="s">
        <v>2</v>
      </c>
      <c r="F40" s="4" t="s">
        <v>7</v>
      </c>
      <c r="G40" s="4" t="s">
        <v>8</v>
      </c>
      <c r="H40" s="4" t="s">
        <v>50</v>
      </c>
      <c r="I40" s="4" t="s">
        <v>9</v>
      </c>
      <c r="J40" s="5" t="s">
        <v>29</v>
      </c>
      <c r="L40" s="4" t="s">
        <v>95</v>
      </c>
    </row>
    <row r="41" spans="2:12" x14ac:dyDescent="0.25">
      <c r="B41" s="4">
        <v>1</v>
      </c>
      <c r="C41" s="4" t="s">
        <v>14</v>
      </c>
      <c r="D41" s="4" t="s">
        <v>96</v>
      </c>
      <c r="E41" s="4" t="s">
        <v>11</v>
      </c>
      <c r="F41" s="4">
        <v>4</v>
      </c>
      <c r="G41" s="4">
        <v>1</v>
      </c>
      <c r="L41" s="4" t="s">
        <v>97</v>
      </c>
    </row>
    <row r="42" spans="2:12" x14ac:dyDescent="0.25">
      <c r="B42" s="4">
        <v>2</v>
      </c>
      <c r="C42" s="4" t="s">
        <v>32</v>
      </c>
      <c r="D42" s="4" t="s">
        <v>98</v>
      </c>
      <c r="E42" s="4" t="s">
        <v>12</v>
      </c>
      <c r="F42" s="4">
        <v>100</v>
      </c>
      <c r="L42" s="4" t="s">
        <v>86</v>
      </c>
    </row>
    <row r="43" spans="2:12" x14ac:dyDescent="0.25">
      <c r="B43" s="4">
        <v>3</v>
      </c>
      <c r="C43" s="4" t="s">
        <v>33</v>
      </c>
      <c r="D43" s="4" t="s">
        <v>99</v>
      </c>
      <c r="E43" s="4" t="s">
        <v>12</v>
      </c>
      <c r="F43" s="4">
        <v>100</v>
      </c>
      <c r="L43" s="4" t="s">
        <v>88</v>
      </c>
    </row>
    <row r="44" spans="2:12" x14ac:dyDescent="0.25">
      <c r="B44" s="4">
        <v>4</v>
      </c>
      <c r="C44" s="4" t="s">
        <v>36</v>
      </c>
      <c r="D44" s="4" t="s">
        <v>68</v>
      </c>
      <c r="E44" s="4" t="s">
        <v>11</v>
      </c>
      <c r="F44" s="4">
        <v>4</v>
      </c>
      <c r="I44" s="4">
        <v>1</v>
      </c>
      <c r="L44" s="4" t="s">
        <v>92</v>
      </c>
    </row>
    <row r="45" spans="2:12" x14ac:dyDescent="0.25">
      <c r="L45" s="4" t="s">
        <v>100</v>
      </c>
    </row>
    <row r="46" spans="2:12" x14ac:dyDescent="0.25">
      <c r="L46" s="4" t="s">
        <v>13</v>
      </c>
    </row>
    <row r="47" spans="2:12" x14ac:dyDescent="0.25">
      <c r="B47" s="4" t="s">
        <v>101</v>
      </c>
    </row>
    <row r="48" spans="2:12" x14ac:dyDescent="0.25">
      <c r="B48" s="4" t="s">
        <v>6</v>
      </c>
      <c r="C48" s="4" t="s">
        <v>1</v>
      </c>
      <c r="D48" s="4" t="s">
        <v>3</v>
      </c>
      <c r="E48" s="4" t="s">
        <v>2</v>
      </c>
      <c r="F48" s="4" t="s">
        <v>7</v>
      </c>
      <c r="G48" s="4" t="s">
        <v>8</v>
      </c>
      <c r="H48" s="4" t="s">
        <v>50</v>
      </c>
      <c r="I48" s="4" t="s">
        <v>9</v>
      </c>
      <c r="J48" s="5" t="s">
        <v>29</v>
      </c>
      <c r="L48" s="4" t="s">
        <v>102</v>
      </c>
    </row>
    <row r="49" spans="2:12" x14ac:dyDescent="0.25">
      <c r="B49" s="4">
        <v>1</v>
      </c>
      <c r="C49" s="4" t="s">
        <v>15</v>
      </c>
      <c r="D49" s="4" t="s">
        <v>103</v>
      </c>
      <c r="E49" s="4" t="s">
        <v>11</v>
      </c>
      <c r="F49" s="4">
        <v>4</v>
      </c>
      <c r="G49" s="4">
        <v>1</v>
      </c>
      <c r="L49" s="4" t="s">
        <v>104</v>
      </c>
    </row>
    <row r="50" spans="2:12" x14ac:dyDescent="0.25">
      <c r="B50" s="4">
        <v>2</v>
      </c>
      <c r="C50" s="4" t="s">
        <v>32</v>
      </c>
      <c r="D50" s="4" t="s">
        <v>98</v>
      </c>
      <c r="E50" s="4" t="s">
        <v>12</v>
      </c>
      <c r="F50" s="4">
        <v>100</v>
      </c>
      <c r="L50" s="4" t="s">
        <v>86</v>
      </c>
    </row>
    <row r="51" spans="2:12" x14ac:dyDescent="0.25">
      <c r="B51" s="4">
        <v>3</v>
      </c>
      <c r="C51" s="4" t="s">
        <v>33</v>
      </c>
      <c r="D51" s="4" t="s">
        <v>99</v>
      </c>
      <c r="E51" s="4" t="s">
        <v>12</v>
      </c>
      <c r="F51" s="4">
        <v>100</v>
      </c>
      <c r="L51" s="4" t="s">
        <v>88</v>
      </c>
    </row>
    <row r="52" spans="2:12" x14ac:dyDescent="0.25">
      <c r="B52" s="4">
        <v>4</v>
      </c>
      <c r="C52" s="4" t="s">
        <v>36</v>
      </c>
      <c r="D52" s="4" t="s">
        <v>68</v>
      </c>
      <c r="E52" s="4" t="s">
        <v>11</v>
      </c>
      <c r="F52" s="4">
        <v>4</v>
      </c>
      <c r="I52" s="4">
        <v>1</v>
      </c>
      <c r="L52" s="4" t="s">
        <v>92</v>
      </c>
    </row>
    <row r="53" spans="2:12" x14ac:dyDescent="0.25">
      <c r="L53" s="4" t="s">
        <v>105</v>
      </c>
    </row>
    <row r="54" spans="2:12" x14ac:dyDescent="0.25">
      <c r="L54" s="4" t="s">
        <v>13</v>
      </c>
    </row>
    <row r="55" spans="2:12" x14ac:dyDescent="0.25">
      <c r="B55" s="4" t="s">
        <v>106</v>
      </c>
    </row>
    <row r="56" spans="2:12" x14ac:dyDescent="0.25">
      <c r="B56" s="4" t="s">
        <v>6</v>
      </c>
      <c r="C56" s="4" t="s">
        <v>1</v>
      </c>
      <c r="D56" s="4" t="s">
        <v>3</v>
      </c>
      <c r="E56" s="4" t="s">
        <v>2</v>
      </c>
      <c r="F56" s="4" t="s">
        <v>7</v>
      </c>
      <c r="G56" s="4" t="s">
        <v>8</v>
      </c>
      <c r="H56" s="4" t="s">
        <v>50</v>
      </c>
      <c r="I56" s="4" t="s">
        <v>9</v>
      </c>
      <c r="J56" s="5" t="s">
        <v>29</v>
      </c>
      <c r="L56" s="4" t="s">
        <v>107</v>
      </c>
    </row>
    <row r="57" spans="2:12" x14ac:dyDescent="0.25">
      <c r="B57" s="4">
        <v>1</v>
      </c>
      <c r="C57" s="4" t="s">
        <v>41</v>
      </c>
      <c r="D57" s="4" t="s">
        <v>108</v>
      </c>
      <c r="E57" s="4" t="s">
        <v>10</v>
      </c>
      <c r="F57" s="4">
        <v>3</v>
      </c>
      <c r="G57" s="4">
        <v>1</v>
      </c>
      <c r="L57" s="4" t="s">
        <v>109</v>
      </c>
    </row>
    <row r="58" spans="2:12" x14ac:dyDescent="0.25">
      <c r="B58" s="4">
        <v>2</v>
      </c>
      <c r="C58" s="4" t="s">
        <v>32</v>
      </c>
      <c r="D58" s="4" t="s">
        <v>65</v>
      </c>
      <c r="E58" s="4" t="s">
        <v>12</v>
      </c>
      <c r="F58" s="4">
        <v>100</v>
      </c>
      <c r="L58" s="4" t="s">
        <v>86</v>
      </c>
    </row>
    <row r="59" spans="2:12" x14ac:dyDescent="0.25">
      <c r="B59" s="4">
        <v>3</v>
      </c>
      <c r="C59" s="4" t="s">
        <v>33</v>
      </c>
      <c r="D59" s="4" t="s">
        <v>110</v>
      </c>
      <c r="E59" s="4" t="s">
        <v>12</v>
      </c>
      <c r="F59" s="4">
        <v>100</v>
      </c>
      <c r="L59" s="4" t="s">
        <v>88</v>
      </c>
    </row>
    <row r="60" spans="2:12" x14ac:dyDescent="0.25">
      <c r="B60" s="4">
        <v>4</v>
      </c>
      <c r="C60" s="4" t="s">
        <v>111</v>
      </c>
      <c r="D60" s="4" t="s">
        <v>112</v>
      </c>
      <c r="E60" s="4" t="s">
        <v>11</v>
      </c>
      <c r="F60" s="4" t="s">
        <v>113</v>
      </c>
      <c r="I60" s="4">
        <v>1</v>
      </c>
      <c r="L60" s="4" t="s">
        <v>114</v>
      </c>
    </row>
    <row r="61" spans="2:12" x14ac:dyDescent="0.25">
      <c r="B61" s="4">
        <v>5</v>
      </c>
      <c r="C61" s="4" t="s">
        <v>115</v>
      </c>
      <c r="D61" s="4" t="s">
        <v>116</v>
      </c>
      <c r="E61" s="4" t="s">
        <v>11</v>
      </c>
      <c r="F61" s="4" t="s">
        <v>113</v>
      </c>
      <c r="I61" s="4">
        <v>1</v>
      </c>
      <c r="L61" s="4" t="s">
        <v>117</v>
      </c>
    </row>
    <row r="62" spans="2:12" x14ac:dyDescent="0.25">
      <c r="B62" s="4">
        <v>6</v>
      </c>
      <c r="C62" s="4" t="s">
        <v>118</v>
      </c>
      <c r="D62" s="4" t="s">
        <v>119</v>
      </c>
      <c r="E62" s="4" t="s">
        <v>11</v>
      </c>
      <c r="F62" s="4" t="s">
        <v>113</v>
      </c>
      <c r="I62" s="4">
        <v>1</v>
      </c>
      <c r="L62" s="4" t="s">
        <v>120</v>
      </c>
    </row>
    <row r="63" spans="2:12" x14ac:dyDescent="0.25">
      <c r="B63" s="4">
        <v>7</v>
      </c>
      <c r="C63" s="4" t="s">
        <v>121</v>
      </c>
      <c r="D63" s="4" t="s">
        <v>122</v>
      </c>
      <c r="E63" s="4" t="s">
        <v>11</v>
      </c>
      <c r="F63" s="4" t="s">
        <v>113</v>
      </c>
      <c r="I63" s="4">
        <v>1</v>
      </c>
      <c r="L63" s="4" t="s">
        <v>123</v>
      </c>
    </row>
    <row r="64" spans="2:12" x14ac:dyDescent="0.25">
      <c r="B64" s="4">
        <v>8</v>
      </c>
      <c r="C64" s="4" t="s">
        <v>124</v>
      </c>
      <c r="D64" s="4" t="s">
        <v>125</v>
      </c>
      <c r="E64" s="4" t="s">
        <v>11</v>
      </c>
      <c r="F64" s="4" t="s">
        <v>113</v>
      </c>
      <c r="I64" s="4">
        <v>1</v>
      </c>
      <c r="L64" s="4" t="s">
        <v>126</v>
      </c>
    </row>
    <row r="65" spans="2:12" x14ac:dyDescent="0.25">
      <c r="B65" s="4">
        <v>9</v>
      </c>
      <c r="C65" s="4" t="s">
        <v>127</v>
      </c>
      <c r="D65" s="4" t="s">
        <v>128</v>
      </c>
      <c r="E65" s="4" t="s">
        <v>10</v>
      </c>
      <c r="F65" s="4">
        <v>16</v>
      </c>
      <c r="L65" s="4" t="s">
        <v>129</v>
      </c>
    </row>
    <row r="66" spans="2:12" x14ac:dyDescent="0.25">
      <c r="B66" s="4">
        <v>10</v>
      </c>
      <c r="C66" s="4" t="s">
        <v>130</v>
      </c>
      <c r="D66" s="4" t="s">
        <v>42</v>
      </c>
      <c r="E66" s="4" t="s">
        <v>11</v>
      </c>
      <c r="F66" s="4">
        <v>2</v>
      </c>
      <c r="L66" s="4" t="s">
        <v>131</v>
      </c>
    </row>
    <row r="67" spans="2:12" x14ac:dyDescent="0.25">
      <c r="B67" s="4">
        <v>11</v>
      </c>
      <c r="C67" s="4" t="s">
        <v>132</v>
      </c>
      <c r="D67" s="4" t="s">
        <v>133</v>
      </c>
      <c r="E67" s="4" t="s">
        <v>11</v>
      </c>
      <c r="F67" s="4">
        <v>10</v>
      </c>
      <c r="L67" s="4" t="s">
        <v>134</v>
      </c>
    </row>
    <row r="68" spans="2:12" x14ac:dyDescent="0.25">
      <c r="B68" s="4">
        <v>12</v>
      </c>
      <c r="C68" s="4" t="s">
        <v>135</v>
      </c>
      <c r="D68" s="4" t="s">
        <v>136</v>
      </c>
      <c r="E68" s="4" t="s">
        <v>11</v>
      </c>
      <c r="F68" s="4">
        <v>10</v>
      </c>
      <c r="L68" s="4" t="s">
        <v>137</v>
      </c>
    </row>
    <row r="69" spans="2:12" x14ac:dyDescent="0.25">
      <c r="B69" s="4">
        <v>13</v>
      </c>
      <c r="C69" s="4" t="s">
        <v>138</v>
      </c>
      <c r="D69" s="4" t="s">
        <v>139</v>
      </c>
      <c r="E69" s="4" t="s">
        <v>11</v>
      </c>
      <c r="F69" s="4">
        <v>10</v>
      </c>
      <c r="L69" s="4" t="s">
        <v>140</v>
      </c>
    </row>
    <row r="70" spans="2:12" x14ac:dyDescent="0.25">
      <c r="B70" s="4">
        <v>14</v>
      </c>
      <c r="C70" s="4" t="s">
        <v>141</v>
      </c>
      <c r="D70" s="4" t="s">
        <v>142</v>
      </c>
      <c r="E70" s="4" t="s">
        <v>11</v>
      </c>
      <c r="F70" s="4">
        <v>10</v>
      </c>
      <c r="L70" s="4" t="s">
        <v>143</v>
      </c>
    </row>
    <row r="71" spans="2:12" x14ac:dyDescent="0.25">
      <c r="B71" s="4">
        <v>15</v>
      </c>
      <c r="C71" s="4" t="s">
        <v>144</v>
      </c>
      <c r="D71" s="4" t="s">
        <v>145</v>
      </c>
      <c r="E71" s="4" t="s">
        <v>11</v>
      </c>
      <c r="F71" s="4">
        <v>10</v>
      </c>
      <c r="L71" s="4" t="s">
        <v>146</v>
      </c>
    </row>
    <row r="72" spans="2:12" x14ac:dyDescent="0.25">
      <c r="B72" s="4">
        <v>16</v>
      </c>
      <c r="C72" s="4" t="s">
        <v>36</v>
      </c>
      <c r="D72" s="4" t="s">
        <v>68</v>
      </c>
      <c r="E72" s="4" t="s">
        <v>11</v>
      </c>
      <c r="F72" s="4">
        <v>4</v>
      </c>
      <c r="L72" s="4" t="s">
        <v>92</v>
      </c>
    </row>
    <row r="73" spans="2:12" x14ac:dyDescent="0.25">
      <c r="B73" s="4">
        <v>17</v>
      </c>
      <c r="C73" s="4" t="s">
        <v>147</v>
      </c>
      <c r="D73" s="4" t="s">
        <v>148</v>
      </c>
      <c r="E73" s="4" t="s">
        <v>12</v>
      </c>
      <c r="F73" s="4">
        <v>100</v>
      </c>
      <c r="L73" s="4" t="s">
        <v>149</v>
      </c>
    </row>
    <row r="74" spans="2:12" x14ac:dyDescent="0.25">
      <c r="L74" s="4" t="s">
        <v>150</v>
      </c>
    </row>
    <row r="75" spans="2:12" x14ac:dyDescent="0.25">
      <c r="L75" s="4" t="s">
        <v>13</v>
      </c>
    </row>
    <row r="76" spans="2:12" x14ac:dyDescent="0.25">
      <c r="B76" s="4" t="s">
        <v>39</v>
      </c>
      <c r="D76" s="4" t="s">
        <v>40</v>
      </c>
    </row>
    <row r="77" spans="2:12" x14ac:dyDescent="0.25">
      <c r="B77" s="4" t="s">
        <v>26</v>
      </c>
      <c r="C77" s="4" t="s">
        <v>1</v>
      </c>
      <c r="D77" s="4" t="s">
        <v>25</v>
      </c>
      <c r="E77" s="4" t="s">
        <v>2</v>
      </c>
      <c r="F77" s="4" t="s">
        <v>27</v>
      </c>
      <c r="G77" s="4" t="s">
        <v>8</v>
      </c>
      <c r="H77" s="4" t="s">
        <v>28</v>
      </c>
      <c r="I77" s="4" t="s">
        <v>9</v>
      </c>
      <c r="J77" s="5" t="s">
        <v>29</v>
      </c>
      <c r="L77" s="7" t="str">
        <f>"create table "&amp;B76&amp;" ("</f>
        <v>create table PABankNote (</v>
      </c>
    </row>
    <row r="78" spans="2:12" x14ac:dyDescent="0.25">
      <c r="C78" s="4" t="s">
        <v>41</v>
      </c>
      <c r="D78" s="4" t="s">
        <v>41</v>
      </c>
      <c r="E78" s="4" t="s">
        <v>34</v>
      </c>
      <c r="F78" s="4">
        <v>3</v>
      </c>
      <c r="G78" s="4">
        <v>1</v>
      </c>
      <c r="J78" s="5" t="s">
        <v>42</v>
      </c>
      <c r="L78" s="7" t="str">
        <f>" "&amp;C78&amp;"  "&amp;E78&amp;"("&amp;F78&amp;") ,"</f>
        <v xml:space="preserve"> Currency  Varchar2(3) ,</v>
      </c>
    </row>
    <row r="79" spans="2:12" x14ac:dyDescent="0.25">
      <c r="C79" s="4" t="s">
        <v>43</v>
      </c>
      <c r="D79" s="4" t="s">
        <v>44</v>
      </c>
      <c r="E79" s="4" t="s">
        <v>38</v>
      </c>
      <c r="F79" s="4">
        <v>6</v>
      </c>
      <c r="G79" s="4">
        <v>2</v>
      </c>
      <c r="J79" s="5" t="s">
        <v>45</v>
      </c>
      <c r="L79" s="7" t="str">
        <f>" "&amp;C79&amp;"  "&amp;E79&amp;"("&amp;F79&amp;") ,"</f>
        <v xml:space="preserve"> BankNote  Number(6) ,</v>
      </c>
    </row>
    <row r="80" spans="2:12" x14ac:dyDescent="0.25">
      <c r="C80" s="4" t="s">
        <v>3</v>
      </c>
      <c r="D80" s="4" t="s">
        <v>46</v>
      </c>
      <c r="E80" s="4" t="s">
        <v>35</v>
      </c>
      <c r="F80" s="4">
        <v>200</v>
      </c>
      <c r="J80" s="5" t="s">
        <v>47</v>
      </c>
      <c r="L80" s="7" t="str">
        <f>" "&amp;C80&amp;"  "&amp;E80&amp;"("&amp;F80&amp;") ,"</f>
        <v xml:space="preserve"> Description  nVarchar2(200) ,</v>
      </c>
    </row>
    <row r="81" spans="2:12" x14ac:dyDescent="0.25">
      <c r="C81" s="4" t="s">
        <v>36</v>
      </c>
      <c r="D81" s="4" t="s">
        <v>37</v>
      </c>
      <c r="E81" s="4" t="s">
        <v>38</v>
      </c>
      <c r="F81" s="4">
        <v>5</v>
      </c>
      <c r="I81" s="4">
        <v>0</v>
      </c>
      <c r="L81" s="7" t="str">
        <f>" "&amp;C81&amp;"  "&amp;E81&amp;"("&amp;F81&amp;") ,"</f>
        <v xml:space="preserve"> OrderNo  Number(5) ,</v>
      </c>
    </row>
    <row r="82" spans="2:12" x14ac:dyDescent="0.25">
      <c r="L82" s="7" t="str">
        <f>"PRIMARY KEY (Currency, BankNote)"</f>
        <v>PRIMARY KEY (Currency, BankNote)</v>
      </c>
    </row>
    <row r="83" spans="2:12" x14ac:dyDescent="0.25">
      <c r="L83" s="7" t="s">
        <v>13</v>
      </c>
    </row>
    <row r="84" spans="2:12" x14ac:dyDescent="0.25">
      <c r="B84" s="4" t="s">
        <v>204</v>
      </c>
      <c r="L84" s="4" t="s">
        <v>205</v>
      </c>
    </row>
    <row r="85" spans="2:12" x14ac:dyDescent="0.25">
      <c r="B85" s="4" t="s">
        <v>6</v>
      </c>
      <c r="C85" s="4" t="s">
        <v>1</v>
      </c>
      <c r="D85" s="4" t="s">
        <v>3</v>
      </c>
      <c r="E85" s="4" t="s">
        <v>2</v>
      </c>
      <c r="F85" s="4" t="s">
        <v>7</v>
      </c>
      <c r="G85" s="4" t="s">
        <v>8</v>
      </c>
      <c r="H85" s="4" t="s">
        <v>50</v>
      </c>
      <c r="I85" s="4" t="s">
        <v>9</v>
      </c>
      <c r="J85" s="5" t="s">
        <v>29</v>
      </c>
      <c r="L85" s="4" t="s">
        <v>206</v>
      </c>
    </row>
    <row r="86" spans="2:12" x14ac:dyDescent="0.25">
      <c r="B86" s="4">
        <v>1</v>
      </c>
      <c r="C86" s="4" t="s">
        <v>53</v>
      </c>
      <c r="D86" s="4" t="s">
        <v>207</v>
      </c>
      <c r="E86" s="4" t="s">
        <v>11</v>
      </c>
      <c r="F86" s="4">
        <v>10</v>
      </c>
      <c r="G86" s="4">
        <v>1</v>
      </c>
      <c r="L86" s="4" t="s">
        <v>208</v>
      </c>
    </row>
    <row r="87" spans="2:12" x14ac:dyDescent="0.25">
      <c r="B87" s="8">
        <v>2</v>
      </c>
      <c r="C87" s="8" t="s">
        <v>195</v>
      </c>
      <c r="D87" s="8" t="s">
        <v>353</v>
      </c>
      <c r="E87" s="4" t="s">
        <v>10</v>
      </c>
      <c r="F87" s="4">
        <v>20</v>
      </c>
      <c r="G87" s="8">
        <v>2</v>
      </c>
      <c r="H87" s="8"/>
      <c r="I87" s="8"/>
      <c r="J87" s="9"/>
    </row>
    <row r="88" spans="2:12" x14ac:dyDescent="0.25">
      <c r="B88" s="4">
        <v>3</v>
      </c>
      <c r="C88" s="4" t="s">
        <v>32</v>
      </c>
      <c r="D88" s="4" t="s">
        <v>48</v>
      </c>
      <c r="E88" s="4" t="s">
        <v>10</v>
      </c>
      <c r="F88" s="4">
        <v>100</v>
      </c>
      <c r="L88" s="4" t="s">
        <v>209</v>
      </c>
    </row>
    <row r="89" spans="2:12" x14ac:dyDescent="0.25">
      <c r="B89" s="8">
        <v>4</v>
      </c>
      <c r="C89" s="4" t="s">
        <v>33</v>
      </c>
      <c r="D89" s="4" t="s">
        <v>158</v>
      </c>
      <c r="E89" s="4" t="s">
        <v>10</v>
      </c>
      <c r="F89" s="4">
        <v>100</v>
      </c>
      <c r="L89" s="4" t="s">
        <v>210</v>
      </c>
    </row>
    <row r="90" spans="2:12" x14ac:dyDescent="0.25">
      <c r="B90" s="4">
        <v>5</v>
      </c>
      <c r="C90" s="4" t="s">
        <v>211</v>
      </c>
      <c r="D90" s="4" t="s">
        <v>212</v>
      </c>
      <c r="E90" s="4" t="s">
        <v>10</v>
      </c>
      <c r="F90" s="4">
        <v>100</v>
      </c>
      <c r="L90" s="4" t="s">
        <v>213</v>
      </c>
    </row>
    <row r="91" spans="2:12" x14ac:dyDescent="0.25">
      <c r="B91" s="8">
        <v>6</v>
      </c>
      <c r="C91" s="4" t="s">
        <v>339</v>
      </c>
      <c r="D91" s="4" t="s">
        <v>214</v>
      </c>
      <c r="E91" s="4" t="s">
        <v>10</v>
      </c>
      <c r="F91" s="4">
        <v>100</v>
      </c>
      <c r="L91" s="4" t="s">
        <v>215</v>
      </c>
    </row>
    <row r="92" spans="2:12" x14ac:dyDescent="0.25">
      <c r="B92" s="4">
        <v>7</v>
      </c>
      <c r="C92" s="4" t="s">
        <v>0</v>
      </c>
      <c r="D92" s="4" t="s">
        <v>354</v>
      </c>
      <c r="E92" s="4" t="s">
        <v>10</v>
      </c>
      <c r="F92" s="4">
        <v>100</v>
      </c>
      <c r="L92" s="4" t="s">
        <v>215</v>
      </c>
    </row>
    <row r="93" spans="2:12" x14ac:dyDescent="0.25">
      <c r="L93" s="4" t="s">
        <v>216</v>
      </c>
    </row>
    <row r="94" spans="2:12" x14ac:dyDescent="0.25">
      <c r="L94" s="4" t="s">
        <v>13</v>
      </c>
    </row>
    <row r="95" spans="2:12" x14ac:dyDescent="0.25">
      <c r="B95" s="4" t="s">
        <v>217</v>
      </c>
    </row>
    <row r="96" spans="2:12" x14ac:dyDescent="0.25">
      <c r="B96" s="4" t="s">
        <v>6</v>
      </c>
      <c r="C96" s="4" t="s">
        <v>1</v>
      </c>
      <c r="D96" s="4" t="s">
        <v>3</v>
      </c>
      <c r="E96" s="4" t="s">
        <v>2</v>
      </c>
      <c r="F96" s="4" t="s">
        <v>7</v>
      </c>
      <c r="G96" s="4" t="s">
        <v>8</v>
      </c>
      <c r="H96" s="4" t="s">
        <v>50</v>
      </c>
      <c r="I96" s="4" t="s">
        <v>9</v>
      </c>
      <c r="J96" s="5" t="s">
        <v>29</v>
      </c>
      <c r="L96" s="4" t="s">
        <v>218</v>
      </c>
    </row>
    <row r="97" spans="2:12" x14ac:dyDescent="0.25">
      <c r="B97" s="4">
        <v>1</v>
      </c>
      <c r="C97" s="4" t="s">
        <v>53</v>
      </c>
      <c r="D97" s="4" t="s">
        <v>219</v>
      </c>
      <c r="E97" s="4" t="s">
        <v>11</v>
      </c>
      <c r="F97" s="4">
        <v>10</v>
      </c>
      <c r="G97" s="4">
        <v>1</v>
      </c>
      <c r="L97" s="4" t="s">
        <v>208</v>
      </c>
    </row>
    <row r="98" spans="2:12" x14ac:dyDescent="0.25">
      <c r="B98" s="4">
        <v>2</v>
      </c>
      <c r="C98" s="4" t="s">
        <v>195</v>
      </c>
      <c r="D98" s="4" t="s">
        <v>353</v>
      </c>
      <c r="E98" s="4" t="s">
        <v>11</v>
      </c>
      <c r="F98" s="4">
        <v>10</v>
      </c>
      <c r="G98" s="4">
        <v>2</v>
      </c>
      <c r="H98" s="8"/>
      <c r="I98" s="8"/>
      <c r="J98" s="9"/>
    </row>
    <row r="99" spans="2:12" x14ac:dyDescent="0.25">
      <c r="B99" s="4">
        <v>3</v>
      </c>
      <c r="C99" s="4" t="s">
        <v>8</v>
      </c>
      <c r="D99" s="4" t="s">
        <v>48</v>
      </c>
      <c r="E99" s="4" t="s">
        <v>10</v>
      </c>
      <c r="F99" s="4">
        <v>100</v>
      </c>
      <c r="G99" s="4">
        <v>3</v>
      </c>
      <c r="L99" s="4" t="s">
        <v>215</v>
      </c>
    </row>
    <row r="100" spans="2:12" x14ac:dyDescent="0.25">
      <c r="B100" s="4">
        <v>4</v>
      </c>
      <c r="C100" s="4" t="s">
        <v>20</v>
      </c>
      <c r="D100" s="4" t="s">
        <v>62</v>
      </c>
      <c r="E100" s="4" t="s">
        <v>10</v>
      </c>
      <c r="F100" s="4">
        <v>100</v>
      </c>
      <c r="L100" s="4" t="s">
        <v>220</v>
      </c>
    </row>
    <row r="101" spans="2:12" x14ac:dyDescent="0.25">
      <c r="L101" s="4" t="s">
        <v>221</v>
      </c>
    </row>
    <row r="102" spans="2:12" x14ac:dyDescent="0.25">
      <c r="L102" s="4" t="s">
        <v>13</v>
      </c>
    </row>
    <row r="103" spans="2:12" x14ac:dyDescent="0.25">
      <c r="B103" s="4" t="s">
        <v>297</v>
      </c>
    </row>
    <row r="104" spans="2:12" x14ac:dyDescent="0.25">
      <c r="B104" s="4" t="s">
        <v>6</v>
      </c>
      <c r="C104" s="4" t="s">
        <v>1</v>
      </c>
      <c r="D104" s="4" t="s">
        <v>3</v>
      </c>
      <c r="E104" s="4" t="s">
        <v>2</v>
      </c>
      <c r="F104" s="4" t="s">
        <v>7</v>
      </c>
      <c r="G104" s="4" t="s">
        <v>8</v>
      </c>
      <c r="H104" s="4" t="s">
        <v>50</v>
      </c>
      <c r="I104" s="4" t="s">
        <v>9</v>
      </c>
      <c r="J104" s="5" t="s">
        <v>29</v>
      </c>
      <c r="L104" s="4" t="s">
        <v>298</v>
      </c>
    </row>
    <row r="105" spans="2:12" x14ac:dyDescent="0.25">
      <c r="B105" s="4">
        <v>1</v>
      </c>
      <c r="C105" s="4" t="s">
        <v>53</v>
      </c>
      <c r="D105" s="4" t="s">
        <v>299</v>
      </c>
      <c r="E105" s="4" t="s">
        <v>12</v>
      </c>
      <c r="F105" s="4">
        <v>20</v>
      </c>
      <c r="G105" s="4">
        <v>1</v>
      </c>
      <c r="L105" s="4" t="s">
        <v>300</v>
      </c>
    </row>
    <row r="106" spans="2:12" x14ac:dyDescent="0.25">
      <c r="B106" s="4">
        <v>2</v>
      </c>
      <c r="C106" s="4" t="s">
        <v>32</v>
      </c>
      <c r="D106" s="4" t="s">
        <v>48</v>
      </c>
      <c r="E106" s="4" t="s">
        <v>12</v>
      </c>
      <c r="F106" s="4">
        <v>100</v>
      </c>
      <c r="L106" s="4" t="s">
        <v>86</v>
      </c>
    </row>
    <row r="107" spans="2:12" x14ac:dyDescent="0.25">
      <c r="B107" s="4">
        <v>3</v>
      </c>
      <c r="C107" s="4" t="s">
        <v>301</v>
      </c>
      <c r="D107" s="4" t="s">
        <v>302</v>
      </c>
      <c r="E107" s="4" t="s">
        <v>16</v>
      </c>
      <c r="L107" s="4" t="s">
        <v>303</v>
      </c>
    </row>
    <row r="108" spans="2:12" x14ac:dyDescent="0.25">
      <c r="B108" s="4">
        <v>4</v>
      </c>
      <c r="C108" s="4" t="s">
        <v>3</v>
      </c>
      <c r="D108" s="4" t="s">
        <v>65</v>
      </c>
      <c r="E108" s="4" t="s">
        <v>12</v>
      </c>
      <c r="F108" s="4">
        <v>200</v>
      </c>
      <c r="L108" s="4" t="s">
        <v>304</v>
      </c>
    </row>
    <row r="109" spans="2:12" x14ac:dyDescent="0.25">
      <c r="B109" s="4">
        <v>5</v>
      </c>
      <c r="C109" s="4" t="s">
        <v>252</v>
      </c>
      <c r="D109" s="4" t="s">
        <v>252</v>
      </c>
      <c r="E109" s="4" t="s">
        <v>12</v>
      </c>
      <c r="F109" s="4">
        <v>2000</v>
      </c>
      <c r="L109" s="4" t="s">
        <v>305</v>
      </c>
    </row>
    <row r="110" spans="2:12" x14ac:dyDescent="0.25">
      <c r="B110" s="4">
        <v>6</v>
      </c>
      <c r="C110" s="4" t="s">
        <v>306</v>
      </c>
      <c r="D110" s="4" t="s">
        <v>307</v>
      </c>
      <c r="E110" s="4" t="s">
        <v>11</v>
      </c>
      <c r="F110" s="4">
        <v>5</v>
      </c>
      <c r="L110" s="4" t="s">
        <v>308</v>
      </c>
    </row>
    <row r="111" spans="2:12" x14ac:dyDescent="0.25">
      <c r="B111" s="4">
        <v>7</v>
      </c>
      <c r="C111" s="4" t="s">
        <v>309</v>
      </c>
      <c r="D111" s="4" t="s">
        <v>310</v>
      </c>
      <c r="E111" s="4" t="s">
        <v>12</v>
      </c>
      <c r="F111" s="4">
        <v>200</v>
      </c>
      <c r="L111" s="4" t="s">
        <v>311</v>
      </c>
    </row>
    <row r="112" spans="2:12" x14ac:dyDescent="0.25">
      <c r="B112" s="4">
        <v>8</v>
      </c>
      <c r="C112" s="4" t="s">
        <v>312</v>
      </c>
      <c r="D112" s="4" t="s">
        <v>313</v>
      </c>
      <c r="E112" s="4" t="s">
        <v>11</v>
      </c>
      <c r="F112" s="4">
        <v>16</v>
      </c>
      <c r="L112" s="4" t="s">
        <v>314</v>
      </c>
    </row>
    <row r="113" spans="2:12" x14ac:dyDescent="0.25">
      <c r="B113" s="4">
        <v>9</v>
      </c>
      <c r="C113" s="4" t="s">
        <v>315</v>
      </c>
      <c r="D113" s="4" t="s">
        <v>316</v>
      </c>
      <c r="E113" s="4" t="s">
        <v>10</v>
      </c>
      <c r="F113" s="4">
        <v>100</v>
      </c>
      <c r="L113" s="4" t="s">
        <v>317</v>
      </c>
    </row>
    <row r="114" spans="2:12" x14ac:dyDescent="0.25">
      <c r="L114" s="4" t="s">
        <v>216</v>
      </c>
    </row>
    <row r="115" spans="2:12" x14ac:dyDescent="0.25">
      <c r="L115" s="4" t="s">
        <v>13</v>
      </c>
    </row>
    <row r="116" spans="2:12" x14ac:dyDescent="0.25">
      <c r="B116" s="4" t="s">
        <v>318</v>
      </c>
    </row>
    <row r="117" spans="2:12" x14ac:dyDescent="0.25">
      <c r="B117" s="4" t="s">
        <v>319</v>
      </c>
      <c r="C117" s="4" t="s">
        <v>320</v>
      </c>
      <c r="D117" s="4" t="s">
        <v>321</v>
      </c>
      <c r="E117" s="4" t="s">
        <v>322</v>
      </c>
      <c r="F117" s="4" t="s">
        <v>323</v>
      </c>
      <c r="G117" s="4" t="s">
        <v>324</v>
      </c>
      <c r="H117" s="4" t="s">
        <v>325</v>
      </c>
      <c r="I117" s="4" t="s">
        <v>326</v>
      </c>
      <c r="J117" s="5" t="s">
        <v>29</v>
      </c>
      <c r="K117" s="4" t="s">
        <v>327</v>
      </c>
      <c r="L117" s="4" t="s">
        <v>328</v>
      </c>
    </row>
    <row r="118" spans="2:12" x14ac:dyDescent="0.25">
      <c r="B118" s="4" t="s">
        <v>6</v>
      </c>
      <c r="C118" s="4" t="s">
        <v>1</v>
      </c>
      <c r="D118" s="4" t="s">
        <v>3</v>
      </c>
      <c r="E118" s="4" t="s">
        <v>2</v>
      </c>
      <c r="F118" s="4" t="s">
        <v>7</v>
      </c>
      <c r="G118" s="4" t="s">
        <v>8</v>
      </c>
      <c r="H118" s="4" t="s">
        <v>50</v>
      </c>
      <c r="I118" s="4" t="s">
        <v>9</v>
      </c>
      <c r="L118" s="4" t="s">
        <v>329</v>
      </c>
    </row>
    <row r="119" spans="2:12" x14ac:dyDescent="0.25">
      <c r="B119" s="4">
        <v>1</v>
      </c>
      <c r="C119" s="4" t="s">
        <v>8</v>
      </c>
      <c r="D119" s="4" t="s">
        <v>330</v>
      </c>
      <c r="E119" s="4" t="s">
        <v>12</v>
      </c>
      <c r="F119" s="4">
        <v>10</v>
      </c>
      <c r="G119" s="4">
        <v>1</v>
      </c>
      <c r="L119" s="4" t="s">
        <v>331</v>
      </c>
    </row>
    <row r="120" spans="2:12" x14ac:dyDescent="0.25">
      <c r="B120" s="4">
        <v>2</v>
      </c>
      <c r="C120" s="4" t="s">
        <v>53</v>
      </c>
      <c r="D120" s="4" t="s">
        <v>332</v>
      </c>
      <c r="E120" s="4" t="s">
        <v>12</v>
      </c>
      <c r="F120" s="4">
        <v>200</v>
      </c>
      <c r="G120" s="4">
        <v>2</v>
      </c>
      <c r="L120" s="4" t="s">
        <v>333</v>
      </c>
    </row>
    <row r="121" spans="2:12" x14ac:dyDescent="0.25">
      <c r="B121" s="4">
        <v>3</v>
      </c>
      <c r="C121" s="4" t="s">
        <v>32</v>
      </c>
      <c r="D121" s="4" t="s">
        <v>48</v>
      </c>
      <c r="E121" s="4" t="s">
        <v>12</v>
      </c>
      <c r="F121" s="4">
        <v>2000</v>
      </c>
      <c r="L121" s="4" t="s">
        <v>334</v>
      </c>
    </row>
    <row r="122" spans="2:12" x14ac:dyDescent="0.25">
      <c r="L122" s="4" t="s">
        <v>13</v>
      </c>
    </row>
    <row r="124" spans="2:12" x14ac:dyDescent="0.25">
      <c r="B124" s="4" t="s">
        <v>335</v>
      </c>
    </row>
    <row r="125" spans="2:12" x14ac:dyDescent="0.25">
      <c r="B125" s="4" t="s">
        <v>319</v>
      </c>
      <c r="C125" s="4" t="s">
        <v>320</v>
      </c>
      <c r="D125" s="4" t="s">
        <v>321</v>
      </c>
      <c r="E125" s="4" t="s">
        <v>322</v>
      </c>
      <c r="F125" s="4" t="s">
        <v>323</v>
      </c>
      <c r="G125" s="4" t="s">
        <v>324</v>
      </c>
      <c r="H125" s="4" t="s">
        <v>325</v>
      </c>
      <c r="I125" s="4" t="s">
        <v>326</v>
      </c>
      <c r="J125" s="5" t="s">
        <v>29</v>
      </c>
      <c r="K125" s="4" t="s">
        <v>327</v>
      </c>
      <c r="L125" s="4" t="s">
        <v>336</v>
      </c>
    </row>
    <row r="126" spans="2:12" x14ac:dyDescent="0.25">
      <c r="B126" s="4" t="s">
        <v>6</v>
      </c>
      <c r="C126" s="4" t="s">
        <v>1</v>
      </c>
      <c r="D126" s="4" t="s">
        <v>3</v>
      </c>
      <c r="E126" s="4" t="s">
        <v>2</v>
      </c>
      <c r="F126" s="4" t="s">
        <v>7</v>
      </c>
      <c r="G126" s="4" t="s">
        <v>8</v>
      </c>
      <c r="H126" s="4" t="s">
        <v>50</v>
      </c>
      <c r="I126" s="4" t="s">
        <v>9</v>
      </c>
      <c r="L126" s="4" t="s">
        <v>337</v>
      </c>
    </row>
    <row r="127" spans="2:12" x14ac:dyDescent="0.25">
      <c r="B127" s="4">
        <v>1</v>
      </c>
      <c r="C127" s="4" t="s">
        <v>53</v>
      </c>
      <c r="D127" s="4" t="s">
        <v>332</v>
      </c>
      <c r="E127" s="4" t="s">
        <v>11</v>
      </c>
      <c r="F127" s="4">
        <v>4</v>
      </c>
      <c r="G127" s="4">
        <v>1</v>
      </c>
      <c r="L127" s="4" t="s">
        <v>338</v>
      </c>
    </row>
    <row r="128" spans="2:12" x14ac:dyDescent="0.25">
      <c r="B128" s="4">
        <v>2</v>
      </c>
      <c r="C128" s="4" t="s">
        <v>339</v>
      </c>
      <c r="D128" s="4" t="s">
        <v>340</v>
      </c>
      <c r="E128" s="4" t="s">
        <v>12</v>
      </c>
      <c r="F128" s="4">
        <v>10</v>
      </c>
      <c r="L128" s="4" t="s">
        <v>341</v>
      </c>
    </row>
    <row r="129" spans="2:12" x14ac:dyDescent="0.25">
      <c r="B129" s="4">
        <v>3</v>
      </c>
      <c r="C129" s="4" t="s">
        <v>342</v>
      </c>
      <c r="D129" s="4" t="s">
        <v>340</v>
      </c>
      <c r="E129" s="4" t="s">
        <v>12</v>
      </c>
      <c r="F129" s="4">
        <v>10</v>
      </c>
      <c r="L129" s="4" t="s">
        <v>343</v>
      </c>
    </row>
    <row r="130" spans="2:12" x14ac:dyDescent="0.25">
      <c r="B130" s="4">
        <v>4</v>
      </c>
      <c r="C130" s="4" t="s">
        <v>344</v>
      </c>
      <c r="D130" s="4" t="s">
        <v>340</v>
      </c>
      <c r="E130" s="4" t="s">
        <v>12</v>
      </c>
      <c r="F130" s="4">
        <v>10</v>
      </c>
      <c r="L130" s="4" t="s">
        <v>293</v>
      </c>
    </row>
    <row r="131" spans="2:12" x14ac:dyDescent="0.25">
      <c r="B131" s="4">
        <v>4</v>
      </c>
      <c r="C131" s="4" t="s">
        <v>32</v>
      </c>
      <c r="D131" s="4" t="s">
        <v>48</v>
      </c>
      <c r="E131" s="4" t="s">
        <v>12</v>
      </c>
      <c r="F131" s="4">
        <v>200</v>
      </c>
      <c r="L131" s="4" t="s">
        <v>345</v>
      </c>
    </row>
    <row r="132" spans="2:12" x14ac:dyDescent="0.25">
      <c r="B132" s="4">
        <v>5</v>
      </c>
      <c r="C132" s="4" t="s">
        <v>346</v>
      </c>
      <c r="D132" s="4" t="s">
        <v>347</v>
      </c>
      <c r="E132" s="4" t="s">
        <v>12</v>
      </c>
      <c r="F132" s="4">
        <v>200</v>
      </c>
      <c r="L132" s="4" t="s">
        <v>348</v>
      </c>
    </row>
    <row r="133" spans="2:12" x14ac:dyDescent="0.25">
      <c r="B133" s="4">
        <v>6</v>
      </c>
      <c r="C133" s="4" t="s">
        <v>3</v>
      </c>
      <c r="D133" s="4" t="s">
        <v>349</v>
      </c>
      <c r="E133" s="4" t="s">
        <v>12</v>
      </c>
      <c r="F133" s="4">
        <v>500</v>
      </c>
      <c r="L133" s="4" t="s">
        <v>350</v>
      </c>
    </row>
    <row r="134" spans="2:12" x14ac:dyDescent="0.25">
      <c r="B134" s="4">
        <v>7</v>
      </c>
      <c r="C134" s="4" t="s">
        <v>2</v>
      </c>
      <c r="D134" s="4" t="s">
        <v>351</v>
      </c>
      <c r="E134" s="4" t="s">
        <v>11</v>
      </c>
      <c r="F134" s="4">
        <v>1</v>
      </c>
      <c r="L134" s="4" t="s">
        <v>352</v>
      </c>
    </row>
    <row r="135" spans="2:12" x14ac:dyDescent="0.25">
      <c r="L135" s="4" t="s">
        <v>13</v>
      </c>
    </row>
    <row r="137" spans="2:12" x14ac:dyDescent="0.25">
      <c r="B137" s="4" t="s">
        <v>222</v>
      </c>
    </row>
    <row r="138" spans="2:12" x14ac:dyDescent="0.25">
      <c r="B138" s="4" t="s">
        <v>6</v>
      </c>
      <c r="C138" s="4" t="s">
        <v>1</v>
      </c>
      <c r="D138" s="4" t="s">
        <v>3</v>
      </c>
      <c r="E138" s="4" t="s">
        <v>2</v>
      </c>
      <c r="F138" s="4" t="s">
        <v>7</v>
      </c>
      <c r="G138" s="4" t="s">
        <v>8</v>
      </c>
      <c r="H138" s="4" t="s">
        <v>50</v>
      </c>
      <c r="I138" s="4" t="s">
        <v>9</v>
      </c>
      <c r="J138" s="5" t="s">
        <v>29</v>
      </c>
      <c r="L138" s="4" t="s">
        <v>223</v>
      </c>
    </row>
    <row r="139" spans="2:12" x14ac:dyDescent="0.25">
      <c r="B139" s="4">
        <v>1</v>
      </c>
      <c r="C139" s="4" t="s">
        <v>224</v>
      </c>
      <c r="D139" s="4" t="s">
        <v>225</v>
      </c>
      <c r="E139" s="4" t="s">
        <v>11</v>
      </c>
      <c r="F139" s="4">
        <v>16</v>
      </c>
      <c r="G139" s="4">
        <v>1</v>
      </c>
      <c r="L139" s="4" t="s">
        <v>226</v>
      </c>
    </row>
    <row r="140" spans="2:12" x14ac:dyDescent="0.25">
      <c r="B140" s="4">
        <v>2</v>
      </c>
      <c r="C140" s="4" t="s">
        <v>58</v>
      </c>
      <c r="D140" s="4" t="s">
        <v>227</v>
      </c>
      <c r="E140" s="4" t="s">
        <v>12</v>
      </c>
      <c r="F140" s="4">
        <v>100</v>
      </c>
      <c r="L140" s="4" t="s">
        <v>228</v>
      </c>
    </row>
    <row r="141" spans="2:12" x14ac:dyDescent="0.25">
      <c r="B141" s="4">
        <v>3</v>
      </c>
      <c r="C141" s="4" t="s">
        <v>229</v>
      </c>
      <c r="D141" s="4" t="s">
        <v>230</v>
      </c>
      <c r="E141" s="4" t="s">
        <v>12</v>
      </c>
      <c r="F141" s="4">
        <v>100</v>
      </c>
      <c r="L141" s="4" t="s">
        <v>231</v>
      </c>
    </row>
    <row r="142" spans="2:12" x14ac:dyDescent="0.25">
      <c r="B142" s="4">
        <v>5</v>
      </c>
      <c r="C142" s="4" t="s">
        <v>36</v>
      </c>
      <c r="D142" s="4" t="s">
        <v>68</v>
      </c>
      <c r="E142" s="4" t="s">
        <v>11</v>
      </c>
      <c r="F142" s="4">
        <v>4</v>
      </c>
      <c r="L142" s="4" t="s">
        <v>92</v>
      </c>
    </row>
    <row r="143" spans="2:12" x14ac:dyDescent="0.25">
      <c r="L143" s="4" t="s">
        <v>232</v>
      </c>
    </row>
    <row r="144" spans="2:12" x14ac:dyDescent="0.25">
      <c r="L144" s="4" t="s">
        <v>13</v>
      </c>
    </row>
    <row r="145" spans="2:12" x14ac:dyDescent="0.25">
      <c r="B145" s="4" t="s">
        <v>233</v>
      </c>
    </row>
    <row r="146" spans="2:12" x14ac:dyDescent="0.25">
      <c r="B146" s="4" t="s">
        <v>6</v>
      </c>
      <c r="C146" s="4" t="s">
        <v>1</v>
      </c>
      <c r="D146" s="4" t="s">
        <v>3</v>
      </c>
      <c r="E146" s="4" t="s">
        <v>2</v>
      </c>
      <c r="F146" s="4" t="s">
        <v>7</v>
      </c>
      <c r="G146" s="4" t="s">
        <v>8</v>
      </c>
      <c r="H146" s="4" t="s">
        <v>50</v>
      </c>
      <c r="I146" s="4" t="s">
        <v>9</v>
      </c>
      <c r="J146" s="5" t="s">
        <v>29</v>
      </c>
      <c r="L146" s="4" t="s">
        <v>234</v>
      </c>
    </row>
    <row r="147" spans="2:12" x14ac:dyDescent="0.25">
      <c r="B147" s="4">
        <v>1</v>
      </c>
      <c r="C147" s="4" t="s">
        <v>235</v>
      </c>
      <c r="D147" s="4" t="s">
        <v>225</v>
      </c>
      <c r="E147" s="4" t="s">
        <v>11</v>
      </c>
      <c r="F147" s="4">
        <v>16</v>
      </c>
      <c r="G147" s="4">
        <v>1</v>
      </c>
      <c r="L147" s="4" t="s">
        <v>236</v>
      </c>
    </row>
    <row r="148" spans="2:12" x14ac:dyDescent="0.25">
      <c r="B148" s="4">
        <v>2</v>
      </c>
      <c r="C148" s="4" t="s">
        <v>53</v>
      </c>
      <c r="D148" s="4" t="s">
        <v>237</v>
      </c>
      <c r="E148" s="4" t="s">
        <v>11</v>
      </c>
      <c r="F148" s="4">
        <v>16</v>
      </c>
      <c r="G148" s="4">
        <v>2</v>
      </c>
      <c r="L148" s="4" t="s">
        <v>238</v>
      </c>
    </row>
    <row r="149" spans="2:12" x14ac:dyDescent="0.25">
      <c r="L149" s="4" t="s">
        <v>239</v>
      </c>
    </row>
    <row r="150" spans="2:12" x14ac:dyDescent="0.25">
      <c r="L150" s="4" t="s">
        <v>13</v>
      </c>
    </row>
    <row r="151" spans="2:12" x14ac:dyDescent="0.25">
      <c r="B151" s="4" t="s">
        <v>240</v>
      </c>
    </row>
    <row r="152" spans="2:12" x14ac:dyDescent="0.25">
      <c r="B152" s="4" t="s">
        <v>6</v>
      </c>
      <c r="C152" s="4" t="s">
        <v>1</v>
      </c>
      <c r="D152" s="4" t="s">
        <v>3</v>
      </c>
      <c r="E152" s="4" t="s">
        <v>2</v>
      </c>
      <c r="F152" s="4" t="s">
        <v>7</v>
      </c>
      <c r="G152" s="4" t="s">
        <v>8</v>
      </c>
      <c r="H152" s="4" t="s">
        <v>50</v>
      </c>
      <c r="I152" s="4" t="s">
        <v>9</v>
      </c>
      <c r="J152" s="5" t="s">
        <v>29</v>
      </c>
    </row>
    <row r="153" spans="2:12" x14ac:dyDescent="0.25">
      <c r="B153" s="4">
        <v>1</v>
      </c>
      <c r="C153" s="4" t="s">
        <v>53</v>
      </c>
      <c r="D153" s="4" t="s">
        <v>237</v>
      </c>
      <c r="E153" s="4" t="s">
        <v>11</v>
      </c>
      <c r="F153" s="4">
        <v>16</v>
      </c>
      <c r="G153" s="4">
        <v>1</v>
      </c>
    </row>
    <row r="154" spans="2:12" x14ac:dyDescent="0.25">
      <c r="B154" s="4">
        <v>2</v>
      </c>
      <c r="C154" s="4" t="s">
        <v>58</v>
      </c>
      <c r="D154" s="4" t="s">
        <v>241</v>
      </c>
      <c r="E154" s="4" t="s">
        <v>12</v>
      </c>
      <c r="F154" s="4">
        <v>100</v>
      </c>
    </row>
    <row r="155" spans="2:12" x14ac:dyDescent="0.25">
      <c r="B155" s="4">
        <v>3</v>
      </c>
      <c r="C155" s="4" t="s">
        <v>229</v>
      </c>
      <c r="D155" s="4" t="s">
        <v>242</v>
      </c>
      <c r="E155" s="4" t="s">
        <v>12</v>
      </c>
      <c r="F155" s="4">
        <v>100</v>
      </c>
    </row>
    <row r="156" spans="2:12" x14ac:dyDescent="0.25">
      <c r="B156" s="4">
        <v>4</v>
      </c>
      <c r="C156" s="4" t="s">
        <v>243</v>
      </c>
      <c r="D156" s="4" t="s">
        <v>244</v>
      </c>
      <c r="E156" s="4" t="s">
        <v>10</v>
      </c>
      <c r="F156" s="4">
        <v>100</v>
      </c>
    </row>
    <row r="157" spans="2:12" x14ac:dyDescent="0.25">
      <c r="B157" s="4">
        <v>5</v>
      </c>
      <c r="C157" s="4" t="s">
        <v>245</v>
      </c>
      <c r="D157" s="4" t="s">
        <v>246</v>
      </c>
      <c r="E157" s="4" t="s">
        <v>10</v>
      </c>
      <c r="F157" s="4">
        <v>3</v>
      </c>
    </row>
    <row r="160" spans="2:12" x14ac:dyDescent="0.25">
      <c r="B160" s="4" t="s">
        <v>247</v>
      </c>
    </row>
    <row r="161" spans="2:12" x14ac:dyDescent="0.25">
      <c r="B161" s="4" t="s">
        <v>6</v>
      </c>
      <c r="C161" s="4" t="s">
        <v>1</v>
      </c>
      <c r="D161" s="4" t="s">
        <v>3</v>
      </c>
      <c r="E161" s="4" t="s">
        <v>2</v>
      </c>
      <c r="F161" s="4" t="s">
        <v>7</v>
      </c>
      <c r="G161" s="4" t="s">
        <v>8</v>
      </c>
      <c r="H161" s="4" t="s">
        <v>50</v>
      </c>
      <c r="I161" s="4" t="s">
        <v>9</v>
      </c>
      <c r="J161" s="5" t="s">
        <v>29</v>
      </c>
      <c r="L161" s="4" t="s">
        <v>248</v>
      </c>
    </row>
    <row r="162" spans="2:12" x14ac:dyDescent="0.25">
      <c r="B162" s="4">
        <v>1</v>
      </c>
      <c r="C162" s="4" t="s">
        <v>53</v>
      </c>
      <c r="D162" s="4" t="s">
        <v>237</v>
      </c>
      <c r="E162" s="4" t="s">
        <v>11</v>
      </c>
      <c r="F162" s="4">
        <v>16</v>
      </c>
      <c r="L162" s="4" t="s">
        <v>238</v>
      </c>
    </row>
    <row r="163" spans="2:12" x14ac:dyDescent="0.25">
      <c r="B163" s="4">
        <v>2</v>
      </c>
      <c r="C163" s="4" t="s">
        <v>249</v>
      </c>
      <c r="D163" s="4" t="s">
        <v>250</v>
      </c>
      <c r="E163" s="4" t="s">
        <v>11</v>
      </c>
      <c r="F163" s="4">
        <v>4</v>
      </c>
      <c r="L163" s="4" t="s">
        <v>251</v>
      </c>
    </row>
    <row r="164" spans="2:12" x14ac:dyDescent="0.25">
      <c r="B164" s="4">
        <v>3</v>
      </c>
      <c r="C164" s="4" t="s">
        <v>252</v>
      </c>
      <c r="D164" s="4" t="s">
        <v>253</v>
      </c>
      <c r="E164" s="4" t="s">
        <v>10</v>
      </c>
      <c r="F164" s="4">
        <v>1000</v>
      </c>
      <c r="L164" s="4" t="s">
        <v>254</v>
      </c>
    </row>
    <row r="165" spans="2:12" x14ac:dyDescent="0.25">
      <c r="B165" s="4">
        <v>4</v>
      </c>
      <c r="C165" s="4" t="s">
        <v>255</v>
      </c>
      <c r="D165" s="4" t="s">
        <v>256</v>
      </c>
      <c r="E165" s="4" t="s">
        <v>10</v>
      </c>
      <c r="F165" s="4">
        <v>1000</v>
      </c>
      <c r="L165" s="4" t="s">
        <v>257</v>
      </c>
    </row>
    <row r="166" spans="2:12" x14ac:dyDescent="0.25">
      <c r="L166" s="4" t="s">
        <v>258</v>
      </c>
    </row>
    <row r="167" spans="2:12" x14ac:dyDescent="0.25">
      <c r="L167" s="4" t="s">
        <v>13</v>
      </c>
    </row>
    <row r="168" spans="2:12" x14ac:dyDescent="0.25">
      <c r="B168" s="4" t="s">
        <v>259</v>
      </c>
    </row>
    <row r="169" spans="2:12" x14ac:dyDescent="0.25">
      <c r="B169" s="4" t="s">
        <v>6</v>
      </c>
      <c r="C169" s="4" t="s">
        <v>1</v>
      </c>
      <c r="D169" s="4" t="s">
        <v>3</v>
      </c>
      <c r="E169" s="4" t="s">
        <v>2</v>
      </c>
      <c r="F169" s="4" t="s">
        <v>7</v>
      </c>
      <c r="G169" s="4" t="s">
        <v>8</v>
      </c>
      <c r="H169" s="4" t="s">
        <v>50</v>
      </c>
      <c r="I169" s="4" t="s">
        <v>9</v>
      </c>
      <c r="J169" s="5" t="s">
        <v>29</v>
      </c>
      <c r="L169" s="4" t="s">
        <v>260</v>
      </c>
    </row>
    <row r="170" spans="2:12" x14ac:dyDescent="0.25">
      <c r="B170" s="4">
        <v>1</v>
      </c>
      <c r="C170" s="4" t="s">
        <v>53</v>
      </c>
      <c r="D170" s="4" t="s">
        <v>237</v>
      </c>
      <c r="E170" s="4" t="s">
        <v>31</v>
      </c>
      <c r="F170" s="4">
        <v>16</v>
      </c>
      <c r="G170" s="4">
        <v>1</v>
      </c>
      <c r="L170" s="4" t="s">
        <v>261</v>
      </c>
    </row>
    <row r="171" spans="2:12" x14ac:dyDescent="0.25">
      <c r="B171" s="4">
        <v>2</v>
      </c>
      <c r="C171" s="4" t="s">
        <v>262</v>
      </c>
      <c r="D171" s="4" t="s">
        <v>263</v>
      </c>
      <c r="E171" s="4" t="s">
        <v>11</v>
      </c>
      <c r="F171" s="4">
        <v>4</v>
      </c>
      <c r="G171" s="4">
        <v>2</v>
      </c>
      <c r="L171" s="4" t="s">
        <v>264</v>
      </c>
    </row>
    <row r="172" spans="2:12" x14ac:dyDescent="0.25">
      <c r="B172" s="4">
        <v>3</v>
      </c>
      <c r="C172" s="4" t="s">
        <v>58</v>
      </c>
      <c r="D172" s="4" t="s">
        <v>265</v>
      </c>
      <c r="E172" s="4" t="s">
        <v>12</v>
      </c>
      <c r="F172" s="4">
        <v>100</v>
      </c>
      <c r="L172" s="4" t="s">
        <v>228</v>
      </c>
    </row>
    <row r="173" spans="2:12" x14ac:dyDescent="0.25">
      <c r="B173" s="4">
        <v>4</v>
      </c>
      <c r="C173" s="4" t="s">
        <v>3</v>
      </c>
      <c r="D173" s="4" t="s">
        <v>266</v>
      </c>
      <c r="E173" s="4" t="s">
        <v>12</v>
      </c>
      <c r="F173" s="4">
        <v>100</v>
      </c>
      <c r="L173" s="4" t="s">
        <v>267</v>
      </c>
    </row>
    <row r="174" spans="2:12" x14ac:dyDescent="0.25">
      <c r="B174" s="4">
        <v>5</v>
      </c>
      <c r="C174" s="4" t="s">
        <v>268</v>
      </c>
      <c r="D174" s="4" t="s">
        <v>269</v>
      </c>
      <c r="E174" s="4" t="s">
        <v>11</v>
      </c>
      <c r="F174" s="4">
        <v>1</v>
      </c>
      <c r="L174" s="4" t="s">
        <v>270</v>
      </c>
    </row>
    <row r="175" spans="2:12" x14ac:dyDescent="0.25">
      <c r="B175" s="4">
        <v>6</v>
      </c>
      <c r="C175" s="4" t="s">
        <v>271</v>
      </c>
      <c r="D175" s="4" t="s">
        <v>272</v>
      </c>
      <c r="E175" s="4" t="s">
        <v>12</v>
      </c>
      <c r="F175" s="4">
        <v>100</v>
      </c>
      <c r="L175" s="4" t="s">
        <v>273</v>
      </c>
    </row>
    <row r="176" spans="2:12" x14ac:dyDescent="0.25">
      <c r="B176" s="4">
        <v>7</v>
      </c>
      <c r="C176" s="4" t="s">
        <v>274</v>
      </c>
      <c r="D176" s="4" t="s">
        <v>275</v>
      </c>
      <c r="E176" s="4" t="s">
        <v>12</v>
      </c>
      <c r="F176" s="4">
        <v>1000</v>
      </c>
      <c r="L176" s="4" t="s">
        <v>276</v>
      </c>
    </row>
    <row r="177" spans="2:12" x14ac:dyDescent="0.25">
      <c r="B177" s="4">
        <v>8</v>
      </c>
      <c r="C177" s="4" t="s">
        <v>277</v>
      </c>
      <c r="D177" s="4" t="s">
        <v>278</v>
      </c>
      <c r="E177" s="4" t="s">
        <v>12</v>
      </c>
      <c r="F177" s="4">
        <v>1000</v>
      </c>
      <c r="L177" s="4" t="s">
        <v>279</v>
      </c>
    </row>
    <row r="178" spans="2:12" x14ac:dyDescent="0.25">
      <c r="B178" s="4">
        <v>9</v>
      </c>
      <c r="C178" s="4" t="s">
        <v>280</v>
      </c>
      <c r="D178" s="4" t="s">
        <v>281</v>
      </c>
      <c r="E178" s="4" t="s">
        <v>11</v>
      </c>
      <c r="F178" s="4">
        <v>1</v>
      </c>
      <c r="L178" s="4" t="s">
        <v>282</v>
      </c>
    </row>
    <row r="179" spans="2:12" x14ac:dyDescent="0.25">
      <c r="B179" s="4">
        <v>10</v>
      </c>
      <c r="C179" s="4" t="s">
        <v>73</v>
      </c>
      <c r="D179" s="4" t="s">
        <v>74</v>
      </c>
      <c r="E179" s="4" t="s">
        <v>31</v>
      </c>
      <c r="F179" s="4">
        <v>4</v>
      </c>
      <c r="L179" s="4" t="s">
        <v>283</v>
      </c>
    </row>
    <row r="180" spans="2:12" x14ac:dyDescent="0.25">
      <c r="B180" s="4">
        <v>11</v>
      </c>
      <c r="C180" s="4" t="s">
        <v>76</v>
      </c>
      <c r="D180" s="4" t="s">
        <v>77</v>
      </c>
      <c r="E180" s="4" t="s">
        <v>30</v>
      </c>
      <c r="F180" s="4">
        <v>100</v>
      </c>
      <c r="L180" s="4" t="s">
        <v>284</v>
      </c>
    </row>
    <row r="181" spans="2:12" x14ac:dyDescent="0.25">
      <c r="B181" s="4">
        <v>12</v>
      </c>
      <c r="C181" s="4" t="s">
        <v>36</v>
      </c>
      <c r="D181" s="4" t="s">
        <v>68</v>
      </c>
      <c r="E181" s="4" t="s">
        <v>11</v>
      </c>
      <c r="F181" s="4">
        <v>2</v>
      </c>
      <c r="L181" s="4" t="s">
        <v>285</v>
      </c>
    </row>
    <row r="182" spans="2:12" x14ac:dyDescent="0.25">
      <c r="L182" s="4" t="s">
        <v>286</v>
      </c>
    </row>
    <row r="183" spans="2:12" x14ac:dyDescent="0.25">
      <c r="L183" s="4" t="s">
        <v>13</v>
      </c>
    </row>
    <row r="184" spans="2:12" x14ac:dyDescent="0.25">
      <c r="B184" s="4" t="s">
        <v>287</v>
      </c>
    </row>
    <row r="185" spans="2:12" x14ac:dyDescent="0.25">
      <c r="B185" s="4" t="s">
        <v>6</v>
      </c>
      <c r="C185" s="4" t="s">
        <v>1</v>
      </c>
      <c r="D185" s="4" t="s">
        <v>3</v>
      </c>
      <c r="E185" s="4" t="s">
        <v>2</v>
      </c>
      <c r="F185" s="4" t="s">
        <v>7</v>
      </c>
      <c r="G185" s="4" t="s">
        <v>8</v>
      </c>
      <c r="H185" s="4" t="s">
        <v>50</v>
      </c>
      <c r="I185" s="4" t="s">
        <v>9</v>
      </c>
      <c r="J185" s="5" t="s">
        <v>29</v>
      </c>
      <c r="L185" s="4" t="s">
        <v>288</v>
      </c>
    </row>
    <row r="186" spans="2:12" x14ac:dyDescent="0.25">
      <c r="B186" s="4">
        <v>1</v>
      </c>
      <c r="C186" s="4" t="s">
        <v>289</v>
      </c>
      <c r="D186" s="4" t="s">
        <v>290</v>
      </c>
      <c r="E186" s="4" t="s">
        <v>11</v>
      </c>
      <c r="F186" s="4">
        <v>8</v>
      </c>
      <c r="G186" s="4">
        <v>1</v>
      </c>
      <c r="L186" s="4" t="s">
        <v>291</v>
      </c>
    </row>
    <row r="187" spans="2:12" x14ac:dyDescent="0.25">
      <c r="B187" s="4">
        <v>2</v>
      </c>
      <c r="C187" s="4" t="s">
        <v>32</v>
      </c>
      <c r="D187" s="4" t="s">
        <v>292</v>
      </c>
      <c r="E187" s="4" t="s">
        <v>12</v>
      </c>
      <c r="F187" s="4">
        <v>200</v>
      </c>
      <c r="L187" s="4" t="s">
        <v>293</v>
      </c>
    </row>
    <row r="188" spans="2:12" x14ac:dyDescent="0.25">
      <c r="B188" s="4">
        <v>3</v>
      </c>
      <c r="C188" s="4" t="s">
        <v>33</v>
      </c>
      <c r="D188" s="4" t="s">
        <v>294</v>
      </c>
      <c r="E188" s="4" t="s">
        <v>12</v>
      </c>
      <c r="F188" s="4">
        <v>200</v>
      </c>
      <c r="L188" s="4" t="s">
        <v>295</v>
      </c>
    </row>
    <row r="189" spans="2:12" x14ac:dyDescent="0.25">
      <c r="L189" s="4" t="s">
        <v>296</v>
      </c>
    </row>
    <row r="190" spans="2:12" x14ac:dyDescent="0.25">
      <c r="L190" s="4" t="s">
        <v>13</v>
      </c>
    </row>
    <row r="191" spans="2:12" x14ac:dyDescent="0.25">
      <c r="B191" s="4" t="s">
        <v>193</v>
      </c>
    </row>
    <row r="192" spans="2:12" x14ac:dyDescent="0.25">
      <c r="B192" s="4" t="s">
        <v>6</v>
      </c>
      <c r="C192" s="4" t="s">
        <v>1</v>
      </c>
      <c r="D192" s="4" t="s">
        <v>3</v>
      </c>
      <c r="E192" s="4" t="s">
        <v>2</v>
      </c>
      <c r="F192" s="4" t="s">
        <v>7</v>
      </c>
      <c r="G192" s="4" t="s">
        <v>8</v>
      </c>
      <c r="H192" s="4" t="s">
        <v>50</v>
      </c>
      <c r="I192" s="4" t="s">
        <v>9</v>
      </c>
      <c r="J192" s="5" t="s">
        <v>29</v>
      </c>
      <c r="L192" s="4" t="s">
        <v>194</v>
      </c>
    </row>
    <row r="193" spans="2:12" x14ac:dyDescent="0.25">
      <c r="B193" s="4">
        <v>1</v>
      </c>
      <c r="C193" s="4" t="s">
        <v>195</v>
      </c>
      <c r="D193" s="4" t="s">
        <v>5</v>
      </c>
      <c r="E193" s="4" t="s">
        <v>10</v>
      </c>
      <c r="F193" s="4">
        <v>20</v>
      </c>
      <c r="G193" s="4">
        <v>1</v>
      </c>
      <c r="L193" s="4" t="s">
        <v>196</v>
      </c>
    </row>
    <row r="194" spans="2:12" x14ac:dyDescent="0.25">
      <c r="B194" s="4">
        <v>2</v>
      </c>
      <c r="C194" s="4" t="s">
        <v>41</v>
      </c>
      <c r="D194" s="4" t="s">
        <v>197</v>
      </c>
      <c r="E194" s="4" t="s">
        <v>10</v>
      </c>
      <c r="F194" s="4">
        <v>3</v>
      </c>
      <c r="G194" s="4">
        <v>2</v>
      </c>
      <c r="L194" s="4" t="s">
        <v>109</v>
      </c>
    </row>
    <row r="195" spans="2:12" x14ac:dyDescent="0.25">
      <c r="B195" s="4">
        <v>3</v>
      </c>
      <c r="C195" s="4" t="s">
        <v>82</v>
      </c>
      <c r="D195" s="4" t="s">
        <v>24</v>
      </c>
      <c r="E195" s="4" t="s">
        <v>11</v>
      </c>
      <c r="F195" s="4">
        <v>4</v>
      </c>
      <c r="G195" s="4">
        <v>3</v>
      </c>
      <c r="L195" s="4" t="s">
        <v>84</v>
      </c>
    </row>
    <row r="196" spans="2:12" x14ac:dyDescent="0.25">
      <c r="B196" s="4">
        <v>4</v>
      </c>
      <c r="C196" s="4" t="s">
        <v>4</v>
      </c>
      <c r="D196" s="4" t="s">
        <v>5</v>
      </c>
      <c r="E196" s="4" t="s">
        <v>11</v>
      </c>
      <c r="F196" s="4">
        <v>20</v>
      </c>
      <c r="L196" s="4" t="s">
        <v>198</v>
      </c>
    </row>
    <row r="197" spans="2:12" x14ac:dyDescent="0.25">
      <c r="B197" s="4">
        <v>5</v>
      </c>
      <c r="C197" s="4" t="s">
        <v>0</v>
      </c>
      <c r="D197" s="4" t="s">
        <v>65</v>
      </c>
      <c r="E197" s="4" t="s">
        <v>10</v>
      </c>
      <c r="F197" s="4">
        <v>200</v>
      </c>
      <c r="L197" s="4" t="s">
        <v>199</v>
      </c>
    </row>
    <row r="198" spans="2:12" x14ac:dyDescent="0.25">
      <c r="B198" s="4">
        <v>6</v>
      </c>
      <c r="C198" s="4" t="s">
        <v>200</v>
      </c>
      <c r="D198" s="4" t="s">
        <v>201</v>
      </c>
      <c r="E198" s="4" t="s">
        <v>11</v>
      </c>
      <c r="F198" s="4">
        <v>1</v>
      </c>
      <c r="L198" s="4" t="s">
        <v>202</v>
      </c>
    </row>
    <row r="199" spans="2:12" x14ac:dyDescent="0.25">
      <c r="L199" s="4" t="s">
        <v>203</v>
      </c>
    </row>
    <row r="200" spans="2:12" x14ac:dyDescent="0.25">
      <c r="L200" s="4" t="s">
        <v>13</v>
      </c>
    </row>
    <row r="201" spans="2:12" x14ac:dyDescent="0.25">
      <c r="B201" s="4" t="s">
        <v>151</v>
      </c>
    </row>
    <row r="202" spans="2:12" x14ac:dyDescent="0.25">
      <c r="B202" s="4" t="s">
        <v>6</v>
      </c>
      <c r="C202" s="4" t="s">
        <v>1</v>
      </c>
      <c r="D202" s="4" t="s">
        <v>3</v>
      </c>
      <c r="E202" s="4" t="s">
        <v>2</v>
      </c>
      <c r="F202" s="4" t="s">
        <v>7</v>
      </c>
      <c r="G202" s="4" t="s">
        <v>8</v>
      </c>
      <c r="H202" s="4" t="s">
        <v>50</v>
      </c>
      <c r="I202" s="4" t="s">
        <v>9</v>
      </c>
      <c r="J202" s="5" t="s">
        <v>29</v>
      </c>
    </row>
    <row r="203" spans="2:12" x14ac:dyDescent="0.25">
      <c r="B203" s="4">
        <v>1</v>
      </c>
      <c r="C203" s="4" t="s">
        <v>152</v>
      </c>
      <c r="D203" s="4" t="s">
        <v>153</v>
      </c>
      <c r="E203" s="4" t="s">
        <v>11</v>
      </c>
      <c r="F203" s="4">
        <v>16</v>
      </c>
      <c r="G203" s="4">
        <v>1</v>
      </c>
    </row>
    <row r="204" spans="2:12" x14ac:dyDescent="0.25">
      <c r="B204" s="4">
        <v>2</v>
      </c>
      <c r="C204" s="4" t="s">
        <v>154</v>
      </c>
      <c r="D204" s="4" t="s">
        <v>155</v>
      </c>
      <c r="E204" s="4" t="s">
        <v>11</v>
      </c>
      <c r="F204" s="4">
        <v>4</v>
      </c>
      <c r="G204" s="4">
        <v>1</v>
      </c>
    </row>
    <row r="205" spans="2:12" x14ac:dyDescent="0.25">
      <c r="B205" s="4">
        <v>3</v>
      </c>
      <c r="C205" s="4" t="s">
        <v>156</v>
      </c>
      <c r="D205" s="4" t="s">
        <v>48</v>
      </c>
      <c r="E205" s="4" t="s">
        <v>12</v>
      </c>
      <c r="F205" s="4">
        <v>100</v>
      </c>
      <c r="J205" s="4"/>
    </row>
    <row r="206" spans="2:12" x14ac:dyDescent="0.25">
      <c r="B206" s="4">
        <v>4</v>
      </c>
      <c r="C206" s="4" t="s">
        <v>157</v>
      </c>
      <c r="D206" s="4" t="s">
        <v>158</v>
      </c>
      <c r="E206" s="4" t="s">
        <v>12</v>
      </c>
      <c r="F206" s="4">
        <v>100</v>
      </c>
      <c r="J206" s="4"/>
    </row>
    <row r="207" spans="2:12" x14ac:dyDescent="0.25">
      <c r="B207" s="4">
        <v>5</v>
      </c>
      <c r="C207" s="4" t="s">
        <v>159</v>
      </c>
      <c r="D207" s="4" t="s">
        <v>160</v>
      </c>
      <c r="E207" s="4" t="s">
        <v>11</v>
      </c>
      <c r="F207" s="4">
        <v>1</v>
      </c>
      <c r="I207" s="4">
        <v>0</v>
      </c>
      <c r="J207" s="4"/>
    </row>
    <row r="208" spans="2:12" x14ac:dyDescent="0.25">
      <c r="B208" s="4">
        <v>6</v>
      </c>
      <c r="C208" s="4" t="s">
        <v>161</v>
      </c>
      <c r="D208" s="4" t="s">
        <v>162</v>
      </c>
      <c r="E208" s="4" t="s">
        <v>11</v>
      </c>
      <c r="F208" s="4">
        <v>4</v>
      </c>
      <c r="I208" s="4">
        <v>0</v>
      </c>
      <c r="J208" s="4"/>
    </row>
    <row r="209" spans="2:10" x14ac:dyDescent="0.25">
      <c r="B209" s="4">
        <v>7</v>
      </c>
      <c r="C209" s="4" t="s">
        <v>163</v>
      </c>
      <c r="D209" s="4" t="s">
        <v>164</v>
      </c>
      <c r="E209" s="4" t="s">
        <v>12</v>
      </c>
      <c r="F209" s="4">
        <v>100</v>
      </c>
      <c r="J209" s="4"/>
    </row>
    <row r="210" spans="2:10" x14ac:dyDescent="0.25">
      <c r="B210" s="4">
        <v>8</v>
      </c>
      <c r="C210" s="4" t="s">
        <v>165</v>
      </c>
      <c r="D210" s="4" t="s">
        <v>166</v>
      </c>
      <c r="E210" s="4" t="s">
        <v>11</v>
      </c>
      <c r="F210" s="4">
        <v>1</v>
      </c>
      <c r="J210" s="4"/>
    </row>
    <row r="211" spans="2:10" x14ac:dyDescent="0.25">
      <c r="B211" s="4">
        <v>9</v>
      </c>
      <c r="C211" s="4" t="s">
        <v>167</v>
      </c>
      <c r="D211" s="4" t="s">
        <v>168</v>
      </c>
      <c r="E211" s="4" t="s">
        <v>12</v>
      </c>
      <c r="F211" s="4">
        <v>100</v>
      </c>
      <c r="J211" s="4"/>
    </row>
    <row r="212" spans="2:10" x14ac:dyDescent="0.25">
      <c r="B212" s="4">
        <v>10</v>
      </c>
      <c r="C212" s="4" t="s">
        <v>3</v>
      </c>
      <c r="D212" s="4" t="s">
        <v>169</v>
      </c>
      <c r="E212" s="4" t="s">
        <v>12</v>
      </c>
      <c r="F212" s="4">
        <v>2000</v>
      </c>
      <c r="J212" s="4"/>
    </row>
    <row r="213" spans="2:10" x14ac:dyDescent="0.25">
      <c r="B213" s="4">
        <v>11</v>
      </c>
      <c r="C213" s="4" t="s">
        <v>170</v>
      </c>
      <c r="D213" s="4" t="s">
        <v>171</v>
      </c>
      <c r="E213" s="4" t="s">
        <v>12</v>
      </c>
      <c r="F213" s="4">
        <v>20</v>
      </c>
      <c r="J213" s="4"/>
    </row>
    <row r="214" spans="2:10" x14ac:dyDescent="0.25">
      <c r="B214" s="4">
        <v>12</v>
      </c>
      <c r="C214" s="4" t="s">
        <v>172</v>
      </c>
      <c r="D214" s="4" t="s">
        <v>173</v>
      </c>
      <c r="E214" s="4" t="s">
        <v>11</v>
      </c>
      <c r="F214" s="4">
        <v>1</v>
      </c>
      <c r="J214" s="4"/>
    </row>
    <row r="215" spans="2:10" x14ac:dyDescent="0.25">
      <c r="B215" s="4">
        <v>13</v>
      </c>
      <c r="C215" s="4" t="s">
        <v>174</v>
      </c>
      <c r="D215" s="4" t="s">
        <v>175</v>
      </c>
      <c r="E215" s="4" t="s">
        <v>10</v>
      </c>
      <c r="F215" s="4">
        <v>20</v>
      </c>
      <c r="J215" s="4"/>
    </row>
    <row r="216" spans="2:10" x14ac:dyDescent="0.25">
      <c r="B216" s="4">
        <v>14</v>
      </c>
      <c r="C216" s="4" t="s">
        <v>176</v>
      </c>
      <c r="D216" s="4" t="s">
        <v>177</v>
      </c>
      <c r="E216" s="4" t="s">
        <v>12</v>
      </c>
      <c r="F216" s="4">
        <v>2000</v>
      </c>
      <c r="J216" s="4"/>
    </row>
    <row r="217" spans="2:10" x14ac:dyDescent="0.25">
      <c r="B217" s="4">
        <v>15</v>
      </c>
      <c r="C217" s="4" t="s">
        <v>36</v>
      </c>
      <c r="D217" s="4" t="s">
        <v>68</v>
      </c>
      <c r="E217" s="4" t="s">
        <v>11</v>
      </c>
      <c r="F217" s="4">
        <v>4</v>
      </c>
      <c r="I217" s="4">
        <v>1</v>
      </c>
      <c r="J217" s="4"/>
    </row>
    <row r="220" spans="2:10" x14ac:dyDescent="0.25">
      <c r="B220" s="4" t="s">
        <v>178</v>
      </c>
    </row>
    <row r="221" spans="2:10" x14ac:dyDescent="0.25">
      <c r="B221" s="4" t="s">
        <v>6</v>
      </c>
      <c r="C221" s="4" t="s">
        <v>1</v>
      </c>
      <c r="D221" s="4" t="s">
        <v>3</v>
      </c>
      <c r="E221" s="4" t="s">
        <v>2</v>
      </c>
      <c r="F221" s="4" t="s">
        <v>7</v>
      </c>
      <c r="G221" s="4" t="s">
        <v>8</v>
      </c>
      <c r="H221" s="4" t="s">
        <v>50</v>
      </c>
      <c r="I221" s="4" t="s">
        <v>9</v>
      </c>
      <c r="J221" s="5" t="s">
        <v>29</v>
      </c>
    </row>
    <row r="222" spans="2:10" x14ac:dyDescent="0.25">
      <c r="B222" s="4">
        <v>1</v>
      </c>
      <c r="C222" s="4" t="s">
        <v>8</v>
      </c>
      <c r="D222" s="4" t="s">
        <v>17</v>
      </c>
      <c r="E222" s="4" t="s">
        <v>11</v>
      </c>
      <c r="F222" s="4">
        <v>16</v>
      </c>
      <c r="G222" s="4">
        <v>1</v>
      </c>
    </row>
    <row r="223" spans="2:10" x14ac:dyDescent="0.25">
      <c r="B223" s="4">
        <v>2</v>
      </c>
      <c r="C223" s="4" t="s">
        <v>18</v>
      </c>
      <c r="D223" s="4" t="s">
        <v>19</v>
      </c>
      <c r="E223" s="4" t="s">
        <v>11</v>
      </c>
      <c r="F223" s="4">
        <v>16</v>
      </c>
      <c r="G223" s="4">
        <v>2</v>
      </c>
    </row>
    <row r="224" spans="2:10" x14ac:dyDescent="0.25">
      <c r="B224" s="4">
        <v>3</v>
      </c>
      <c r="C224" s="4" t="s">
        <v>20</v>
      </c>
      <c r="D224" s="4" t="s">
        <v>21</v>
      </c>
      <c r="E224" s="4" t="s">
        <v>10</v>
      </c>
      <c r="F224" s="4">
        <v>200</v>
      </c>
    </row>
    <row r="225" spans="2:10" x14ac:dyDescent="0.25">
      <c r="B225" s="4">
        <v>4</v>
      </c>
      <c r="C225" s="4" t="s">
        <v>22</v>
      </c>
      <c r="D225" s="4" t="s">
        <v>23</v>
      </c>
      <c r="E225" s="4" t="s">
        <v>11</v>
      </c>
      <c r="F225" s="4">
        <v>20</v>
      </c>
    </row>
    <row r="228" spans="2:10" ht="12.75" x14ac:dyDescent="0.25">
      <c r="B228" s="10" t="s">
        <v>355</v>
      </c>
      <c r="C228" s="4" t="s">
        <v>373</v>
      </c>
    </row>
    <row r="229" spans="2:10" x14ac:dyDescent="0.25">
      <c r="B229" s="4" t="s">
        <v>6</v>
      </c>
      <c r="C229" s="4" t="s">
        <v>1</v>
      </c>
      <c r="D229" s="4" t="s">
        <v>3</v>
      </c>
      <c r="E229" s="4" t="s">
        <v>2</v>
      </c>
      <c r="F229" s="4" t="s">
        <v>7</v>
      </c>
      <c r="G229" s="4" t="s">
        <v>8</v>
      </c>
      <c r="H229" s="4" t="s">
        <v>50</v>
      </c>
      <c r="I229" s="4" t="s">
        <v>9</v>
      </c>
      <c r="J229" s="5" t="s">
        <v>29</v>
      </c>
    </row>
    <row r="230" spans="2:10" s="6" customFormat="1" x14ac:dyDescent="0.25">
      <c r="B230" s="6">
        <v>1</v>
      </c>
      <c r="C230" s="6" t="s">
        <v>22</v>
      </c>
      <c r="D230" s="6" t="s">
        <v>356</v>
      </c>
      <c r="E230" s="6" t="s">
        <v>11</v>
      </c>
      <c r="F230" s="6">
        <v>16</v>
      </c>
      <c r="G230" s="6">
        <v>1</v>
      </c>
      <c r="J230" s="11"/>
    </row>
    <row r="231" spans="2:10" x14ac:dyDescent="0.25">
      <c r="B231" s="4">
        <v>2</v>
      </c>
      <c r="C231" s="4" t="s">
        <v>357</v>
      </c>
      <c r="D231" s="4" t="s">
        <v>358</v>
      </c>
      <c r="E231" s="4" t="s">
        <v>16</v>
      </c>
    </row>
    <row r="232" spans="2:10" x14ac:dyDescent="0.25">
      <c r="B232" s="4">
        <v>3</v>
      </c>
      <c r="C232" s="4" t="s">
        <v>359</v>
      </c>
      <c r="D232" s="4" t="s">
        <v>360</v>
      </c>
      <c r="E232" s="4" t="s">
        <v>11</v>
      </c>
      <c r="F232" s="4">
        <v>5</v>
      </c>
    </row>
    <row r="233" spans="2:10" x14ac:dyDescent="0.25">
      <c r="B233" s="4">
        <v>4</v>
      </c>
      <c r="C233" s="4" t="s">
        <v>361</v>
      </c>
      <c r="D233" s="4" t="s">
        <v>362</v>
      </c>
      <c r="E233" s="4" t="s">
        <v>11</v>
      </c>
      <c r="F233" s="4">
        <v>1</v>
      </c>
    </row>
    <row r="234" spans="2:10" x14ac:dyDescent="0.25">
      <c r="B234" s="4">
        <v>5</v>
      </c>
      <c r="C234" s="8" t="s">
        <v>363</v>
      </c>
      <c r="D234" s="8" t="s">
        <v>364</v>
      </c>
      <c r="E234" s="8" t="s">
        <v>365</v>
      </c>
      <c r="F234" s="8"/>
      <c r="G234" s="8"/>
      <c r="H234" s="8"/>
      <c r="I234" s="8"/>
      <c r="J234" s="9"/>
    </row>
    <row r="235" spans="2:10" x14ac:dyDescent="0.25">
      <c r="B235" s="4">
        <v>6</v>
      </c>
      <c r="C235" s="8" t="s">
        <v>366</v>
      </c>
      <c r="D235" s="8" t="s">
        <v>367</v>
      </c>
      <c r="E235" s="8" t="s">
        <v>10</v>
      </c>
      <c r="F235" s="8">
        <v>200</v>
      </c>
      <c r="G235" s="8"/>
      <c r="H235" s="8"/>
      <c r="I235" s="8"/>
      <c r="J235" s="9"/>
    </row>
    <row r="236" spans="2:10" x14ac:dyDescent="0.25">
      <c r="B236" s="4">
        <v>7</v>
      </c>
      <c r="C236" s="8" t="s">
        <v>3</v>
      </c>
      <c r="D236" s="8" t="s">
        <v>368</v>
      </c>
      <c r="E236" s="8" t="s">
        <v>12</v>
      </c>
      <c r="F236" s="8">
        <v>1000</v>
      </c>
      <c r="G236" s="8"/>
      <c r="H236" s="8"/>
      <c r="I236" s="8"/>
      <c r="J236" s="9"/>
    </row>
    <row r="239" spans="2:10" ht="12.75" x14ac:dyDescent="0.25">
      <c r="B239" s="10" t="s">
        <v>375</v>
      </c>
      <c r="C239" s="4" t="s">
        <v>374</v>
      </c>
    </row>
    <row r="240" spans="2:10" x14ac:dyDescent="0.25">
      <c r="B240" s="4" t="s">
        <v>6</v>
      </c>
      <c r="C240" s="4" t="s">
        <v>1</v>
      </c>
      <c r="D240" s="4" t="s">
        <v>3</v>
      </c>
      <c r="E240" s="4" t="s">
        <v>2</v>
      </c>
      <c r="F240" s="4" t="s">
        <v>7</v>
      </c>
      <c r="G240" s="4" t="s">
        <v>8</v>
      </c>
      <c r="H240" s="4" t="s">
        <v>50</v>
      </c>
      <c r="I240" s="4" t="s">
        <v>9</v>
      </c>
      <c r="J240" s="5" t="s">
        <v>29</v>
      </c>
    </row>
    <row r="241" spans="2:10" s="6" customFormat="1" x14ac:dyDescent="0.25">
      <c r="B241" s="6">
        <v>1</v>
      </c>
      <c r="C241" s="6" t="s">
        <v>22</v>
      </c>
      <c r="D241" s="6" t="s">
        <v>369</v>
      </c>
      <c r="E241" s="6" t="s">
        <v>11</v>
      </c>
      <c r="F241" s="6">
        <v>16</v>
      </c>
      <c r="G241" s="6">
        <v>1</v>
      </c>
      <c r="J241" s="11"/>
    </row>
    <row r="242" spans="2:10" ht="112.5" x14ac:dyDescent="0.25">
      <c r="B242" s="4">
        <v>2</v>
      </c>
      <c r="C242" s="4" t="s">
        <v>370</v>
      </c>
      <c r="D242" s="5" t="s">
        <v>371</v>
      </c>
      <c r="E242" s="4" t="s">
        <v>11</v>
      </c>
    </row>
    <row r="243" spans="2:10" ht="33.75" x14ac:dyDescent="0.25">
      <c r="B243" s="4">
        <v>3</v>
      </c>
      <c r="C243" s="4" t="s">
        <v>372</v>
      </c>
      <c r="D243" s="5" t="s">
        <v>376</v>
      </c>
      <c r="E243" s="4" t="s">
        <v>10</v>
      </c>
      <c r="F243" s="4">
        <v>20</v>
      </c>
    </row>
  </sheetData>
  <pageMargins left="0.25" right="0.25" top="0.75" bottom="0.75" header="0.3" footer="0.3"/>
  <pageSetup orientation="portrait" r:id="rId1"/>
  <tableParts count="24">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
  <sheetViews>
    <sheetView workbookViewId="0">
      <selection activeCell="D9" sqref="D9"/>
    </sheetView>
  </sheetViews>
  <sheetFormatPr defaultRowHeight="11.25" x14ac:dyDescent="0.2"/>
  <cols>
    <col min="1" max="1" width="9.140625" style="1"/>
    <col min="2" max="2" width="9.140625" style="3"/>
    <col min="3" max="3" width="9.140625" style="1"/>
    <col min="4" max="4" width="9.140625" style="2"/>
    <col min="5" max="16384" width="9.140625" style="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vt:lpstr>
      <vt:lpstr>Print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2013-07-28T05:19:04Z</dcterms:modified>
</cp:coreProperties>
</file>