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180" yWindow="1920" windowWidth="18855" windowHeight="1185" tabRatio="740" activeTab="7"/>
  </bookViews>
  <sheets>
    <sheet name="ISM.DBExecute" sheetId="23" r:id="rId1"/>
    <sheet name="AutoNum" sheetId="26" r:id="rId2"/>
    <sheet name="DBKEY" sheetId="5" r:id="rId3"/>
    <sheet name="Dictionary" sheetId="14" r:id="rId4"/>
    <sheet name="GLReportTypes" sheetId="19" r:id="rId5"/>
    <sheet name="Slips" sheetId="22" r:id="rId6"/>
    <sheet name="TxnMap" sheetId="24" r:id="rId7"/>
    <sheet name="TxnCode" sheetId="10" r:id="rId8"/>
    <sheet name="InfoPos.DBExecute" sheetId="12" r:id="rId9"/>
    <sheet name="ScreenLog" sheetId="25" r:id="rId10"/>
  </sheets>
  <calcPr calcId="144525"/>
  <fileRecoveryPr autoRecover="0"/>
</workbook>
</file>

<file path=xl/calcChain.xml><?xml version="1.0" encoding="utf-8"?>
<calcChain xmlns="http://schemas.openxmlformats.org/spreadsheetml/2006/main">
  <c r="H193" i="10" l="1"/>
  <c r="G193" i="10"/>
  <c r="H192" i="10"/>
  <c r="G192" i="10"/>
  <c r="H191" i="10"/>
  <c r="G191" i="10"/>
  <c r="H190" i="10"/>
  <c r="G190" i="10"/>
  <c r="H189" i="10"/>
  <c r="G189" i="10"/>
  <c r="H580" i="10" l="1"/>
  <c r="G580" i="10"/>
  <c r="H579" i="10"/>
  <c r="G579" i="10"/>
  <c r="H578" i="10"/>
  <c r="G578" i="10"/>
  <c r="H577" i="10"/>
  <c r="G577" i="10"/>
  <c r="H576" i="10"/>
  <c r="G576" i="10"/>
  <c r="H564" i="10" l="1"/>
  <c r="G564" i="10"/>
  <c r="H563" i="10"/>
  <c r="G563" i="10"/>
  <c r="H562" i="10"/>
  <c r="G562" i="10"/>
  <c r="H561" i="10"/>
  <c r="G561" i="10"/>
  <c r="H560" i="10"/>
  <c r="G560" i="10"/>
  <c r="L69" i="14"/>
  <c r="L68" i="14" l="1"/>
  <c r="H423" i="10" l="1"/>
  <c r="G423" i="10"/>
  <c r="H422" i="10"/>
  <c r="G422" i="10"/>
  <c r="H421" i="10"/>
  <c r="G421" i="10"/>
  <c r="H420" i="10"/>
  <c r="G420" i="10"/>
  <c r="H419" i="10"/>
  <c r="G419" i="10"/>
  <c r="H153" i="10" l="1"/>
  <c r="G153" i="10"/>
  <c r="H556" i="10" l="1"/>
  <c r="G556" i="10"/>
  <c r="H554" i="10" l="1"/>
  <c r="G554" i="10"/>
  <c r="H553" i="10"/>
  <c r="G553" i="10"/>
  <c r="H552" i="10"/>
  <c r="G552" i="10"/>
  <c r="H551" i="10"/>
  <c r="G551" i="10"/>
  <c r="H550" i="10"/>
  <c r="G550" i="10"/>
  <c r="H549" i="10"/>
  <c r="G549" i="10"/>
  <c r="H548" i="10"/>
  <c r="G548" i="10"/>
  <c r="H547" i="10"/>
  <c r="G547" i="10"/>
  <c r="H546" i="10"/>
  <c r="G546" i="10"/>
  <c r="H545" i="10"/>
  <c r="G545" i="10"/>
  <c r="H807" i="10" l="1"/>
  <c r="G807" i="10"/>
  <c r="G520" i="10" l="1"/>
  <c r="H520" i="10"/>
  <c r="G521" i="10"/>
  <c r="H521" i="10"/>
  <c r="G522" i="10"/>
  <c r="H522" i="10"/>
  <c r="G523" i="10"/>
  <c r="H523" i="10"/>
  <c r="G524" i="10"/>
  <c r="H524" i="10"/>
  <c r="G525" i="10"/>
  <c r="H525" i="10"/>
  <c r="G526" i="10"/>
  <c r="H526" i="10"/>
  <c r="G527" i="10"/>
  <c r="H527" i="10"/>
  <c r="G528" i="10"/>
  <c r="H528" i="10"/>
  <c r="G529" i="10"/>
  <c r="H529" i="10"/>
  <c r="G530" i="10"/>
  <c r="H530" i="10"/>
  <c r="G531" i="10"/>
  <c r="H531" i="10"/>
  <c r="G532" i="10"/>
  <c r="H532" i="10"/>
  <c r="G533" i="10"/>
  <c r="H533" i="10"/>
  <c r="G534" i="10"/>
  <c r="H534" i="10"/>
  <c r="G535" i="10"/>
  <c r="H535" i="10"/>
  <c r="G536" i="10"/>
  <c r="H536" i="10"/>
  <c r="G537" i="10"/>
  <c r="H537" i="10"/>
  <c r="G538" i="10"/>
  <c r="H538" i="10"/>
  <c r="G539" i="10"/>
  <c r="H539" i="10"/>
  <c r="H544" i="10"/>
  <c r="G544" i="10"/>
  <c r="H543" i="10"/>
  <c r="G543" i="10"/>
  <c r="H542" i="10"/>
  <c r="G542" i="10"/>
  <c r="H541" i="10"/>
  <c r="G541" i="10"/>
  <c r="H540" i="10"/>
  <c r="G540" i="10"/>
  <c r="L67" i="14" l="1"/>
  <c r="G1039" i="10" l="1"/>
  <c r="H1039" i="10"/>
  <c r="G1040" i="10"/>
  <c r="H1040" i="10"/>
  <c r="G1041" i="10"/>
  <c r="H1041" i="10"/>
  <c r="G1042" i="10"/>
  <c r="H1042" i="10"/>
  <c r="G1043" i="10"/>
  <c r="H1043" i="10"/>
  <c r="H519" i="10" l="1"/>
  <c r="G519" i="10"/>
  <c r="H518" i="10"/>
  <c r="G518" i="10"/>
  <c r="H517" i="10"/>
  <c r="G517" i="10"/>
  <c r="H516" i="10"/>
  <c r="G516" i="10"/>
  <c r="H515" i="10"/>
  <c r="G515" i="10"/>
  <c r="H496" i="10" l="1"/>
  <c r="G496" i="10"/>
  <c r="H495" i="10"/>
  <c r="G495" i="10"/>
  <c r="H494" i="10"/>
  <c r="G494" i="10"/>
  <c r="H493" i="10"/>
  <c r="G493" i="10"/>
  <c r="H492" i="10"/>
  <c r="G492" i="10"/>
  <c r="H1038" i="10" l="1"/>
  <c r="G1038" i="10"/>
  <c r="H1037" i="10"/>
  <c r="G1037" i="10"/>
  <c r="H1036" i="10"/>
  <c r="G1036" i="10"/>
  <c r="H1035" i="10"/>
  <c r="G1035" i="10"/>
  <c r="H1034" i="10"/>
  <c r="G1034" i="10"/>
  <c r="H1031" i="10"/>
  <c r="G1031" i="10"/>
  <c r="H1029" i="10"/>
  <c r="G1029" i="10"/>
  <c r="H1028" i="10"/>
  <c r="G1028" i="10"/>
  <c r="H1026" i="10"/>
  <c r="G1026" i="10"/>
  <c r="H1025" i="10"/>
  <c r="G1025" i="10"/>
  <c r="H1024" i="10"/>
  <c r="G1024" i="10"/>
  <c r="H1023" i="10"/>
  <c r="G1023" i="10"/>
  <c r="H1022" i="10"/>
  <c r="G1022" i="10"/>
  <c r="H1021" i="10"/>
  <c r="G1021" i="10"/>
  <c r="H1020" i="10"/>
  <c r="G1020" i="10"/>
  <c r="H187" i="10" l="1"/>
  <c r="G187" i="10"/>
  <c r="H186" i="10"/>
  <c r="G186" i="10"/>
  <c r="G185" i="10"/>
  <c r="H185" i="10"/>
  <c r="G995" i="10" l="1"/>
  <c r="H995" i="10"/>
  <c r="F4" i="26"/>
  <c r="F5" i="26"/>
  <c r="F6" i="26"/>
  <c r="F7" i="26"/>
  <c r="F8" i="26"/>
  <c r="F9" i="26"/>
  <c r="F10" i="26"/>
  <c r="F11" i="26"/>
  <c r="F12" i="26"/>
  <c r="F13" i="26"/>
  <c r="F14" i="26"/>
  <c r="F15" i="26"/>
  <c r="F16" i="26"/>
  <c r="F17" i="26"/>
  <c r="F18" i="26"/>
  <c r="F19" i="26"/>
  <c r="F20" i="26"/>
  <c r="F3" i="26"/>
  <c r="H844" i="10" l="1"/>
  <c r="G844" i="10"/>
  <c r="H843" i="10"/>
  <c r="G843" i="10"/>
  <c r="G488" i="10" l="1"/>
  <c r="H488" i="10"/>
  <c r="G489" i="10"/>
  <c r="H489" i="10"/>
  <c r="G490" i="10"/>
  <c r="H490" i="10"/>
  <c r="G491" i="10"/>
  <c r="H491" i="10"/>
  <c r="H487" i="10"/>
  <c r="G487" i="10"/>
  <c r="G469" i="10" l="1"/>
  <c r="H469" i="10"/>
  <c r="G470" i="10"/>
  <c r="H470" i="10"/>
  <c r="G471" i="10"/>
  <c r="H471" i="10"/>
  <c r="G472" i="10"/>
  <c r="H472" i="10"/>
  <c r="G473" i="10"/>
  <c r="H473" i="10"/>
  <c r="G464" i="10"/>
  <c r="H464" i="10"/>
  <c r="G465" i="10"/>
  <c r="H465" i="10"/>
  <c r="G466" i="10"/>
  <c r="H466" i="10"/>
  <c r="G467" i="10"/>
  <c r="H467" i="10"/>
  <c r="G468" i="10"/>
  <c r="H468" i="10"/>
  <c r="G180" i="10"/>
  <c r="H180" i="10"/>
  <c r="G181" i="10"/>
  <c r="H181" i="10"/>
  <c r="G182" i="10"/>
  <c r="H182" i="10"/>
  <c r="G183" i="10"/>
  <c r="H183" i="10"/>
  <c r="G184" i="10"/>
  <c r="H184" i="10"/>
  <c r="G175" i="10"/>
  <c r="H175" i="10"/>
  <c r="G176" i="10"/>
  <c r="H176" i="10"/>
  <c r="G177" i="10"/>
  <c r="H177" i="10"/>
  <c r="G178" i="10"/>
  <c r="H178" i="10"/>
  <c r="G179" i="10"/>
  <c r="H179" i="10"/>
  <c r="G170" i="10" l="1"/>
  <c r="H170" i="10"/>
  <c r="G171" i="10"/>
  <c r="H171" i="10"/>
  <c r="G172" i="10"/>
  <c r="H172" i="10"/>
  <c r="G173" i="10"/>
  <c r="H173" i="10"/>
  <c r="G174" i="10"/>
  <c r="H174" i="10"/>
  <c r="H277" i="10" l="1"/>
  <c r="G277" i="10"/>
  <c r="H276" i="10"/>
  <c r="G276" i="10"/>
  <c r="H275" i="10"/>
  <c r="G275" i="10"/>
  <c r="H274" i="10"/>
  <c r="G274" i="10"/>
  <c r="H273" i="10"/>
  <c r="G273" i="10"/>
  <c r="H463" i="10" l="1"/>
  <c r="G463" i="10"/>
  <c r="H462" i="10"/>
  <c r="G462" i="10"/>
  <c r="H461" i="10"/>
  <c r="G461" i="10"/>
  <c r="H460" i="10"/>
  <c r="G460" i="10"/>
  <c r="H459" i="10"/>
  <c r="G459" i="10"/>
  <c r="H458" i="10"/>
  <c r="G458" i="10"/>
  <c r="H457" i="10"/>
  <c r="G457" i="10"/>
  <c r="H456" i="10"/>
  <c r="G456" i="10"/>
  <c r="H455" i="10"/>
  <c r="G455" i="10"/>
  <c r="H454" i="10"/>
  <c r="G454" i="10"/>
  <c r="H453" i="10"/>
  <c r="G453" i="10"/>
  <c r="H452" i="10"/>
  <c r="G452" i="10"/>
  <c r="H451" i="10"/>
  <c r="G451" i="10"/>
  <c r="H450" i="10"/>
  <c r="G450" i="10"/>
  <c r="H449" i="10"/>
  <c r="G449" i="10"/>
  <c r="H448" i="10"/>
  <c r="G448" i="10"/>
  <c r="H447" i="10"/>
  <c r="G447" i="10"/>
  <c r="H446" i="10"/>
  <c r="G446" i="10"/>
  <c r="H445" i="10"/>
  <c r="G445" i="10"/>
  <c r="H444" i="10"/>
  <c r="G444" i="10"/>
  <c r="G434" i="10"/>
  <c r="H434" i="10"/>
  <c r="G435" i="10"/>
  <c r="H435" i="10"/>
  <c r="G436" i="10"/>
  <c r="H436" i="10"/>
  <c r="G437" i="10"/>
  <c r="H437" i="10"/>
  <c r="G438" i="10"/>
  <c r="H438" i="10"/>
  <c r="H169" i="10" l="1"/>
  <c r="G169" i="10"/>
  <c r="H168" i="10"/>
  <c r="G168" i="10"/>
  <c r="H167" i="10"/>
  <c r="G167" i="10"/>
  <c r="H166" i="10"/>
  <c r="G166" i="10"/>
  <c r="H165" i="10"/>
  <c r="G165" i="10"/>
  <c r="H164" i="10" l="1"/>
  <c r="G164" i="10"/>
  <c r="H163" i="10"/>
  <c r="G163" i="10"/>
  <c r="H162" i="10"/>
  <c r="G162" i="10"/>
  <c r="H161" i="10"/>
  <c r="G161" i="10"/>
  <c r="H160" i="10"/>
  <c r="G160" i="10"/>
  <c r="L66" i="14" l="1"/>
  <c r="H433" i="10"/>
  <c r="G433" i="10"/>
  <c r="H432" i="10"/>
  <c r="G432" i="10"/>
  <c r="H431" i="10"/>
  <c r="G431" i="10"/>
  <c r="H430" i="10"/>
  <c r="G430" i="10"/>
  <c r="H429" i="10"/>
  <c r="G429" i="10"/>
  <c r="H152" i="10"/>
  <c r="G152" i="10"/>
  <c r="H151" i="10"/>
  <c r="G151" i="10"/>
  <c r="H150" i="10"/>
  <c r="G150" i="10"/>
  <c r="H149" i="10"/>
  <c r="G149" i="10"/>
  <c r="H148" i="10"/>
  <c r="G148" i="10"/>
  <c r="H147" i="10"/>
  <c r="G147" i="10"/>
  <c r="H146" i="10"/>
  <c r="G146" i="10"/>
  <c r="H145" i="10"/>
  <c r="G145" i="10"/>
  <c r="H144" i="10"/>
  <c r="G144" i="10"/>
  <c r="H143" i="10"/>
  <c r="G143" i="10"/>
  <c r="H142" i="10"/>
  <c r="G142" i="10"/>
  <c r="H141" i="10"/>
  <c r="G141" i="10"/>
  <c r="H140" i="10"/>
  <c r="G140" i="10"/>
  <c r="H139" i="10"/>
  <c r="G139" i="10"/>
  <c r="H138" i="10"/>
  <c r="G138" i="10"/>
  <c r="H137" i="10"/>
  <c r="G137" i="10"/>
  <c r="H136" i="10"/>
  <c r="G136" i="10"/>
  <c r="H135" i="10"/>
  <c r="G135" i="10"/>
  <c r="H134" i="10"/>
  <c r="G134" i="10"/>
  <c r="H133" i="10"/>
  <c r="G133" i="10"/>
  <c r="G82" i="10"/>
  <c r="H82" i="10"/>
  <c r="G78" i="10"/>
  <c r="H78" i="10"/>
  <c r="G79" i="10"/>
  <c r="H79" i="10"/>
  <c r="G80" i="10"/>
  <c r="H80" i="10"/>
  <c r="G81" i="10"/>
  <c r="H81" i="10"/>
  <c r="L63" i="14" l="1"/>
  <c r="L64" i="14"/>
  <c r="L65" i="14"/>
  <c r="H428" i="10"/>
  <c r="G428" i="10"/>
  <c r="H427" i="10"/>
  <c r="G427" i="10"/>
  <c r="H426" i="10"/>
  <c r="G426" i="10"/>
  <c r="H425" i="10"/>
  <c r="G425" i="10"/>
  <c r="H424" i="10"/>
  <c r="G424" i="10"/>
  <c r="L62" i="14"/>
  <c r="G414" i="10"/>
  <c r="H414" i="10"/>
  <c r="G415" i="10"/>
  <c r="H415" i="10"/>
  <c r="G416" i="10"/>
  <c r="H416" i="10"/>
  <c r="G417" i="10"/>
  <c r="H417" i="10"/>
  <c r="G418" i="10"/>
  <c r="H418" i="10"/>
  <c r="L61" i="14"/>
  <c r="L60" i="14"/>
  <c r="L59" i="14" l="1"/>
  <c r="L5" i="14"/>
  <c r="L6" i="14"/>
  <c r="L7" i="14"/>
  <c r="L8" i="14"/>
  <c r="L9" i="14"/>
  <c r="L10" i="14"/>
  <c r="L11" i="14"/>
  <c r="L12" i="14"/>
  <c r="L13" i="14"/>
  <c r="L14" i="14"/>
  <c r="L15" i="14"/>
  <c r="L16" i="14"/>
  <c r="L17" i="14"/>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4" i="14"/>
  <c r="G409" i="10" l="1"/>
  <c r="H409" i="10"/>
  <c r="G410" i="10"/>
  <c r="H410" i="10"/>
  <c r="G411" i="10"/>
  <c r="H411" i="10"/>
  <c r="G412" i="10"/>
  <c r="H412" i="10"/>
  <c r="G413" i="10"/>
  <c r="H413" i="10"/>
  <c r="G404" i="10" l="1"/>
  <c r="H404" i="10"/>
  <c r="G405" i="10"/>
  <c r="H405" i="10"/>
  <c r="G406" i="10"/>
  <c r="H406" i="10"/>
  <c r="G407" i="10"/>
  <c r="H407" i="10"/>
  <c r="G408" i="10"/>
  <c r="H408" i="10"/>
  <c r="G22" i="10"/>
  <c r="H22" i="10"/>
  <c r="G23" i="10"/>
  <c r="H23" i="10"/>
  <c r="G24" i="10"/>
  <c r="H24" i="10"/>
  <c r="G25" i="10"/>
  <c r="H25" i="10"/>
  <c r="G26" i="10"/>
  <c r="H26" i="10"/>
  <c r="G400" i="10"/>
  <c r="H400" i="10"/>
  <c r="G401" i="10"/>
  <c r="H401" i="10"/>
  <c r="G402" i="10"/>
  <c r="H402" i="10"/>
  <c r="G403" i="10"/>
  <c r="H403" i="10"/>
  <c r="H399" i="10"/>
  <c r="G399" i="10"/>
  <c r="G388" i="10"/>
  <c r="H388" i="10"/>
  <c r="G389" i="10"/>
  <c r="H389" i="10"/>
  <c r="G390" i="10"/>
  <c r="H390" i="10"/>
  <c r="G391" i="10"/>
  <c r="H391" i="10"/>
  <c r="G392" i="10"/>
  <c r="H392" i="10"/>
  <c r="G383" i="10"/>
  <c r="H383" i="10"/>
  <c r="G384" i="10"/>
  <c r="H384" i="10"/>
  <c r="G385" i="10"/>
  <c r="H385" i="10"/>
  <c r="G386" i="10"/>
  <c r="H386" i="10"/>
  <c r="G387" i="10"/>
  <c r="H387" i="10"/>
  <c r="G378" i="10"/>
  <c r="H378" i="10"/>
  <c r="G379" i="10"/>
  <c r="H379" i="10"/>
  <c r="G380" i="10"/>
  <c r="H380" i="10"/>
  <c r="G381" i="10"/>
  <c r="H381" i="10"/>
  <c r="G382" i="10"/>
  <c r="H382" i="10"/>
  <c r="G368" i="10"/>
  <c r="H368" i="10"/>
  <c r="G369" i="10"/>
  <c r="H369" i="10"/>
  <c r="G370" i="10"/>
  <c r="H370" i="10"/>
  <c r="G371" i="10"/>
  <c r="H371" i="10"/>
  <c r="G372" i="10"/>
  <c r="H372" i="10"/>
  <c r="G353" i="10"/>
  <c r="H353" i="10"/>
  <c r="G354" i="10"/>
  <c r="H354" i="10"/>
  <c r="G355" i="10"/>
  <c r="H355" i="10"/>
  <c r="G356" i="10"/>
  <c r="H356" i="10"/>
  <c r="G357" i="10"/>
  <c r="H357" i="10"/>
  <c r="G338" i="10"/>
  <c r="H338" i="10"/>
  <c r="G339" i="10"/>
  <c r="H339" i="10"/>
  <c r="G340" i="10"/>
  <c r="H340" i="10"/>
  <c r="G341" i="10"/>
  <c r="H341" i="10"/>
  <c r="G342" i="10"/>
  <c r="H342" i="10"/>
  <c r="G328" i="10"/>
  <c r="H328" i="10"/>
  <c r="G329" i="10"/>
  <c r="H329" i="10"/>
  <c r="G330" i="10"/>
  <c r="H330" i="10"/>
  <c r="G331" i="10"/>
  <c r="H331" i="10"/>
  <c r="G332" i="10"/>
  <c r="H332" i="10"/>
  <c r="G803" i="10" l="1"/>
  <c r="H803" i="10"/>
  <c r="H802" i="10"/>
  <c r="G802" i="10"/>
  <c r="G575" i="10"/>
  <c r="H575" i="10"/>
  <c r="H801" i="10" l="1"/>
  <c r="G801" i="10"/>
  <c r="G126" i="10"/>
  <c r="H126" i="10"/>
  <c r="G127" i="10"/>
  <c r="H127" i="10"/>
  <c r="G128" i="10"/>
  <c r="H128" i="10"/>
  <c r="G129" i="10"/>
  <c r="H129" i="10"/>
  <c r="G119" i="10" l="1"/>
  <c r="H119" i="10"/>
  <c r="G120" i="10"/>
  <c r="H120" i="10"/>
  <c r="G121" i="10"/>
  <c r="H121" i="10"/>
  <c r="G122" i="10"/>
  <c r="H122" i="10"/>
  <c r="G123" i="10"/>
  <c r="H123" i="10"/>
  <c r="G124" i="10"/>
  <c r="H124" i="10"/>
  <c r="G125" i="10"/>
  <c r="H125" i="10"/>
  <c r="G619" i="10" l="1"/>
  <c r="H619" i="10"/>
  <c r="G620" i="10"/>
  <c r="H620" i="10"/>
  <c r="G622" i="10"/>
  <c r="H622" i="10"/>
  <c r="H800" i="10" l="1"/>
  <c r="G800" i="10"/>
  <c r="G1015" i="10" l="1"/>
  <c r="H1015" i="10"/>
  <c r="G869" i="10" l="1"/>
  <c r="H869" i="10"/>
  <c r="H799" i="10" l="1"/>
  <c r="G799" i="10"/>
  <c r="H798" i="10" l="1"/>
  <c r="G798" i="10"/>
  <c r="G684" i="10" l="1"/>
  <c r="H684" i="10"/>
  <c r="G685" i="10"/>
  <c r="H685" i="10"/>
  <c r="G680" i="10" l="1"/>
  <c r="H680" i="10"/>
  <c r="G681" i="10"/>
  <c r="H681" i="10"/>
  <c r="G682" i="10"/>
  <c r="H682" i="10"/>
  <c r="G683" i="10"/>
  <c r="H683" i="10"/>
  <c r="H797" i="10" l="1"/>
  <c r="G797" i="10"/>
  <c r="G1014" i="10" l="1"/>
  <c r="H1014" i="10"/>
  <c r="H796" i="10"/>
  <c r="G796" i="10"/>
  <c r="G868" i="10" l="1"/>
  <c r="H868" i="10"/>
  <c r="G1013" i="10"/>
  <c r="H1013" i="10"/>
  <c r="H795" i="10" l="1"/>
  <c r="G795" i="10"/>
  <c r="G758" i="10" l="1"/>
  <c r="H758" i="10"/>
  <c r="G1012" i="10"/>
  <c r="H1012" i="10"/>
  <c r="G755" i="10"/>
  <c r="H755" i="10"/>
  <c r="G756" i="10"/>
  <c r="H756" i="10"/>
  <c r="H793" i="10" l="1"/>
  <c r="H794" i="10"/>
  <c r="G793" i="10"/>
  <c r="G794" i="10"/>
  <c r="H792" i="10" l="1"/>
  <c r="G792" i="10"/>
  <c r="G1001" i="10" l="1"/>
  <c r="H1001" i="10"/>
  <c r="G1002" i="10"/>
  <c r="H1002" i="10"/>
  <c r="G1003" i="10"/>
  <c r="H1003" i="10"/>
  <c r="G1004" i="10"/>
  <c r="H1004" i="10"/>
  <c r="G1005" i="10"/>
  <c r="H1005" i="10"/>
  <c r="G1006" i="10"/>
  <c r="H1006" i="10"/>
  <c r="G1007" i="10"/>
  <c r="H1007" i="10"/>
  <c r="G1008" i="10"/>
  <c r="H1008" i="10"/>
  <c r="G1009" i="10"/>
  <c r="H1009" i="10"/>
  <c r="G1010" i="10"/>
  <c r="H1010" i="10"/>
  <c r="G1011" i="10"/>
  <c r="H1011" i="10"/>
  <c r="G996" i="10" l="1"/>
  <c r="H996" i="10"/>
  <c r="G997" i="10"/>
  <c r="H997" i="10"/>
  <c r="G998" i="10"/>
  <c r="H998" i="10"/>
  <c r="G999" i="10"/>
  <c r="H999" i="10"/>
  <c r="G1000" i="10"/>
  <c r="H1000" i="10"/>
  <c r="G566" i="10" l="1"/>
  <c r="H566" i="10"/>
  <c r="G567" i="10"/>
  <c r="H567" i="10"/>
  <c r="G568" i="10"/>
  <c r="H568" i="10"/>
  <c r="G569" i="10"/>
  <c r="H569" i="10"/>
  <c r="G570" i="10"/>
  <c r="H570" i="10"/>
  <c r="G571" i="10"/>
  <c r="H571" i="10"/>
  <c r="G572" i="10"/>
  <c r="H572" i="10"/>
  <c r="G573" i="10"/>
  <c r="H573" i="10"/>
  <c r="G574" i="10"/>
  <c r="H574" i="10"/>
  <c r="H612" i="10" l="1"/>
  <c r="G612" i="10"/>
  <c r="G602" i="10" l="1"/>
  <c r="H602" i="10"/>
  <c r="G603" i="10"/>
  <c r="H603" i="10"/>
  <c r="G604" i="10"/>
  <c r="H604" i="10"/>
  <c r="G605" i="10"/>
  <c r="H605" i="10"/>
  <c r="G606" i="10"/>
  <c r="H606" i="10"/>
  <c r="G607" i="10"/>
  <c r="H607" i="10"/>
  <c r="G608" i="10"/>
  <c r="H608" i="10"/>
  <c r="G609" i="10"/>
  <c r="H609" i="10"/>
  <c r="G610" i="10"/>
  <c r="H610" i="10"/>
  <c r="G611" i="10"/>
  <c r="H611" i="10"/>
  <c r="G613" i="10"/>
  <c r="H613" i="10"/>
  <c r="H791" i="10" l="1"/>
  <c r="G791" i="10"/>
  <c r="H790" i="10"/>
  <c r="G790" i="10"/>
  <c r="H734" i="10" l="1"/>
  <c r="G734" i="10"/>
  <c r="H707" i="10" l="1"/>
  <c r="G707" i="10"/>
  <c r="H789" i="10" l="1"/>
  <c r="G789" i="10"/>
  <c r="H788" i="10" l="1"/>
  <c r="G788" i="10"/>
  <c r="G565" i="10" l="1"/>
  <c r="H565" i="10"/>
  <c r="H787" i="10" l="1"/>
  <c r="G787" i="10"/>
  <c r="G725" i="10" l="1"/>
  <c r="G715" i="10" l="1"/>
  <c r="H715" i="10"/>
  <c r="H725" i="10" l="1"/>
  <c r="G786" i="10" l="1"/>
  <c r="H786" i="10"/>
  <c r="H785" i="10"/>
  <c r="G785" i="10"/>
  <c r="G724" i="10" l="1"/>
  <c r="H724" i="10"/>
  <c r="G723" i="10"/>
  <c r="H723" i="10"/>
  <c r="H866" i="10"/>
  <c r="H118" i="10" l="1"/>
  <c r="G118" i="10"/>
  <c r="H784" i="10" l="1"/>
  <c r="G784" i="10"/>
  <c r="H782" i="10" l="1"/>
  <c r="H783" i="10"/>
  <c r="G783" i="10"/>
  <c r="G782" i="10"/>
  <c r="H781" i="10" l="1"/>
  <c r="G781" i="10"/>
  <c r="H48" i="10" l="1"/>
  <c r="H49" i="10"/>
  <c r="G48" i="10"/>
  <c r="G49" i="10"/>
  <c r="G722" i="10" l="1"/>
  <c r="H722" i="10"/>
  <c r="H742" i="10"/>
  <c r="G742" i="10"/>
  <c r="H741" i="10"/>
  <c r="G741" i="10"/>
  <c r="H867" i="10" l="1"/>
  <c r="G867" i="10"/>
  <c r="H865" i="10" l="1"/>
  <c r="G865" i="10"/>
  <c r="G866" i="10"/>
  <c r="H864" i="10" l="1"/>
  <c r="G864" i="10"/>
  <c r="H863" i="10" l="1"/>
  <c r="G863" i="10"/>
  <c r="G862" i="10"/>
  <c r="H862" i="10"/>
  <c r="H37" i="10" l="1"/>
  <c r="G37" i="10"/>
  <c r="H34" i="10"/>
  <c r="H35" i="10"/>
  <c r="H36" i="10"/>
  <c r="G34" i="10"/>
  <c r="G35" i="10"/>
  <c r="G36" i="10"/>
  <c r="H29" i="10" l="1"/>
  <c r="H30" i="10"/>
  <c r="H31" i="10"/>
  <c r="H32" i="10"/>
  <c r="H33" i="10"/>
  <c r="G29" i="10"/>
  <c r="G30" i="10"/>
  <c r="G31" i="10"/>
  <c r="G32" i="10"/>
  <c r="G33" i="10"/>
  <c r="H994" i="10" l="1"/>
  <c r="G994" i="10"/>
  <c r="H993" i="10" l="1"/>
  <c r="G993" i="10"/>
  <c r="H47" i="10" l="1"/>
  <c r="G47" i="10"/>
  <c r="H992" i="10" l="1"/>
  <c r="G992" i="10"/>
  <c r="H991" i="10" l="1"/>
  <c r="G991" i="10"/>
  <c r="H197" i="10" l="1"/>
  <c r="G197" i="10"/>
  <c r="H27" i="10"/>
  <c r="H28" i="10"/>
  <c r="H990" i="10" l="1"/>
  <c r="G990" i="10"/>
  <c r="H987" i="10" l="1"/>
  <c r="H988" i="10"/>
  <c r="G988" i="10"/>
  <c r="G987" i="10"/>
  <c r="G984" i="10" l="1"/>
  <c r="H984" i="10"/>
  <c r="G985" i="10"/>
  <c r="H985" i="10"/>
  <c r="G986" i="10"/>
  <c r="H986" i="10"/>
  <c r="H779" i="10" l="1"/>
  <c r="H780" i="10"/>
  <c r="G780" i="10"/>
  <c r="G779" i="10"/>
  <c r="H778" i="10" l="1"/>
  <c r="G778" i="10"/>
  <c r="H983" i="10" l="1"/>
  <c r="G983" i="10"/>
  <c r="G967" i="10" l="1"/>
  <c r="H967" i="10"/>
  <c r="G968" i="10"/>
  <c r="H968" i="10"/>
  <c r="G969" i="10"/>
  <c r="H969" i="10"/>
  <c r="G970" i="10"/>
  <c r="H970" i="10"/>
  <c r="G971" i="10"/>
  <c r="H971" i="10"/>
  <c r="G972" i="10"/>
  <c r="H972" i="10"/>
  <c r="G973" i="10"/>
  <c r="H973" i="10"/>
  <c r="G974" i="10"/>
  <c r="H974" i="10"/>
  <c r="G975" i="10"/>
  <c r="H975" i="10"/>
  <c r="G976" i="10"/>
  <c r="H976" i="10"/>
  <c r="G977" i="10"/>
  <c r="H977" i="10"/>
  <c r="G978" i="10"/>
  <c r="H978" i="10"/>
  <c r="G979" i="10"/>
  <c r="H979" i="10"/>
  <c r="G980" i="10"/>
  <c r="H980" i="10"/>
  <c r="G981" i="10"/>
  <c r="H981" i="10"/>
  <c r="G982" i="10"/>
  <c r="H982" i="10"/>
  <c r="G965" i="10"/>
  <c r="H965" i="10"/>
  <c r="G966" i="10"/>
  <c r="H966" i="10"/>
  <c r="G964" i="10"/>
  <c r="H964" i="10"/>
  <c r="G958" i="10" l="1"/>
  <c r="H958" i="10"/>
  <c r="G959" i="10"/>
  <c r="H959" i="10"/>
  <c r="G960" i="10"/>
  <c r="H960" i="10"/>
  <c r="G961" i="10"/>
  <c r="H961" i="10"/>
  <c r="G962" i="10"/>
  <c r="H962" i="10"/>
  <c r="G956" i="10" l="1"/>
  <c r="H956" i="10"/>
  <c r="G957" i="10"/>
  <c r="H957" i="10"/>
  <c r="G921" i="10" l="1"/>
  <c r="H921" i="10"/>
  <c r="G922" i="10"/>
  <c r="H922" i="10"/>
  <c r="G923" i="10"/>
  <c r="H923" i="10"/>
  <c r="G924" i="10"/>
  <c r="H924" i="10"/>
  <c r="G925" i="10"/>
  <c r="H925" i="10"/>
  <c r="G926" i="10"/>
  <c r="H926" i="10"/>
  <c r="G927" i="10"/>
  <c r="H927" i="10"/>
  <c r="G928" i="10"/>
  <c r="H928" i="10"/>
  <c r="G929" i="10"/>
  <c r="H929" i="10"/>
  <c r="G930" i="10"/>
  <c r="H930" i="10"/>
  <c r="G931" i="10"/>
  <c r="H931" i="10"/>
  <c r="G932" i="10"/>
  <c r="H932" i="10"/>
  <c r="G933" i="10"/>
  <c r="H933" i="10"/>
  <c r="G934" i="10"/>
  <c r="H934" i="10"/>
  <c r="G935" i="10"/>
  <c r="H935" i="10"/>
  <c r="G936" i="10"/>
  <c r="H936" i="10"/>
  <c r="G937" i="10"/>
  <c r="H937" i="10"/>
  <c r="G938" i="10"/>
  <c r="H938" i="10"/>
  <c r="G939" i="10"/>
  <c r="H939" i="10"/>
  <c r="G940" i="10"/>
  <c r="H940" i="10"/>
  <c r="G941" i="10"/>
  <c r="H941" i="10"/>
  <c r="G942" i="10"/>
  <c r="H942" i="10"/>
  <c r="G943" i="10"/>
  <c r="H943" i="10"/>
  <c r="G944" i="10"/>
  <c r="H944" i="10"/>
  <c r="G945" i="10"/>
  <c r="H945" i="10"/>
  <c r="G946" i="10"/>
  <c r="H946" i="10"/>
  <c r="G947" i="10"/>
  <c r="H947" i="10"/>
  <c r="G948" i="10"/>
  <c r="H948" i="10"/>
  <c r="G949" i="10"/>
  <c r="H949" i="10"/>
  <c r="G950" i="10"/>
  <c r="H950" i="10"/>
  <c r="G951" i="10"/>
  <c r="H951" i="10"/>
  <c r="G952" i="10"/>
  <c r="H952" i="10"/>
  <c r="G953" i="10"/>
  <c r="H953" i="10"/>
  <c r="G954" i="10"/>
  <c r="H954" i="10"/>
  <c r="G955" i="10"/>
  <c r="H955" i="10"/>
  <c r="G920" i="10" l="1"/>
  <c r="H920" i="10"/>
  <c r="G871" i="10"/>
  <c r="H871" i="10"/>
  <c r="G872" i="10"/>
  <c r="H872" i="10"/>
  <c r="G873" i="10"/>
  <c r="H873" i="10"/>
  <c r="G874" i="10"/>
  <c r="H874" i="10"/>
  <c r="G875" i="10"/>
  <c r="H875" i="10"/>
  <c r="G876" i="10"/>
  <c r="H876" i="10"/>
  <c r="G877" i="10"/>
  <c r="H877" i="10"/>
  <c r="G878" i="10"/>
  <c r="H878" i="10"/>
  <c r="G879" i="10"/>
  <c r="H879" i="10"/>
  <c r="G880" i="10"/>
  <c r="H880" i="10"/>
  <c r="G881" i="10"/>
  <c r="H881" i="10"/>
  <c r="G882" i="10"/>
  <c r="H882" i="10"/>
  <c r="G883" i="10"/>
  <c r="H883" i="10"/>
  <c r="G884" i="10"/>
  <c r="H884" i="10"/>
  <c r="G885" i="10"/>
  <c r="H885" i="10"/>
  <c r="G886" i="10"/>
  <c r="H886" i="10"/>
  <c r="G887" i="10"/>
  <c r="H887" i="10"/>
  <c r="G888" i="10"/>
  <c r="H888" i="10"/>
  <c r="G889" i="10"/>
  <c r="H889" i="10"/>
  <c r="G890" i="10"/>
  <c r="H890" i="10"/>
  <c r="G891" i="10"/>
  <c r="H891" i="10"/>
  <c r="G892" i="10"/>
  <c r="H892" i="10"/>
  <c r="G893" i="10"/>
  <c r="H893" i="10"/>
  <c r="G894" i="10"/>
  <c r="H894" i="10"/>
  <c r="G895" i="10"/>
  <c r="H895" i="10"/>
  <c r="G896" i="10"/>
  <c r="H896" i="10"/>
  <c r="G897" i="10"/>
  <c r="H897" i="10"/>
  <c r="G898" i="10"/>
  <c r="H898" i="10"/>
  <c r="G899" i="10"/>
  <c r="H899" i="10"/>
  <c r="G900" i="10"/>
  <c r="H900" i="10"/>
  <c r="G901" i="10"/>
  <c r="H901" i="10"/>
  <c r="G902" i="10"/>
  <c r="H902" i="10"/>
  <c r="G903" i="10"/>
  <c r="H903" i="10"/>
  <c r="G904" i="10"/>
  <c r="H904" i="10"/>
  <c r="G905" i="10"/>
  <c r="H905" i="10"/>
  <c r="G906" i="10"/>
  <c r="H906" i="10"/>
  <c r="G907" i="10"/>
  <c r="H907" i="10"/>
  <c r="G908" i="10"/>
  <c r="H908" i="10"/>
  <c r="G909" i="10"/>
  <c r="H909" i="10"/>
  <c r="G910" i="10"/>
  <c r="H910" i="10"/>
  <c r="G911" i="10"/>
  <c r="H911" i="10"/>
  <c r="G912" i="10"/>
  <c r="H912" i="10"/>
  <c r="G913" i="10"/>
  <c r="H913" i="10"/>
  <c r="G914" i="10"/>
  <c r="H914" i="10"/>
  <c r="G915" i="10"/>
  <c r="H915" i="10"/>
  <c r="G916" i="10"/>
  <c r="H916" i="10"/>
  <c r="G917" i="10"/>
  <c r="H917" i="10"/>
  <c r="G918" i="10"/>
  <c r="H918" i="10"/>
  <c r="G919" i="10"/>
  <c r="H919" i="10"/>
  <c r="G860" i="10" l="1"/>
  <c r="H860" i="10"/>
  <c r="G861" i="10"/>
  <c r="H861" i="10"/>
  <c r="G676" i="10" l="1"/>
  <c r="H676" i="10"/>
  <c r="G677" i="10"/>
  <c r="H677" i="10"/>
  <c r="G678" i="10"/>
  <c r="H678" i="10"/>
  <c r="G679" i="10"/>
  <c r="H679" i="10"/>
  <c r="G859" i="10" l="1"/>
  <c r="H859" i="10"/>
  <c r="G213" i="10" l="1"/>
  <c r="G856" i="10" l="1"/>
  <c r="H856" i="10"/>
  <c r="G857" i="10"/>
  <c r="H857" i="10"/>
  <c r="G854" i="10"/>
  <c r="H854" i="10"/>
  <c r="G853" i="10" l="1"/>
  <c r="H853" i="10"/>
  <c r="H107" i="10" l="1"/>
  <c r="H776" i="10" l="1"/>
  <c r="H777" i="10"/>
  <c r="G777" i="10"/>
  <c r="H775" i="10"/>
  <c r="G776" i="10"/>
  <c r="H591" i="10" l="1"/>
  <c r="G591" i="10"/>
  <c r="H586" i="10"/>
  <c r="H587" i="10"/>
  <c r="H588" i="10"/>
  <c r="H592" i="10"/>
  <c r="H593" i="10"/>
  <c r="H594" i="10"/>
  <c r="H595" i="10"/>
  <c r="H596" i="10"/>
  <c r="H597" i="10"/>
  <c r="H598" i="10"/>
  <c r="H599" i="10"/>
  <c r="H600" i="10"/>
  <c r="H601" i="10"/>
  <c r="G586" i="10"/>
  <c r="G587" i="10"/>
  <c r="G588" i="10"/>
  <c r="G592" i="10"/>
  <c r="G593" i="10"/>
  <c r="G594" i="10"/>
  <c r="G595" i="10"/>
  <c r="G596" i="10"/>
  <c r="G597" i="10"/>
  <c r="G598" i="10"/>
  <c r="G599" i="10"/>
  <c r="G600" i="10"/>
  <c r="G601" i="10"/>
  <c r="H41" i="10" l="1"/>
  <c r="G41" i="10"/>
  <c r="H585" i="10" l="1"/>
  <c r="G585" i="10"/>
  <c r="H773" i="10" l="1"/>
  <c r="H774" i="10"/>
  <c r="G773" i="10"/>
  <c r="G774" i="10"/>
  <c r="G775" i="10"/>
  <c r="H514" i="10" l="1"/>
  <c r="G514" i="10"/>
  <c r="H513" i="10"/>
  <c r="G513" i="10"/>
  <c r="H512" i="10"/>
  <c r="G512" i="10"/>
  <c r="H511" i="10"/>
  <c r="G511" i="10"/>
  <c r="H510" i="10"/>
  <c r="G510" i="10"/>
  <c r="G772" i="10" l="1"/>
  <c r="H771" i="10"/>
  <c r="H772" i="10"/>
  <c r="G771" i="10"/>
  <c r="H768" i="10"/>
  <c r="H769" i="10"/>
  <c r="H770" i="10"/>
  <c r="G770" i="10"/>
  <c r="G769" i="10"/>
  <c r="G768" i="10"/>
  <c r="H716" i="10" l="1"/>
  <c r="G716" i="10"/>
  <c r="H508" i="10" l="1"/>
  <c r="G508" i="10"/>
  <c r="H739" i="10" l="1"/>
  <c r="G739" i="10"/>
  <c r="G27" i="10" l="1"/>
  <c r="G28" i="10"/>
  <c r="H840" i="10" l="1"/>
  <c r="G840" i="10"/>
  <c r="H839" i="10"/>
  <c r="G839" i="10"/>
  <c r="H838" i="10"/>
  <c r="G838" i="10"/>
  <c r="H837" i="10"/>
  <c r="G837" i="10"/>
  <c r="H836" i="10"/>
  <c r="G836" i="10"/>
  <c r="H835" i="10"/>
  <c r="G835" i="10"/>
  <c r="H834" i="10"/>
  <c r="G834" i="10"/>
  <c r="H833" i="10"/>
  <c r="G833" i="10"/>
  <c r="H832" i="10"/>
  <c r="G832" i="10"/>
  <c r="H831" i="10"/>
  <c r="G831" i="10"/>
  <c r="H830" i="10"/>
  <c r="G830" i="10"/>
  <c r="H829" i="10"/>
  <c r="G829" i="10"/>
  <c r="H828" i="10"/>
  <c r="G828" i="10"/>
  <c r="H827" i="10"/>
  <c r="G827" i="10"/>
  <c r="H826" i="10"/>
  <c r="G826" i="10"/>
  <c r="H825" i="10"/>
  <c r="G825" i="10"/>
  <c r="H824" i="10"/>
  <c r="G824" i="10"/>
  <c r="H823" i="10"/>
  <c r="G823" i="10"/>
  <c r="H822" i="10"/>
  <c r="G822" i="10"/>
  <c r="H821" i="10"/>
  <c r="G821" i="10"/>
  <c r="G820" i="10" l="1"/>
  <c r="H820" i="10"/>
  <c r="H819" i="10" l="1"/>
  <c r="G819" i="10"/>
  <c r="H818" i="10"/>
  <c r="G818" i="10"/>
  <c r="H817" i="10"/>
  <c r="G817" i="10"/>
  <c r="H816" i="10"/>
  <c r="G816" i="10"/>
  <c r="H813" i="10" l="1"/>
  <c r="G813" i="10"/>
  <c r="H812" i="10"/>
  <c r="G812" i="10"/>
  <c r="H697" i="10" l="1"/>
  <c r="G697" i="10"/>
  <c r="H506" i="10" l="1"/>
  <c r="G506" i="10"/>
  <c r="H505" i="10"/>
  <c r="G505" i="10"/>
  <c r="H504" i="10"/>
  <c r="G504" i="10"/>
  <c r="H503" i="10"/>
  <c r="G503" i="10"/>
  <c r="H502" i="10"/>
  <c r="G502" i="10"/>
  <c r="H501" i="10" l="1"/>
  <c r="G501" i="10"/>
  <c r="H500" i="10"/>
  <c r="G500" i="10"/>
  <c r="H499" i="10"/>
  <c r="G499" i="10"/>
  <c r="H498" i="10"/>
  <c r="G498" i="10"/>
  <c r="H497" i="10"/>
  <c r="G497" i="10"/>
  <c r="H397" i="10" l="1"/>
  <c r="G397" i="10"/>
  <c r="H811" i="10" l="1"/>
  <c r="G811" i="10"/>
  <c r="H810" i="10" l="1"/>
  <c r="H809" i="10"/>
  <c r="G810" i="10"/>
  <c r="G809" i="10"/>
  <c r="H767" i="10" l="1"/>
  <c r="G767" i="10"/>
  <c r="H738" i="10" l="1"/>
  <c r="G738" i="10"/>
  <c r="H736" i="10"/>
  <c r="G736" i="10"/>
  <c r="H733" i="10"/>
  <c r="G733" i="10"/>
  <c r="H485" i="10" l="1"/>
  <c r="G485" i="10"/>
  <c r="H484" i="10" l="1"/>
  <c r="G484" i="10"/>
  <c r="H483" i="10" l="1"/>
  <c r="G483" i="10"/>
  <c r="H482" i="10"/>
  <c r="G482" i="10"/>
  <c r="H481" i="10"/>
  <c r="G481" i="10"/>
  <c r="H480" i="10"/>
  <c r="G480" i="10"/>
  <c r="H479" i="10"/>
  <c r="G479" i="10"/>
  <c r="H478" i="10"/>
  <c r="G478" i="10"/>
  <c r="H477" i="10"/>
  <c r="G477" i="10"/>
  <c r="H476" i="10"/>
  <c r="G476" i="10"/>
  <c r="H475" i="10"/>
  <c r="G475" i="10"/>
  <c r="H474" i="10"/>
  <c r="G474" i="10"/>
  <c r="H668" i="10" l="1"/>
  <c r="H669" i="10"/>
  <c r="H670" i="10"/>
  <c r="H671" i="10"/>
  <c r="H672" i="10"/>
  <c r="H673" i="10"/>
  <c r="H674" i="10"/>
  <c r="H675" i="10"/>
  <c r="H688" i="10"/>
  <c r="G668" i="10"/>
  <c r="G669" i="10"/>
  <c r="G670" i="10"/>
  <c r="G671" i="10"/>
  <c r="G672" i="10"/>
  <c r="G673" i="10"/>
  <c r="G674" i="10"/>
  <c r="G675" i="10"/>
  <c r="G688" i="10"/>
  <c r="H760" i="10" l="1"/>
  <c r="H761" i="10"/>
  <c r="H762" i="10"/>
  <c r="H763" i="10"/>
  <c r="H764" i="10"/>
  <c r="H765" i="10"/>
  <c r="H766" i="10"/>
  <c r="G760" i="10"/>
  <c r="G761" i="10"/>
  <c r="G762" i="10"/>
  <c r="G763" i="10"/>
  <c r="G764" i="10"/>
  <c r="G765" i="10"/>
  <c r="G766" i="10"/>
  <c r="H732" i="10" l="1"/>
  <c r="G732" i="10"/>
  <c r="H731" i="10"/>
  <c r="G731" i="10"/>
  <c r="H667" i="10" l="1"/>
  <c r="G667" i="10"/>
  <c r="H666" i="10"/>
  <c r="G666" i="10"/>
  <c r="H753" i="10" l="1"/>
  <c r="H754" i="10"/>
  <c r="G753" i="10"/>
  <c r="G754" i="10"/>
  <c r="H752" i="10" l="1"/>
  <c r="G752" i="10"/>
  <c r="H759" i="10"/>
  <c r="G759" i="10"/>
  <c r="H665" i="10" l="1"/>
  <c r="G665" i="10"/>
  <c r="H737" i="10" l="1"/>
  <c r="G737" i="10"/>
  <c r="H730" i="10" l="1"/>
  <c r="G730" i="10"/>
  <c r="H727" i="10" l="1"/>
  <c r="H728" i="10"/>
  <c r="H729" i="10"/>
  <c r="H735" i="10"/>
  <c r="G727" i="10"/>
  <c r="G728" i="10"/>
  <c r="G729" i="10"/>
  <c r="G735" i="10"/>
  <c r="H694" i="10" l="1"/>
  <c r="H695" i="10"/>
  <c r="H696" i="10"/>
  <c r="H698" i="10"/>
  <c r="H699" i="10"/>
  <c r="H700" i="10"/>
  <c r="H701" i="10"/>
  <c r="H702" i="10"/>
  <c r="H703" i="10"/>
  <c r="H704" i="10"/>
  <c r="H705" i="10"/>
  <c r="H706" i="10"/>
  <c r="H708" i="10"/>
  <c r="H709" i="10"/>
  <c r="H710" i="10"/>
  <c r="H711" i="10"/>
  <c r="H712" i="10"/>
  <c r="H713" i="10"/>
  <c r="H714" i="10"/>
  <c r="H717" i="10"/>
  <c r="H718" i="10"/>
  <c r="H719" i="10"/>
  <c r="H720" i="10"/>
  <c r="H721" i="10"/>
  <c r="H726" i="10"/>
  <c r="H745" i="10"/>
  <c r="H746" i="10"/>
  <c r="H747" i="10"/>
  <c r="H748" i="10"/>
  <c r="G694" i="10"/>
  <c r="G695" i="10"/>
  <c r="G696" i="10"/>
  <c r="G698" i="10"/>
  <c r="G699" i="10"/>
  <c r="G700" i="10"/>
  <c r="G701" i="10"/>
  <c r="G702" i="10"/>
  <c r="G703" i="10"/>
  <c r="G704" i="10"/>
  <c r="G705" i="10"/>
  <c r="G706" i="10"/>
  <c r="G708" i="10"/>
  <c r="G709" i="10"/>
  <c r="G710" i="10"/>
  <c r="G711" i="10"/>
  <c r="G712" i="10"/>
  <c r="G713" i="10"/>
  <c r="G714" i="10"/>
  <c r="G717" i="10"/>
  <c r="G718" i="10"/>
  <c r="G719" i="10"/>
  <c r="G720" i="10"/>
  <c r="G721" i="10"/>
  <c r="G726" i="10"/>
  <c r="G745" i="10"/>
  <c r="G746" i="10"/>
  <c r="G747" i="10"/>
  <c r="G748" i="10"/>
  <c r="H443" i="10" l="1"/>
  <c r="G443" i="10"/>
  <c r="H442" i="10"/>
  <c r="G442" i="10"/>
  <c r="H441" i="10"/>
  <c r="G441" i="10"/>
  <c r="H440" i="10"/>
  <c r="G440" i="10"/>
  <c r="H439" i="10"/>
  <c r="G439" i="10"/>
  <c r="G40" i="10" l="1"/>
  <c r="H40" i="10"/>
  <c r="H654" i="10" l="1"/>
  <c r="H655" i="10"/>
  <c r="H656" i="10"/>
  <c r="H657" i="10"/>
  <c r="G654" i="10"/>
  <c r="G655" i="10"/>
  <c r="G656" i="10"/>
  <c r="G657" i="10"/>
  <c r="H377" i="10" l="1"/>
  <c r="G377" i="10"/>
  <c r="H376" i="10"/>
  <c r="G376" i="10"/>
  <c r="H375" i="10"/>
  <c r="G375" i="10"/>
  <c r="H374" i="10"/>
  <c r="G374" i="10"/>
  <c r="H373" i="10"/>
  <c r="G373" i="10"/>
  <c r="H651" i="10" l="1"/>
  <c r="H652" i="10"/>
  <c r="H653" i="10"/>
  <c r="G651" i="10"/>
  <c r="G652" i="10"/>
  <c r="G653" i="10"/>
  <c r="H650" i="10"/>
  <c r="G650" i="10"/>
  <c r="H367" i="10" l="1"/>
  <c r="G367" i="10"/>
  <c r="H366" i="10"/>
  <c r="G366" i="10"/>
  <c r="H365" i="10"/>
  <c r="G365" i="10"/>
  <c r="H364" i="10"/>
  <c r="G364" i="10"/>
  <c r="H363" i="10"/>
  <c r="G363" i="10"/>
  <c r="H362" i="10" l="1"/>
  <c r="G362" i="10"/>
  <c r="H361" i="10"/>
  <c r="G361" i="10"/>
  <c r="H360" i="10"/>
  <c r="G360" i="10"/>
  <c r="H359" i="10"/>
  <c r="G359" i="10"/>
  <c r="H358" i="10"/>
  <c r="G358" i="10"/>
  <c r="G692" i="10" l="1"/>
  <c r="H692" i="10"/>
  <c r="H352" i="10" l="1"/>
  <c r="G352" i="10"/>
  <c r="H351" i="10"/>
  <c r="G351" i="10"/>
  <c r="H350" i="10"/>
  <c r="G350" i="10"/>
  <c r="H349" i="10"/>
  <c r="G349" i="10"/>
  <c r="H348" i="10"/>
  <c r="G348" i="10"/>
  <c r="H347" i="10" l="1"/>
  <c r="G347" i="10"/>
  <c r="H346" i="10"/>
  <c r="G346" i="10"/>
  <c r="H345" i="10"/>
  <c r="G345" i="10"/>
  <c r="H344" i="10"/>
  <c r="G344" i="10"/>
  <c r="H343" i="10"/>
  <c r="G343" i="10"/>
  <c r="H647" i="10" l="1"/>
  <c r="G647" i="10"/>
  <c r="H646" i="10"/>
  <c r="G646" i="10"/>
  <c r="H645" i="10"/>
  <c r="G645" i="10"/>
  <c r="H644" i="10"/>
  <c r="G644" i="10"/>
  <c r="H643" i="10"/>
  <c r="G643" i="10"/>
  <c r="H641" i="10" l="1"/>
  <c r="G641" i="10"/>
  <c r="H640" i="10"/>
  <c r="G640" i="10"/>
  <c r="H639" i="10"/>
  <c r="G639" i="10"/>
  <c r="H638" i="10"/>
  <c r="G638" i="10"/>
  <c r="H637" i="10"/>
  <c r="G637" i="10"/>
  <c r="H636" i="10"/>
  <c r="G636" i="10"/>
  <c r="H635" i="10"/>
  <c r="G635" i="10"/>
  <c r="H634" i="10"/>
  <c r="G634" i="10"/>
  <c r="H633" i="10"/>
  <c r="G633" i="10"/>
  <c r="H632" i="10"/>
  <c r="G632" i="10"/>
  <c r="H630" i="10"/>
  <c r="G630" i="10"/>
  <c r="H629" i="10"/>
  <c r="G629" i="10"/>
  <c r="H628" i="10"/>
  <c r="G628" i="10"/>
  <c r="H627" i="10"/>
  <c r="G627" i="10"/>
  <c r="H626" i="10"/>
  <c r="G626" i="10"/>
  <c r="H618" i="10"/>
  <c r="G618" i="10"/>
  <c r="H617" i="10"/>
  <c r="G617" i="10"/>
  <c r="H616" i="10"/>
  <c r="G616" i="10"/>
  <c r="H615" i="10"/>
  <c r="G615" i="10"/>
  <c r="H614" i="10"/>
  <c r="G614" i="10"/>
  <c r="H584" i="10"/>
  <c r="G584" i="10"/>
  <c r="H583" i="10"/>
  <c r="G583" i="10"/>
  <c r="H582" i="10"/>
  <c r="G582" i="10"/>
  <c r="H337" i="10"/>
  <c r="G337" i="10"/>
  <c r="H336" i="10"/>
  <c r="G336" i="10"/>
  <c r="H335" i="10"/>
  <c r="G335" i="10"/>
  <c r="H334" i="10"/>
  <c r="G334" i="10"/>
  <c r="H333" i="10"/>
  <c r="G333" i="10"/>
  <c r="H662" i="10"/>
  <c r="G662" i="10"/>
  <c r="H661" i="10"/>
  <c r="G661" i="10"/>
  <c r="H660" i="10"/>
  <c r="G660" i="10"/>
  <c r="H659" i="10"/>
  <c r="G659" i="10"/>
  <c r="H658" i="10"/>
  <c r="G658" i="10"/>
  <c r="H327" i="10"/>
  <c r="G327" i="10"/>
  <c r="H326" i="10"/>
  <c r="G326" i="10"/>
  <c r="H325" i="10"/>
  <c r="G325" i="10"/>
  <c r="H324" i="10"/>
  <c r="G324" i="10"/>
  <c r="H323" i="10"/>
  <c r="G323" i="10"/>
  <c r="H322" i="10"/>
  <c r="G322" i="10"/>
  <c r="H321" i="10"/>
  <c r="G321" i="10"/>
  <c r="H320" i="10"/>
  <c r="G320" i="10"/>
  <c r="H319" i="10"/>
  <c r="G319" i="10"/>
  <c r="H318" i="10"/>
  <c r="G318" i="10"/>
  <c r="H317" i="10"/>
  <c r="G317" i="10"/>
  <c r="H316" i="10"/>
  <c r="G316" i="10"/>
  <c r="H315" i="10"/>
  <c r="G315" i="10"/>
  <c r="H314" i="10"/>
  <c r="G314" i="10"/>
  <c r="H313" i="10"/>
  <c r="G313" i="10"/>
  <c r="H312" i="10"/>
  <c r="G312" i="10"/>
  <c r="H311" i="10"/>
  <c r="G311" i="10"/>
  <c r="H310" i="10"/>
  <c r="G310" i="10"/>
  <c r="H309" i="10"/>
  <c r="G309" i="10"/>
  <c r="H308" i="10"/>
  <c r="G308" i="10"/>
  <c r="H307" i="10"/>
  <c r="G307" i="10"/>
  <c r="H306" i="10"/>
  <c r="G306" i="10"/>
  <c r="H305" i="10"/>
  <c r="G305" i="10"/>
  <c r="H304" i="10"/>
  <c r="G304" i="10"/>
  <c r="H303" i="10"/>
  <c r="G303" i="10"/>
  <c r="H302" i="10"/>
  <c r="G302" i="10"/>
  <c r="H301" i="10"/>
  <c r="G301" i="10"/>
  <c r="H300" i="10"/>
  <c r="G300" i="10"/>
  <c r="H299" i="10"/>
  <c r="G299" i="10"/>
  <c r="H298" i="10"/>
  <c r="G298" i="10"/>
  <c r="H297" i="10"/>
  <c r="G297" i="10"/>
  <c r="H296" i="10"/>
  <c r="G296" i="10"/>
  <c r="H295" i="10"/>
  <c r="G295" i="10"/>
  <c r="H294" i="10"/>
  <c r="G294" i="10"/>
  <c r="H293" i="10"/>
  <c r="G293" i="10"/>
  <c r="H272" i="10"/>
  <c r="G272" i="10"/>
  <c r="H271" i="10"/>
  <c r="G271" i="10"/>
  <c r="H270" i="10"/>
  <c r="G270" i="10"/>
  <c r="H269" i="10"/>
  <c r="G269" i="10"/>
  <c r="H268" i="10"/>
  <c r="G268" i="10"/>
  <c r="H267" i="10"/>
  <c r="G267" i="10"/>
  <c r="H266" i="10"/>
  <c r="G266" i="10"/>
  <c r="H265" i="10"/>
  <c r="G265" i="10"/>
  <c r="H264" i="10"/>
  <c r="G264" i="10"/>
  <c r="H263" i="10"/>
  <c r="G263" i="10"/>
  <c r="H262" i="10"/>
  <c r="G262" i="10"/>
  <c r="H261" i="10"/>
  <c r="G261" i="10"/>
  <c r="H260" i="10"/>
  <c r="G260" i="10"/>
  <c r="H259" i="10"/>
  <c r="G259" i="10"/>
  <c r="H258" i="10"/>
  <c r="G258" i="10"/>
  <c r="H257" i="10"/>
  <c r="G257" i="10"/>
  <c r="H256" i="10"/>
  <c r="G256" i="10"/>
  <c r="H255" i="10"/>
  <c r="G255" i="10"/>
  <c r="H254" i="10"/>
  <c r="G254" i="10"/>
  <c r="H253" i="10"/>
  <c r="G253" i="10"/>
  <c r="H252" i="10"/>
  <c r="G252" i="10"/>
  <c r="H251" i="10"/>
  <c r="G251" i="10"/>
  <c r="H250" i="10"/>
  <c r="G250" i="10"/>
  <c r="H249" i="10"/>
  <c r="G249" i="10"/>
  <c r="H248" i="10"/>
  <c r="G248" i="10"/>
  <c r="H247" i="10"/>
  <c r="G247" i="10"/>
  <c r="H246" i="10"/>
  <c r="G246" i="10"/>
  <c r="H245" i="10"/>
  <c r="G245" i="10"/>
  <c r="H244" i="10"/>
  <c r="G244" i="10"/>
  <c r="H243" i="10"/>
  <c r="G243" i="10"/>
  <c r="H242" i="10"/>
  <c r="G242" i="10"/>
  <c r="H241" i="10"/>
  <c r="G241" i="10"/>
  <c r="H240" i="10"/>
  <c r="G240" i="10"/>
  <c r="H239" i="10"/>
  <c r="G239" i="10"/>
  <c r="H238" i="10"/>
  <c r="G238" i="10"/>
  <c r="H237" i="10"/>
  <c r="G237" i="10"/>
  <c r="H236" i="10"/>
  <c r="G236" i="10"/>
  <c r="H235" i="10"/>
  <c r="G235" i="10"/>
  <c r="H234" i="10"/>
  <c r="G234" i="10"/>
  <c r="H233" i="10"/>
  <c r="G233" i="10"/>
  <c r="H232" i="10"/>
  <c r="G232" i="10"/>
  <c r="H231" i="10"/>
  <c r="G231" i="10"/>
  <c r="H230" i="10"/>
  <c r="G230" i="10"/>
  <c r="H229" i="10"/>
  <c r="G229" i="10"/>
  <c r="H228" i="10"/>
  <c r="G228" i="10"/>
  <c r="H227" i="10"/>
  <c r="G227" i="10"/>
  <c r="H226" i="10"/>
  <c r="G226" i="10"/>
  <c r="H225" i="10"/>
  <c r="G225" i="10"/>
  <c r="H224" i="10"/>
  <c r="G224" i="10"/>
  <c r="H223" i="10"/>
  <c r="G223" i="10"/>
  <c r="H222" i="10"/>
  <c r="G222" i="10"/>
  <c r="H221" i="10"/>
  <c r="G221" i="10"/>
  <c r="H220" i="10"/>
  <c r="G220" i="10"/>
  <c r="H219" i="10"/>
  <c r="G219" i="10"/>
  <c r="H218" i="10"/>
  <c r="G218" i="10"/>
  <c r="H217" i="10"/>
  <c r="G217" i="10"/>
  <c r="H216" i="10"/>
  <c r="G216" i="10"/>
  <c r="H215" i="10"/>
  <c r="G215" i="10"/>
  <c r="H214" i="10"/>
  <c r="G214" i="10"/>
  <c r="H213" i="10"/>
  <c r="H212" i="10"/>
  <c r="G212" i="10"/>
  <c r="H211" i="10"/>
  <c r="G211" i="10"/>
  <c r="H210" i="10"/>
  <c r="G210" i="10"/>
  <c r="H209" i="10"/>
  <c r="G209" i="10"/>
  <c r="H208" i="10"/>
  <c r="G208" i="10"/>
  <c r="H207" i="10"/>
  <c r="G207" i="10"/>
  <c r="H206" i="10"/>
  <c r="G206" i="10"/>
  <c r="H205" i="10"/>
  <c r="G205" i="10"/>
  <c r="H204" i="10"/>
  <c r="G204" i="10"/>
  <c r="H203" i="10"/>
  <c r="G203" i="10"/>
  <c r="H202" i="10"/>
  <c r="G202" i="10"/>
  <c r="H201" i="10"/>
  <c r="G201" i="10"/>
  <c r="H200" i="10"/>
  <c r="G200" i="10"/>
  <c r="H199" i="10"/>
  <c r="G199" i="10"/>
  <c r="H198" i="10"/>
  <c r="G198" i="10"/>
  <c r="H117" i="10"/>
  <c r="G117" i="10"/>
  <c r="H116" i="10"/>
  <c r="G116" i="10"/>
  <c r="H115" i="10"/>
  <c r="G115" i="10"/>
  <c r="H114" i="10"/>
  <c r="G114" i="10"/>
  <c r="H113" i="10"/>
  <c r="G113" i="10"/>
  <c r="H112" i="10"/>
  <c r="G112" i="10"/>
  <c r="H111" i="10"/>
  <c r="G111" i="10"/>
  <c r="H110" i="10"/>
  <c r="G110" i="10"/>
  <c r="H109" i="10"/>
  <c r="G109" i="10"/>
  <c r="H108" i="10"/>
  <c r="G108" i="10"/>
  <c r="G107" i="10"/>
  <c r="H106" i="10"/>
  <c r="G106" i="10"/>
  <c r="H105" i="10"/>
  <c r="G105" i="10"/>
  <c r="H104" i="10"/>
  <c r="G104" i="10"/>
  <c r="H103" i="10"/>
  <c r="G103" i="10"/>
  <c r="H102" i="10"/>
  <c r="G102" i="10"/>
  <c r="H101" i="10"/>
  <c r="G101" i="10"/>
  <c r="H100" i="10"/>
  <c r="G100" i="10"/>
  <c r="H99" i="10"/>
  <c r="G99" i="10"/>
  <c r="H98" i="10"/>
  <c r="G98" i="10"/>
  <c r="H97" i="10"/>
  <c r="G97" i="10"/>
  <c r="H96" i="10"/>
  <c r="G96" i="10"/>
  <c r="H95" i="10"/>
  <c r="G95" i="10"/>
  <c r="H94" i="10"/>
  <c r="G94" i="10"/>
  <c r="H93" i="10"/>
  <c r="G93" i="10"/>
  <c r="H92" i="10"/>
  <c r="G92" i="10"/>
  <c r="H91" i="10"/>
  <c r="G91" i="10"/>
  <c r="H90" i="10"/>
  <c r="G90" i="10"/>
  <c r="H89" i="10"/>
  <c r="G89" i="10"/>
  <c r="H88" i="10"/>
  <c r="G88" i="10"/>
  <c r="H77" i="10"/>
  <c r="G77" i="10"/>
  <c r="H76" i="10"/>
  <c r="G76" i="10"/>
  <c r="H75" i="10"/>
  <c r="G75" i="10"/>
  <c r="H74" i="10"/>
  <c r="G74" i="10"/>
  <c r="H73" i="10"/>
  <c r="G73" i="10"/>
  <c r="H72" i="10"/>
  <c r="G72" i="10"/>
  <c r="H71" i="10"/>
  <c r="G71" i="10"/>
  <c r="H70" i="10"/>
  <c r="G70" i="10"/>
  <c r="H69" i="10"/>
  <c r="G69" i="10"/>
  <c r="H68" i="10"/>
  <c r="G68" i="10"/>
  <c r="H67" i="10"/>
  <c r="G67" i="10"/>
  <c r="H66" i="10"/>
  <c r="G66" i="10"/>
  <c r="H65" i="10"/>
  <c r="G65" i="10"/>
  <c r="H64" i="10"/>
  <c r="G64" i="10"/>
  <c r="H63" i="10"/>
  <c r="G63" i="10"/>
  <c r="H62" i="10"/>
  <c r="G62" i="10"/>
  <c r="H61" i="10"/>
  <c r="G61" i="10"/>
  <c r="H60" i="10"/>
  <c r="G60" i="10"/>
  <c r="H59" i="10"/>
  <c r="G59" i="10"/>
  <c r="H58" i="10"/>
  <c r="G58" i="10"/>
  <c r="H57" i="10"/>
  <c r="G57" i="10"/>
  <c r="H56" i="10"/>
  <c r="G56" i="10"/>
  <c r="H55" i="10"/>
  <c r="G55" i="10"/>
  <c r="H54" i="10"/>
  <c r="G54" i="10"/>
  <c r="H53" i="10"/>
  <c r="G53" i="10"/>
  <c r="H46" i="10"/>
  <c r="G46" i="10"/>
  <c r="H45" i="10"/>
  <c r="G45" i="10"/>
  <c r="H44" i="10"/>
  <c r="G44" i="10"/>
  <c r="H21" i="10"/>
  <c r="G21" i="10"/>
  <c r="H20" i="10"/>
  <c r="G20" i="10"/>
  <c r="H19" i="10"/>
  <c r="G19" i="10"/>
  <c r="H18" i="10"/>
  <c r="G18" i="10"/>
  <c r="H17" i="10"/>
  <c r="G17" i="10"/>
  <c r="H16" i="10"/>
  <c r="G16" i="10"/>
  <c r="H15" i="10"/>
  <c r="G15" i="10"/>
  <c r="H14" i="10"/>
  <c r="G14" i="10"/>
  <c r="H13" i="10"/>
  <c r="G13" i="10"/>
  <c r="H12" i="10"/>
  <c r="G12" i="10"/>
  <c r="H11" i="10"/>
  <c r="G11" i="10"/>
  <c r="H10" i="10"/>
  <c r="G10" i="10"/>
  <c r="H9" i="10"/>
  <c r="G9" i="10"/>
  <c r="H7" i="10"/>
  <c r="G7" i="10"/>
  <c r="H6" i="10"/>
  <c r="G6" i="10"/>
  <c r="H5" i="10"/>
  <c r="G5" i="10"/>
</calcChain>
</file>

<file path=xl/sharedStrings.xml><?xml version="1.0" encoding="utf-8"?>
<sst xmlns="http://schemas.openxmlformats.org/spreadsheetml/2006/main" count="7560" uniqueCount="3844">
  <si>
    <t>XX</t>
  </si>
  <si>
    <t>Үндсэн хөрөнгө</t>
  </si>
  <si>
    <t>Тайлбар</t>
  </si>
  <si>
    <t>Гүйлгээний код</t>
  </si>
  <si>
    <t>DB key</t>
  </si>
  <si>
    <t>Үндсэн бааз</t>
  </si>
  <si>
    <t>User select</t>
  </si>
  <si>
    <t>core</t>
  </si>
  <si>
    <t>report</t>
  </si>
  <si>
    <t>Тайлангийн бааз</t>
  </si>
  <si>
    <t>data</t>
  </si>
  <si>
    <t>Том мэдээллийн бааз</t>
  </si>
  <si>
    <t>User txncodes select</t>
  </si>
  <si>
    <t>Change passwrod update</t>
  </si>
  <si>
    <t>User гүйлгээний эрх шалгах select</t>
  </si>
  <si>
    <t>ism.suser.dll</t>
  </si>
  <si>
    <t>Description</t>
  </si>
  <si>
    <t>№</t>
  </si>
  <si>
    <t>ism.core.dll</t>
  </si>
  <si>
    <t>DB100001</t>
  </si>
  <si>
    <t>DB100</t>
  </si>
  <si>
    <t>DB100002</t>
  </si>
  <si>
    <t>Insert Attach link</t>
  </si>
  <si>
    <t>Insert Attach</t>
  </si>
  <si>
    <t>DB100003</t>
  </si>
  <si>
    <t>Delete Attach</t>
  </si>
  <si>
    <t>DB100004</t>
  </si>
  <si>
    <t>Delete Attach link</t>
  </si>
  <si>
    <t>DB100005</t>
  </si>
  <si>
    <t>Insert Log</t>
  </si>
  <si>
    <t>DB100006</t>
  </si>
  <si>
    <t>Insert Log Detail</t>
  </si>
  <si>
    <t>DB100007</t>
  </si>
  <si>
    <t>Select Error Messages</t>
  </si>
  <si>
    <t>DB101</t>
  </si>
  <si>
    <t>DB101001</t>
  </si>
  <si>
    <t>DB101002</t>
  </si>
  <si>
    <t>DB101003</t>
  </si>
  <si>
    <t>DB101004</t>
  </si>
  <si>
    <t>Харилцагч засварлах</t>
  </si>
  <si>
    <t>Хэрэглэгч засварлах</t>
  </si>
  <si>
    <t>Гүйлгээ</t>
  </si>
  <si>
    <t>Үндсэн хөрөнгө засварлах</t>
  </si>
  <si>
    <t>Бараа материал засварлах</t>
  </si>
  <si>
    <t>Оны хаалт</t>
  </si>
  <si>
    <t>Админ, Лог, Security</t>
  </si>
  <si>
    <t>Харилцагч модуль</t>
  </si>
  <si>
    <t>Параметр моудль</t>
  </si>
  <si>
    <t>Тайлангийн модуль</t>
  </si>
  <si>
    <t>Бараа материал</t>
  </si>
  <si>
    <t>Балансын гадуурх дансны модуль</t>
  </si>
  <si>
    <t>Санхүүгийн модуль</t>
  </si>
  <si>
    <t>Ерөнхий дэвтрийн модуль</t>
  </si>
  <si>
    <t>Insert into HPUSER (GROUPID, USERNO, EXPIREDATE)</t>
  </si>
  <si>
    <t xml:space="preserve"> Values (1, 1, TO_DATE('11/11/2011 00:00:00', 'MM/DD/YYYY HH24:MI:SS'));</t>
  </si>
  <si>
    <t>Нэр</t>
  </si>
  <si>
    <t>Нэр2</t>
  </si>
  <si>
    <t>TXN</t>
  </si>
  <si>
    <t>GROUPTXN</t>
  </si>
  <si>
    <t>COMMIT;</t>
  </si>
  <si>
    <t xml:space="preserve"> </t>
  </si>
  <si>
    <t>Логин</t>
  </si>
  <si>
    <t>Login</t>
  </si>
  <si>
    <t>Програмд нэвтрэх</t>
  </si>
  <si>
    <t>Логаут</t>
  </si>
  <si>
    <t>Logout</t>
  </si>
  <si>
    <t>Програмаас гарах</t>
  </si>
  <si>
    <t>Нууц үг солих</t>
  </si>
  <si>
    <t>Change password</t>
  </si>
  <si>
    <t>Хэрэглэгчийн жагсаалт авах</t>
  </si>
  <si>
    <t>Хэрэглэгчийн мэдээлэл авах</t>
  </si>
  <si>
    <t>Хэрэглэгч нэмэх</t>
  </si>
  <si>
    <t>Хэрэглэгч устгах</t>
  </si>
  <si>
    <t>Хэрэглэгчийн бүлэг жагсаалт авах</t>
  </si>
  <si>
    <t>Хэрэглэгчийн бүлэг мэдээлэл авах</t>
  </si>
  <si>
    <t>Хэрэглэгчийн бүлэг нэмэх</t>
  </si>
  <si>
    <t>Хэрэглэгчийн бүлэг устгах</t>
  </si>
  <si>
    <t>Хэрэглэгчийн бүлэг засварлах</t>
  </si>
  <si>
    <t>Хэрэглэгчийн бүлгийн гүйлгээний жагсаалт авах</t>
  </si>
  <si>
    <t>Хэрэглэгчийн зураг засварлах</t>
  </si>
  <si>
    <t>Хэрэглэгчийн зураг авах, лавлах</t>
  </si>
  <si>
    <t>HeavenPro үндсэн функцүүд</t>
  </si>
  <si>
    <t>InitAll</t>
  </si>
  <si>
    <t>Generate Tables</t>
  </si>
  <si>
    <t>Generate Files</t>
  </si>
  <si>
    <t>Харилцагчийн жагсаалт авах</t>
  </si>
  <si>
    <t>Харилцагчийн дэлгэрэнгүй мэдээлэл авах</t>
  </si>
  <si>
    <t>Харилцагч шинээр нэмэх</t>
  </si>
  <si>
    <t>Харилцагч устгах</t>
  </si>
  <si>
    <t>Харилцагчийн хаягийн жагсаалт авах</t>
  </si>
  <si>
    <t>Харилцагчийн хаягийн дэлгэрэнгүй мэдээлэл авах</t>
  </si>
  <si>
    <t>Харилцагчийн хаяг шинээр нэмэх</t>
  </si>
  <si>
    <t>Харилцагчийн хаяг засварлах</t>
  </si>
  <si>
    <t>Харилцагчийн хаяг устгах</t>
  </si>
  <si>
    <t>Харилцагчийн зургийн жагсаалт авах</t>
  </si>
  <si>
    <t>Харилцагчийн зургийн дэлгэрэнгүй мэдээлэл авах</t>
  </si>
  <si>
    <t>Харилцагчийн зураг шинээр нэмэх</t>
  </si>
  <si>
    <t>Харилцагчийн зураг засварлах</t>
  </si>
  <si>
    <t>Харилцагчийн зураг устгах</t>
  </si>
  <si>
    <t>Харилцагчийн зургийн түүхийн жагсаалт авах</t>
  </si>
  <si>
    <t>Харилцагчийн зургийн түүхийн дэлгэрэнгүй мэдээлэл авах</t>
  </si>
  <si>
    <t>Харилцагчийн зургийн түүх шинээр нэмэх</t>
  </si>
  <si>
    <t>Харилцагчийн зургийн түүх засварлах</t>
  </si>
  <si>
    <t>Харилцагчийн зургийн түүх устгах</t>
  </si>
  <si>
    <t>Харилцагчийн хамаатан садны жагсаалт авах</t>
  </si>
  <si>
    <t>Харилцагчийн хамаатан садны дэлгэрэнгүй мэдээлэл авах</t>
  </si>
  <si>
    <t>Харилцагчийн хамаатан садан шинээр нэмэх</t>
  </si>
  <si>
    <t>Харилцагчийн хамаатан садан засварлах</t>
  </si>
  <si>
    <t>Харилцагчийн хамаатан садан устгах</t>
  </si>
  <si>
    <t>Харилцагчийн холбоо барьсан мэдээлэл жагсаалт авах</t>
  </si>
  <si>
    <t>Харилцагчийн холбоо барьсан мэдээлэл дэлгэрэнгүй мэдээлэл авах</t>
  </si>
  <si>
    <t>Харилцагчийн холбоо барьсан мэдээлэл шинээр нэмэх</t>
  </si>
  <si>
    <t>Харилцагчийн холбоо барьсан мэдээлэл засварлах</t>
  </si>
  <si>
    <t>Харилцагчийн холбоо барьсан мэдээлэл устгах</t>
  </si>
  <si>
    <t>Харилцагчийн дансны мэдээлэл жагсаалт авах</t>
  </si>
  <si>
    <t>Харилцагчийн дансны мэдээлэл дэлгэрэнгүй мэдээлэл авах</t>
  </si>
  <si>
    <t>Харилцагчийн дансны мэдээлэл шинээр нэмэх</t>
  </si>
  <si>
    <t>Харилцагчийн дансны мэдээлэл засварлах</t>
  </si>
  <si>
    <t>Харилцагчийн дансны мэдээлэл устгах</t>
  </si>
  <si>
    <t>Харилцагчийн хавсралтууд жагсаалт авах</t>
  </si>
  <si>
    <t>Харилцагчийн хавсралтууд дэлгэрэнгүй мэдээлэл авах</t>
  </si>
  <si>
    <t>Харилцагчийн хавсралтууд шинээр нэмэх</t>
  </si>
  <si>
    <t>Харилцагчийн хавсралтууд засварлах</t>
  </si>
  <si>
    <t>Харилцагчийн хавсралтууд устгах</t>
  </si>
  <si>
    <t>Харилцагчийн товч дүгнэлт жагсаалт авах</t>
  </si>
  <si>
    <t>Харилцагчийн товч дүгнэлт дэлгэрэнгүй мэдээлэл авах</t>
  </si>
  <si>
    <t>Харилцагчийн товч дүгнэлт шинээр нэмэх</t>
  </si>
  <si>
    <t>Харилцагчийн товч дүгнэлт засварлах</t>
  </si>
  <si>
    <t>Харилцагчийн товч дүгнэлт устгах</t>
  </si>
  <si>
    <t>Харилцагчийн нэмэлт мэдээлэл жагсаалт авах /CustAdd/</t>
  </si>
  <si>
    <t>Харилцагчийн нэмэлт мэдээлэл дэлгэрэнгүй мэдээлэл авах /CustAdd/</t>
  </si>
  <si>
    <t>Харилцагчийн нэмэлт мэдээлэл шинээр нэмэх /CustAdd/</t>
  </si>
  <si>
    <t>Харилцагчийн нэмэлт мэдээлэл засварлах /CustAdd/</t>
  </si>
  <si>
    <t>Харилцагчийн нэмэлт мэдээлэл устгах /CustAdd/</t>
  </si>
  <si>
    <t>Харилцагчийн нэмэлт мэдээллийн өгөгдөл жагсаалт авах /CustAddData/</t>
  </si>
  <si>
    <t>Харилцагчийн нэмэлт мэдээллийн өгөгдөл дэлгэрэнгүй мэдээлэл авах /CustAddData/</t>
  </si>
  <si>
    <t>Харилцагчийн нэмэлт мэдээллийн өгөгдөл шинээр нэмэх /CustAddData/</t>
  </si>
  <si>
    <t>Харилцагчийн нэмэлт мэдээллийн өгөгдөл засварлах /CustAddData/</t>
  </si>
  <si>
    <t>Харилцагчийн нэмэлт мэдээллийн өгөгдөл устгах /CustAddData/</t>
  </si>
  <si>
    <t>Салбарын жагсаалт мэдээлэл авах</t>
  </si>
  <si>
    <t>Салбар нэмэх</t>
  </si>
  <si>
    <t>Салбар устгах</t>
  </si>
  <si>
    <t>Салбар засварлах</t>
  </si>
  <si>
    <t>Салбарын дэлгэрэнгүй мэдээлэл авах</t>
  </si>
  <si>
    <t>Улсын жагсаалт мэдээлэл авах</t>
  </si>
  <si>
    <t>Улсын дэлгэрэнгүй мэдээлэл авах</t>
  </si>
  <si>
    <t>Улс шинээр нэмэх</t>
  </si>
  <si>
    <t>Улс засварлах</t>
  </si>
  <si>
    <t>Улс устгах</t>
  </si>
  <si>
    <t>Хэлний жагсаалт мэдээлэл авах</t>
  </si>
  <si>
    <t>Хэлний дэлгэрэнгүй мэдээлэл авах</t>
  </si>
  <si>
    <t>Хэл шинээр нэмэх</t>
  </si>
  <si>
    <t>Хэл засварлах</t>
  </si>
  <si>
    <t>Хэл устгах</t>
  </si>
  <si>
    <t>Валютын жагсаалт мэдээлэл авах</t>
  </si>
  <si>
    <t>Валютын дэлгэрэнгүй мэдээлэл авах</t>
  </si>
  <si>
    <t>Валют шинээр нэмэх</t>
  </si>
  <si>
    <t>Валют засварлах</t>
  </si>
  <si>
    <t>Валют устгах</t>
  </si>
  <si>
    <t>Банкны жагсаалт мэдээлэл авах</t>
  </si>
  <si>
    <t>Банкны дэлгэрэнгүй мэдээлэл авах</t>
  </si>
  <si>
    <t>Банк шинээр нэмэх</t>
  </si>
  <si>
    <t>Банк засварлах</t>
  </si>
  <si>
    <t>Банк устгах</t>
  </si>
  <si>
    <t>Түр дансны бүртгэлийн жагсаалт мэдээлэл авах</t>
  </si>
  <si>
    <t>Түр дансны бүртгэлийн дэлгэрэнгүй мэдээлэл авах</t>
  </si>
  <si>
    <t>Түр дансны бүртгэл шинээр нэмэх</t>
  </si>
  <si>
    <t>Түр дансны бүртгэл засварлах</t>
  </si>
  <si>
    <t>Түр дансны бүртгэл устгах</t>
  </si>
  <si>
    <t>Автомат дансны бүртгэлийн жагсаалт мэдээлэл авах</t>
  </si>
  <si>
    <t>Автомат дансны бүртгэлийн дэлгэрэнгүй мэдээлэл авах</t>
  </si>
  <si>
    <t>Автомат дансны бүртгэл шинээр нэмэх</t>
  </si>
  <si>
    <t>Автомат дансны бүртгэл  засварлах</t>
  </si>
  <si>
    <t>Автомат дансны бүртгэл  устгах</t>
  </si>
  <si>
    <t>Харилцагчийн төрлийн жагсаалт мэдээлэл авах</t>
  </si>
  <si>
    <t>Харилцагчийн төрлийн дэлгэрэнгүй мэдээлэл авах</t>
  </si>
  <si>
    <t>Харилцагчийн төрөл шинээр нэмэх</t>
  </si>
  <si>
    <t>Харилцагчийн төрөл засварлах</t>
  </si>
  <si>
    <t>Харилцагчийн төрөл устгах</t>
  </si>
  <si>
    <t>Гэр бүлийн хамаарлын төрөл жагсаалт мэдээлэл авах</t>
  </si>
  <si>
    <t>Гэр бүлийн хамаарлын төрөл дэлгэрэнгүй мэдээлэл авах</t>
  </si>
  <si>
    <t>Гэр бүлийн хамаарлын төрөл шинээр нэмэх</t>
  </si>
  <si>
    <t>Гэр бүлийн хамаарлын төрөл засварлах</t>
  </si>
  <si>
    <t>Гэр бүлийн хамаарлын төрөл устгах</t>
  </si>
  <si>
    <t>Байгууллага - Үйл ажиллагааны чиглэл, Хувь хүн - Ажил эрхлэлт жагсаалт мэдээлэл авах</t>
  </si>
  <si>
    <t>Байгууллага - Үйл ажиллагааны чиглэл, Хувь хүн - Ажил эрхлэлт дэлгэрэнгүй мэдээлэл авах</t>
  </si>
  <si>
    <t>Байгууллага - Үйл ажиллагааны чиглэл, Хувь хүн - Ажил эрхлэлт шинээр нэмэх</t>
  </si>
  <si>
    <t>Байгууллага - Үйл ажиллагааны чиглэл, Хувь хүн - Ажил эрхлэлт засварлах</t>
  </si>
  <si>
    <t>Байгууллага - Үйл ажиллагааны чиглэл, Хувь хүн - Ажил эрхлэлт устгах</t>
  </si>
  <si>
    <t>Байгууллага - Дэд үйл ажиллагааны чиглэл, Хувь хүн - Ажил эрхлэлт жагсаалт мэдээлэл авах</t>
  </si>
  <si>
    <t>Байгууллага - Дэд үйл ажиллагааны чиглэл, Хувь хүн - Ажил эрхлэлт дэлгэрэнгүй мэдээлэл авах</t>
  </si>
  <si>
    <t>Байгууллага - Дэд үйл ажиллагааны чиглэл, Хувь хүн - Ажил эрхлэлт шинээр нэмэх</t>
  </si>
  <si>
    <t>Байгууллага - Дэд үйл ажиллагааны чиглэл, Хувь хүн - Ажил эрхлэлт засварлах</t>
  </si>
  <si>
    <t>Байгууллага - Дэд үйл ажиллагааны чиглэл, Хувь хүн - Ажил эрхлэлт устгах</t>
  </si>
  <si>
    <t>Аймаг хотын бүртгэл жагсаалт мэдээлэл авах</t>
  </si>
  <si>
    <t>Аймаг хотын бүртгэл дэлгэрэнгүй мэдээлэл авах</t>
  </si>
  <si>
    <t>Аймаг хотын бүртгэл шинээр нэмэх</t>
  </si>
  <si>
    <t>Аймаг хотын бүртгэл засварлах</t>
  </si>
  <si>
    <t>Аймаг хотын бүртгэл устгах</t>
  </si>
  <si>
    <t>Сум дүүрэг бүртгэл жагсаалт мэдээлэл авах</t>
  </si>
  <si>
    <t>Сум дүүрэг бүртгэл дэлгэрэнгүй мэдээлэл авах</t>
  </si>
  <si>
    <t>Сум дүүрэг бүртгэл шинээр нэмэх</t>
  </si>
  <si>
    <t>Сум дүүрэг бүртгэл засварлах</t>
  </si>
  <si>
    <t>Сум дүүрэг бүртгэл устгах</t>
  </si>
  <si>
    <t>Баг, хороо бүртгэл жагсаалт мэдээлэл авах</t>
  </si>
  <si>
    <t>Баг, хороо бүртгэл дэлгэрэнгүй мэдээлэл авах</t>
  </si>
  <si>
    <t>Баг, хороо бүртгэл шинээр нэмэх</t>
  </si>
  <si>
    <t>Баг, хороо бүртгэл засварлах</t>
  </si>
  <si>
    <t>Баг, хороо бүртгэл устгах</t>
  </si>
  <si>
    <t>Харилцагчийн ратинг, зэрэглэл жагсаалт мэдээлэл авах</t>
  </si>
  <si>
    <t>Харилцагчийн ратинг, зэрэглэл дэлгэрэнгүй мэдээлэл авах</t>
  </si>
  <si>
    <t>Харилцагчийн ратинг, зэрэглэл шинээр нэмэх</t>
  </si>
  <si>
    <t>Харилцагчийн ратинг, зэрэглэл засварлах</t>
  </si>
  <si>
    <t>Харилцагчийн ратинг, зэрэглэл устгах</t>
  </si>
  <si>
    <t>Банкны салбарын жагсаалт мэдээлэл авах</t>
  </si>
  <si>
    <t>Банкны салбарын дэлгэрэнгүй мэдээлэл авах</t>
  </si>
  <si>
    <t>Банкны салбар шинээр нэмэх</t>
  </si>
  <si>
    <t>Банкны салбар засварлах</t>
  </si>
  <si>
    <t>Банкны салбар устгах</t>
  </si>
  <si>
    <t>Бараа материал төрөл жагсаалт мэдээлэл авах</t>
  </si>
  <si>
    <t>Бараа материал төрөл дэлгэрэнгүй мэдээлэл авах</t>
  </si>
  <si>
    <t>Бараа материал төрөл шинээр нэмэх</t>
  </si>
  <si>
    <t>Бараа материал төрөл засварлах</t>
  </si>
  <si>
    <t>Бараа материал төрөл устгах</t>
  </si>
  <si>
    <t>Бараа материал нэгж жагсаалт мэдээлэл авах</t>
  </si>
  <si>
    <t>Бараа материал нэгж дэлгэрэнгүй мэдээлэл авах</t>
  </si>
  <si>
    <t>Бараа материал нэгж шинээр нэмэх</t>
  </si>
  <si>
    <t>Бараа материал нэгж засварлах</t>
  </si>
  <si>
    <t>Бараа материал нэгж устгах</t>
  </si>
  <si>
    <t>Байгууллагын дансны бүтээгдэхүүн жагсаалт мэдээлэл авах</t>
  </si>
  <si>
    <t>Байгууллагын дансны бүтээгдэхүүн дэлгэрэнгүй мэдээлэл авах</t>
  </si>
  <si>
    <t>Байгууллагын дансны бүтээгдэхүүн шинээр нэмэх</t>
  </si>
  <si>
    <t>Байгууллагын дансны бүтээгдэхүүн засварлах</t>
  </si>
  <si>
    <t>Байгууллагын дансны бүтээгдэхүүн устгах</t>
  </si>
  <si>
    <t>Балансын гадуурх дансны бүтээгдэхүүн жагсаалт мэдээлэл авах</t>
  </si>
  <si>
    <t>Балансын гадуурх дансны бүтээгдэхүүн дэлгэрэнгүй мэдээлэл авах</t>
  </si>
  <si>
    <t>Балансын гадуурх дансны бүтээгдэхүүн шинээр нэмэх</t>
  </si>
  <si>
    <t>Балансын гадуурх дансны бүтээгдэхүүн засварлах</t>
  </si>
  <si>
    <t>Балансын гадуурх дансны бүтээгдэхүүн устгах</t>
  </si>
  <si>
    <t>Балансын данс төрөл жагсаалт мэдээлэл авах</t>
  </si>
  <si>
    <t>Балансын данс төрөл дэлгэрэнгүй мэдээлэл авах</t>
  </si>
  <si>
    <t>Балансын данс төрөл шинээр нэмэх</t>
  </si>
  <si>
    <t>Балансын данс төрөл засварлах</t>
  </si>
  <si>
    <t>Балансын данс төрөл устгах</t>
  </si>
  <si>
    <t>Харилцагчийн маск жагсаалт мэдээлэл авах</t>
  </si>
  <si>
    <t>Харилцагчийн маск дэлгэрэнгүй мэдээлэл авах</t>
  </si>
  <si>
    <t>Харилцагчийн маск шинээр нэмэх</t>
  </si>
  <si>
    <t>Харилцагчийн маск засварлах</t>
  </si>
  <si>
    <t>Харилцагчийн маск устгах</t>
  </si>
  <si>
    <t>Дансны төлөвлөгөө жагсаалт мэдээлэл авах</t>
  </si>
  <si>
    <t>Дансны төлөвлөгөө дэлгэрэнгүй мэдээлэл авах</t>
  </si>
  <si>
    <t>Дансны төлөвлөгөө шинээр нэмэх</t>
  </si>
  <si>
    <t>Дансны төлөвлөгөө засварлах</t>
  </si>
  <si>
    <t>Дансны төлөвлөгөө устгах</t>
  </si>
  <si>
    <t>Үндсэн хөрөнгийн материал төрөл жагсаалт мэдээлэл авах</t>
  </si>
  <si>
    <t>Үндсэн хөрөнгийн материал төрөл дэлгэрэнгүй мэдээлэл авах</t>
  </si>
  <si>
    <t>Үндсэн хөрөнгийн материал төрөл шинээр нэмэх</t>
  </si>
  <si>
    <t>Үндсэн хөрөнгийн материал төрөл засварлах</t>
  </si>
  <si>
    <t>Үндсэн хөрөнгийн материал төрөл устгах</t>
  </si>
  <si>
    <t>Документ загварын жагсаалт авах</t>
  </si>
  <si>
    <t>Документ загварын параметрийн жагсаалт авах</t>
  </si>
  <si>
    <t>Документ загварыг боловсруулах</t>
  </si>
  <si>
    <t>Үндсэн хөрөнгийн жагсаалт авах</t>
  </si>
  <si>
    <t>Үндсэн хөрөнгийн дэлгэрэнгүй мэдээлэл авах</t>
  </si>
  <si>
    <t>Үндсэн хөрөнгө шинээр нэмэх</t>
  </si>
  <si>
    <t>Үндсэн хөрөнгө устгах</t>
  </si>
  <si>
    <t>Бараа материалын жагсаалт авах</t>
  </si>
  <si>
    <t>Бараа материалын дэлгэрэнгүй мэдээлэл авах</t>
  </si>
  <si>
    <t>Бараа материал шинээр нэмэх</t>
  </si>
  <si>
    <t>Бараа материал устгах</t>
  </si>
  <si>
    <t>Байгууллагын дансны модуль</t>
  </si>
  <si>
    <t>Ажилчидийн бүртгэлийн жагсаалт авах</t>
  </si>
  <si>
    <t>Ажилчидийн бүртгэлийн дэлгэрэнгүй мэдээлэл авах</t>
  </si>
  <si>
    <t>Ажилчидийн бүртгэл шинээр нэмэх</t>
  </si>
  <si>
    <t>Ажилчидийн бүртгэл засварлах</t>
  </si>
  <si>
    <t>Ажилчидийн бүртгэл устгах</t>
  </si>
  <si>
    <t>Байгууллагын дансны бүртгэлийн жагсаалт авах</t>
  </si>
  <si>
    <t>Байгууллагын дансны бүртгэлийн дэлгэрэнгүй мэдээлэл авах</t>
  </si>
  <si>
    <t>Байгууллагын дансны бүртгэл шинээр нэмэх</t>
  </si>
  <si>
    <t>Байгууллагын дансны бүртгэл засварлах</t>
  </si>
  <si>
    <t>Байгууллагын дансны бүртгэл устгах</t>
  </si>
  <si>
    <t>Байгууллагын данснаас байгууллагын дансруу</t>
  </si>
  <si>
    <t>Params</t>
  </si>
  <si>
    <t>SQL</t>
  </si>
  <si>
    <t>DB200</t>
  </si>
  <si>
    <t>DB200001</t>
  </si>
  <si>
    <t>Ерөнхий тохиргооны жагсаалт авах</t>
  </si>
  <si>
    <t>select  Key, ItemValue from GENERALPARAM</t>
  </si>
  <si>
    <t>DB201</t>
  </si>
  <si>
    <t>DB201001</t>
  </si>
  <si>
    <t>Document template-ийн жагсаалт авах</t>
  </si>
  <si>
    <t>select  ID, Name, Name2, DOCFileName, ExportType from DOCTEMPLATE</t>
  </si>
  <si>
    <t>DB201002</t>
  </si>
  <si>
    <t>Document template-ийн Параметрийн жагсаалт авах</t>
  </si>
  <si>
    <t>long pID</t>
  </si>
  <si>
    <t>DB201003</t>
  </si>
  <si>
    <t>Document template-ийн SQL жагсаалт авах</t>
  </si>
  <si>
    <t>select  ID, SQL, Params, ItemNo from DOCSQL where ID=:1 order by ItemNo</t>
  </si>
  <si>
    <t>DB201004</t>
  </si>
  <si>
    <t>Document template-ийн SQL ажиллуулах</t>
  </si>
  <si>
    <t>object[] pParam</t>
  </si>
  <si>
    <t>pSQL</t>
  </si>
  <si>
    <t>DB202</t>
  </si>
  <si>
    <t>DB202001</t>
  </si>
  <si>
    <t>SELECT BRANCH, NAME, NAME2, DIRECTOR, ORDERNO FROM BRANCH Order By ORDERNO</t>
  </si>
  <si>
    <t>DB202002</t>
  </si>
  <si>
    <t>int pBranchNo</t>
  </si>
  <si>
    <t>SELECT BRANCH, NAME, NAME2, DIRECTOR, ORDERNO FROM BRANCH where BRANCH = :1</t>
  </si>
  <si>
    <t>DB202003</t>
  </si>
  <si>
    <t>Салбар шинээр нэмэх</t>
  </si>
  <si>
    <t>insert into branch(Branch, Name, Name2, Director, OrderNo) values(:1, :2, :3, :4, :5)</t>
  </si>
  <si>
    <t>DB202004</t>
  </si>
  <si>
    <t>UPDATE branch SET Name=:2, Name2=:3, Director=:4, OrderNo=:5 WHERE Branch=:1</t>
  </si>
  <si>
    <t>DB202005</t>
  </si>
  <si>
    <t>DELETE FROM Branch WHERE Branch=:1</t>
  </si>
  <si>
    <t>DB202006</t>
  </si>
  <si>
    <t>SELECT COUNTRYCODE, NAME, NAME2, ORDERNO FROM COUNTRY ORDER BY ORDERNO</t>
  </si>
  <si>
    <t>DB202007</t>
  </si>
  <si>
    <t>int pNo</t>
  </si>
  <si>
    <t>SELECT COUNTRYCODE, NAME, NAME2, ORDERNO FROM COUNTRY where COUNTRYCODE = :1</t>
  </si>
  <si>
    <t>DB202008</t>
  </si>
  <si>
    <t>insert into COUNTRY(COUNTRYCODE, NAME, NAME2, ORDERNO) values(:1, :2, :3, :4)</t>
  </si>
  <si>
    <t>DB202009</t>
  </si>
  <si>
    <t>UPDATE COUNTRY SET NAME=:2, NAME2=:3, ORDERNO=:4 WHERE COUNTRYCODE=:1</t>
  </si>
  <si>
    <t>DB202010</t>
  </si>
  <si>
    <t>DELETE FROM COUNTRY WHERE COUNTRYCODE=:1</t>
  </si>
  <si>
    <t>DB202011</t>
  </si>
  <si>
    <t>SELECT LANGUAGECODE, NAME, NAME2, ORDERNO FROM LANGUAGE ORDER BY ORDERNO</t>
  </si>
  <si>
    <t>DB202012</t>
  </si>
  <si>
    <t>SELECT LANGUAGECODE, NAME, NAME2, ORDERNO FROM LANGUAGE where LANGUAGECODE = :1</t>
  </si>
  <si>
    <t>DB202013</t>
  </si>
  <si>
    <t>INSERT INTO LANGUAGE(LANGUAGECODE, NAME, NAME2, ORDERNO) VALUES(:1, :2, :3, :4)</t>
  </si>
  <si>
    <t>DB202014</t>
  </si>
  <si>
    <t>UPDATE LANGUAGE SET NAME=:2, NAME2=:3, ORDERNO=:4 WHERE LANGUAGECODE=:1</t>
  </si>
  <si>
    <t>DB202015</t>
  </si>
  <si>
    <t>DELETE FROM LANGUAGE WHERE LANGUAGECODE=:1</t>
  </si>
  <si>
    <t>DB202016</t>
  </si>
  <si>
    <t>SELECT CURRENCY, NAME, NAME2, RATE, CASHBUYRATE, CASHSELLRATE, NONCASHBUYRATE, NONCASHSELLRATE, GLEQUIV, CURRENCYCODE, OrderNO FROM CURRENCY ORDER BY CURRENCY</t>
  </si>
  <si>
    <t>DB202017</t>
  </si>
  <si>
    <t>SELECT CURRENCY, NAME, NAME2, RATE, CASHBUYRATE, CASHSELLRATE, NONCASHBUYRATE, NONCASHSELLRATE, GLEQUIV, CURRENCYCODE, OrderNO FROM CURRENCY WHERE CURRENCY = :1</t>
  </si>
  <si>
    <t>DB202018</t>
  </si>
  <si>
    <t>INSERT INTO CURRENCY(CURRENCY, NAME, NAME2, RATE, CASHBUYRATE, CASHSELLRATE, NONCASHBUYRATE, NONCASHSELLRATE, GLEQUIV, CURRENCYCODE, OrderNO) VALUES(:1, :2, :3, :4, :5, :6, :7, :8, :9, :10, :11)</t>
  </si>
  <si>
    <t>DB202019</t>
  </si>
  <si>
    <t>UPDATE CURRENCY SET NAME=:2, NAME2=:3, RATE=:4, CASHBUYRATE=:5, CASHSELLRATE=:6, NONCASHBUYRATE=:7, NONCASHSELLRATE=:8, GLEQUIV=:9, CURRENCYCODE=:10, OrderNO=:11 WHERE CURRENCY=:1</t>
  </si>
  <si>
    <t>DB202020</t>
  </si>
  <si>
    <t>DELETE FROM CURRENCY WHERE CURRENCY=:1</t>
  </si>
  <si>
    <t>DB202021</t>
  </si>
  <si>
    <t>SELECT BANKID, NAME, NAME2, ORDERNO FROM BANK ORDER BY OrderNo</t>
  </si>
  <si>
    <t>DB202022</t>
  </si>
  <si>
    <t>SELECT BANKID, NAME, NAME2, ORDERNO FROM BANK WHERE BANKID = :1</t>
  </si>
  <si>
    <t>DB202023</t>
  </si>
  <si>
    <t>INSERT INTO BANK(BANKID, NAME, NAME2, ORDERNO) VALUES(:1, :2, :3, :4)</t>
  </si>
  <si>
    <t>DB202024</t>
  </si>
  <si>
    <t>UPDATE BANK SET NAME=:2, NAME2=:3, ORDERNO=:4 WHERE BANKID=:1</t>
  </si>
  <si>
    <t>DB202025</t>
  </si>
  <si>
    <t>DELETE FROM BANK WHERE BANKID=:1</t>
  </si>
  <si>
    <t>DB202026</t>
  </si>
  <si>
    <t>SELECT CODE, CURRENCY, BRANCH, ACCOUNTNO, NOTE FROM ACCOUNTCODE ORDER BY CODE</t>
  </si>
  <si>
    <t>DB202027</t>
  </si>
  <si>
    <t>SELECT CODE, CURRENCY, BRANCH, ACCOUNTNO, NOTE FROM ACCOUNTCODE WHERE CODE = :1</t>
  </si>
  <si>
    <t>DB202028</t>
  </si>
  <si>
    <t>INSERT INTO ACCOUNTCODE(CODE, CURRENCY, BRANCH, ACCOUNTNO, NOTE) VALUES(:1, :2, :3, :4, :5)</t>
  </si>
  <si>
    <t>DB202029</t>
  </si>
  <si>
    <t>UPDATE ACCOUNTCODE SET CURRENCY=:2, BRANCH=:3, ACCOUNTNO=:4, NOTE=:5 WHERE CODE=:1</t>
  </si>
  <si>
    <t>DB202030</t>
  </si>
  <si>
    <t>DELETE FROM ACCOUNTCODE WHERE CODE=:1</t>
  </si>
  <si>
    <t>DB202031</t>
  </si>
  <si>
    <t>DB202032</t>
  </si>
  <si>
    <t>DB202033</t>
  </si>
  <si>
    <t>DB202034</t>
  </si>
  <si>
    <t>DB202035</t>
  </si>
  <si>
    <t>DB202036</t>
  </si>
  <si>
    <t>SELECT TYPECODE, CLASSCODE, NAME, NAME2, ORDERNO FROM CUSTOMERTYPE ORDER BY ORDERNO</t>
  </si>
  <si>
    <t>DB202037</t>
  </si>
  <si>
    <t>SELECT TYPECODE, CLASSCODE, NAME, NAME2, ORDERNO FROM CUSTOMERTYPE  WHERE TYPECODE = :1</t>
  </si>
  <si>
    <t>DB202038</t>
  </si>
  <si>
    <t>INSERT INTO CUSTOMERTYPE(TYPECODE, CLASSCODE, NAME, NAME2, ORDERNO) VALUES(:1, :2, :3, :4, :5)</t>
  </si>
  <si>
    <t>DB202039</t>
  </si>
  <si>
    <t>UPDATE CUSTOMERTYPE SET CLASSCODE=:2, NAME=:3, NAME2=:4, ORDERNO=:5 WHERE TYPECODE=:1</t>
  </si>
  <si>
    <t>DB202040</t>
  </si>
  <si>
    <t>DELETE FROM CUSTOMERTYPE WHERE TYPECODE=:1</t>
  </si>
  <si>
    <t>DB202041</t>
  </si>
  <si>
    <t>DB202042</t>
  </si>
  <si>
    <t>SELECT TYPECODE, NAME, NAME2, ORDERNO FROM FAMILYTYPE WHERE TYPECODE = :1</t>
  </si>
  <si>
    <t>DB202043</t>
  </si>
  <si>
    <t>INSERT INTO FAMILYTYPE(TYPECODE, NAME, NAME2, ORDERNO) VALUES(:1, :2, :3, :4)</t>
  </si>
  <si>
    <t>DB202044</t>
  </si>
  <si>
    <t>UPDATE FAMILYTYPE SET NAME=:2, NAME2=:3, ORDERNO=:4 WHERE TYPECODE=:1</t>
  </si>
  <si>
    <t>DB202045</t>
  </si>
  <si>
    <t>DELETE FROM FAMILYTYPE WHERE TYPECODE=:1</t>
  </si>
  <si>
    <t>DB202046</t>
  </si>
  <si>
    <t>SELECT TYPECODE, CLASSCODE, NAME, NAME2, ORDERNO FROM INDUSTRY ORDER BY ORDERNO</t>
  </si>
  <si>
    <t>DB202047</t>
  </si>
  <si>
    <t>SELECT TYPECODE, CLASSCODE, NAME, NAME2, ORDERNO FROM INDUSTRY WHERE TYPECODE = :1</t>
  </si>
  <si>
    <t>DB202048</t>
  </si>
  <si>
    <t>INSERT INTO INDUSTRY(TYPECODE, CLASSCODE, NAME, NAME2, ORDERNO) VALUES(:1, :2, :3, :4, :5)</t>
  </si>
  <si>
    <t>DB202049</t>
  </si>
  <si>
    <t>UPDATE INDUSTRY SET CLASSCODE=:2, NAME=:3, NAME2=:4, ORDERNO=:5 WHERE TYPECODE=:1</t>
  </si>
  <si>
    <t>DB202050</t>
  </si>
  <si>
    <t>DELETE FROM INDUSTRY WHERE TYPECODE=:1</t>
  </si>
  <si>
    <t>DB202051</t>
  </si>
  <si>
    <t>SELECT TYPECODE, SUBTYPECODE, CLASSCODE, NAME, NAME2, ORDERNO FROM SUBINDUSTRY ORDER BY ORDERNO</t>
  </si>
  <si>
    <t>DB202052</t>
  </si>
  <si>
    <t>int pTypeCode, int pSubTypeCode</t>
  </si>
  <si>
    <t>SELECT TYPECODE, SUBTYPECODE, CLASSCODE, NAME, NAME2, ORDERNO FROM SUBINDUSTRY WHERE SUBTYPECODE = :1</t>
  </si>
  <si>
    <t>DB202053</t>
  </si>
  <si>
    <t>INSERT INTO SUBINDUSTRY(TYPECODE, SUBTYPECODE, CLASSCODE, NAME, NAME2, ORDERNO) VALUES(:1, :2, :3, :4, :5, :6)</t>
  </si>
  <si>
    <t>DB202054</t>
  </si>
  <si>
    <t>UPDATE SUBINDUSTRY SET TYPECODE=:1, CLASSCODE=:3, NAME=:4, NAME2=:5, ORDERNO=:6 WHERE SUBTYPECODE=:2</t>
  </si>
  <si>
    <t>DB202055</t>
  </si>
  <si>
    <t>DELETE FROM SUBINDUSTRY WHERE SUBTYPECODE=:1</t>
  </si>
  <si>
    <t>DB202056</t>
  </si>
  <si>
    <t>SELECT CITYCODE, NAME, NAME2, ORDERNO FROM CUSTCITY ORDER BY ORDERNO</t>
  </si>
  <si>
    <t>DB202057</t>
  </si>
  <si>
    <t>SELECT CITYCODE, NAME, NAME2, ORDERNO FROM CUSTCITY WHERE CITYCODE = :1</t>
  </si>
  <si>
    <t>DB202058</t>
  </si>
  <si>
    <t>INSERT INTO CUSTCITY(CITYCODE, NAME, NAME2, ORDERNO) VALUES(:1, :2, :3, :4)</t>
  </si>
  <si>
    <t>DB202059</t>
  </si>
  <si>
    <t>UPDATE CUSTCITY SET NAME=:2, NAME2=:3, ORDERNO=:4 WHERE CITYCODE=:1</t>
  </si>
  <si>
    <t>DB202060</t>
  </si>
  <si>
    <t>DELETE FROM CUSTCITY WHERE CITYCODE=:1</t>
  </si>
  <si>
    <t>DB202061</t>
  </si>
  <si>
    <t>SELECT DISTCODE, CITYCODE, NAME, NAME2, ORDERNO FROM CUSTDISTRICT ORDER BY ORDERNO</t>
  </si>
  <si>
    <t>DB202062</t>
  </si>
  <si>
    <t>SELECT DISTCODE, CITYCODE, NAME, NAME2, ORDERNO FROM CUSTDISTRICT WHERE DISTCODE = :1</t>
  </si>
  <si>
    <t>DB202063</t>
  </si>
  <si>
    <t>INSERT INTO CUSTDISTRICT( DISTCODE, CITYCODE, NAME, NAME2, ORDERNO) VALUES(:1, :2, :3, :4, :5)</t>
  </si>
  <si>
    <t>DB202064</t>
  </si>
  <si>
    <t>UPDATE CUSTDISTRICT SET CITYCODE=:2, NAME=:3, NAME2=:4, ORDERNO=:5 WHERE DISTCODE=:1</t>
  </si>
  <si>
    <t>DB202065</t>
  </si>
  <si>
    <t>DELETE FROM CUSTDISTRICT WHERE DISTCODE=:1</t>
  </si>
  <si>
    <t>DB202066</t>
  </si>
  <si>
    <t>SELECT SUBDISTCODE, DISTCODE, CITYCODE, NAME, NAME2, ORDERNO FROM CUSTSUBDISTRICT ORDER BY ORDERNO</t>
  </si>
  <si>
    <t>DB202067</t>
  </si>
  <si>
    <t>SELECT SUBDISTCODE, DISTCODE, CITYCODE, NAME, NAME2, ORDERNO FROM CUSTSUBDISTRICT WHERE SUBDISTCODE = :1</t>
  </si>
  <si>
    <t>DB202068</t>
  </si>
  <si>
    <t>INSERT INTO CUSTSUBDISTRICT(SUBDISTCODE, DISTCODE, CITYCODE, NAME, NAME2, ORDERNO) VALUES(:1, :2, :3, :4, :5, :6)</t>
  </si>
  <si>
    <t>DB202069</t>
  </si>
  <si>
    <t>UPDATE CUSTSUBDISTRICT SET DISTCODE=:2, CITYCODE=:3, NAME=:4, NAME2=:5, ORDERNO=:6 WHERE SUBDISTCODE=:1</t>
  </si>
  <si>
    <t>DB202070</t>
  </si>
  <si>
    <t>DELETE FROM CUSTSUBDISTRICT WHERE SUBDISTCODE=:1</t>
  </si>
  <si>
    <t>DB202071</t>
  </si>
  <si>
    <t>SELECT RATECODE, NAME, NAME2, NOTE, MINSCORE, MAXSCORE, ORDERNO FROM CUSTRATE ORDER BY ORDERNO</t>
  </si>
  <si>
    <t>DB202072</t>
  </si>
  <si>
    <t>SELECT RATECODE, NAME, NAME2, NOTE, MINSCORE, MAXSCORE, ORDERNO FROM CUSTRATE WHERE RATECODE = :1</t>
  </si>
  <si>
    <t>DB202073</t>
  </si>
  <si>
    <t>INSERT INTO CUSTRATE(RATECODE, NAME, NAME2, NOTE, MINSCORE, MAXSCORE, ORDERNO) VALUES(:1, :2, :3, :4, :5, :6, :7)</t>
  </si>
  <si>
    <t>DB202074</t>
  </si>
  <si>
    <t>UPDATE CUSTRATE SET NAME=:2, NAME2=:3, NOTE=:4, MINSCORE=:5, MAXSCORE=:6, ORDERNO=:7 WHERE RATECODE=:1</t>
  </si>
  <si>
    <t>DB202075</t>
  </si>
  <si>
    <t>DELETE FROM CUSTRATE WHERE RATECODE=:1</t>
  </si>
  <si>
    <t>DB202076</t>
  </si>
  <si>
    <t>DB202077</t>
  </si>
  <si>
    <t>DB202078</t>
  </si>
  <si>
    <t>DB202079</t>
  </si>
  <si>
    <t>DB202080</t>
  </si>
  <si>
    <t>DB202081</t>
  </si>
  <si>
    <t>DB202082</t>
  </si>
  <si>
    <t>DB202083</t>
  </si>
  <si>
    <t>DB202084</t>
  </si>
  <si>
    <t>DB202085</t>
  </si>
  <si>
    <t>DB202086</t>
  </si>
  <si>
    <t>DB202087</t>
  </si>
  <si>
    <t>DB202088</t>
  </si>
  <si>
    <t>DB202089</t>
  </si>
  <si>
    <t>DB202090</t>
  </si>
  <si>
    <t>DB202091</t>
  </si>
  <si>
    <t>DB202092</t>
  </si>
  <si>
    <t>DB202093</t>
  </si>
  <si>
    <t>DB202094</t>
  </si>
  <si>
    <t>DB202095</t>
  </si>
  <si>
    <t>DB202096</t>
  </si>
  <si>
    <t>SELECT BANKID, branchID , NAME, NAME2, ORDERNO
FROM BANKBRANCH
ORDER BY ORDERNO</t>
  </si>
  <si>
    <t>DB202097</t>
  </si>
  <si>
    <t>int pBankID, int pBranchID</t>
  </si>
  <si>
    <t>SELECT BANKID, branchID , NAME, NAME2, ORDERNO
FROM BANKBRANCH
WHERE BANKID = :1 AND BRANCHID = :2</t>
  </si>
  <si>
    <t>DB202098</t>
  </si>
  <si>
    <t>INSERT INTO BANKBRANCH(BANKID, branchID , NAME, NAME2, ORDERNO)
VALUES(:1, :2, :3, :4, :5)</t>
  </si>
  <si>
    <t>DB202099</t>
  </si>
  <si>
    <t>DB202100</t>
  </si>
  <si>
    <t>DELETE FROM BANKBRANCH WHERE BANKID = :1 AND BRANCHID = :2</t>
  </si>
  <si>
    <t>DB202101</t>
  </si>
  <si>
    <t>SELECT INVTYPEID, NAME, NAME2, ORDERNO, CURRRENCY, ACCOUNTNO
FROM INVENTORYTYPE
order by ORDERNO</t>
  </si>
  <si>
    <t>DB202102</t>
  </si>
  <si>
    <t>int pInvTypeID</t>
  </si>
  <si>
    <t>SELECT INVTYPEID, NAME, NAME2, ORDERNO, CURRRENCY, ACCOUNTNO
FROM INVENTORYTYPE
WHERE INVTYPEID = :1</t>
  </si>
  <si>
    <t>DB202103</t>
  </si>
  <si>
    <t>INSERT INTO INVENTORYTYPE(INVTYPEID, NAME, NAME2, ORDERNO, CURRRENCY, ACCOUNTNO)
VALUES(:1, :2, :3, :4, :5, :6)</t>
  </si>
  <si>
    <t>DB202104</t>
  </si>
  <si>
    <t>UPDATE INVENTORYTYPE SET
NAME=:2, NAME2=:3, ORDERNO=:4, CURRRENCY=:5, ACCOUNTNO=:6
WHERE INVTYPEID = :1</t>
  </si>
  <si>
    <t>DB202105</t>
  </si>
  <si>
    <t>DELETE FROM INVENTORYTYPE WHERE INVTYPEID = :1</t>
  </si>
  <si>
    <t>DB202106</t>
  </si>
  <si>
    <t>SELECT UNITTYPECODE, NAME, NAME2, ORDERNO
FROM UNITTYPE
ORDER BY ORDERNO</t>
  </si>
  <si>
    <t>DB202107</t>
  </si>
  <si>
    <t>int pUnitTypeCode</t>
  </si>
  <si>
    <t>SELECT UNITTYPECODE, NAME, NAME2, ORDERNO
FROM UNITTYPE
WHERE UNITTYPECODE = :1</t>
  </si>
  <si>
    <t>DB202108</t>
  </si>
  <si>
    <t>INSERT INTO UNITTYPE(UNITTYPECODE, NAME, NAME2, ORDERNO)
VALUES(:1, :2, :3, :4)</t>
  </si>
  <si>
    <t>DB202109</t>
  </si>
  <si>
    <t>UPDATE UNITTYPE SET
NAME=:2, NAME2=:3, ORDERNO=:4
WHERE UNITTYPECODE = :1</t>
  </si>
  <si>
    <t>DB202110</t>
  </si>
  <si>
    <t>DELETE FROM UNITTYPE WHERE UNITTYPECODE = :1</t>
  </si>
  <si>
    <t>DB202111</t>
  </si>
  <si>
    <t>SELECT PRODCODE, NAME, NAME2, CURCODE, GL, TYPE, ORDERNO
FROM BACPRODUCT
ORDER BY ORDERNO</t>
  </si>
  <si>
    <t>DB202112</t>
  </si>
  <si>
    <t>int pProdCode</t>
  </si>
  <si>
    <t>SELECT PRODCODE, NAME, NAME2, CURCODE, GL, TYPE, ORDERNO
FROM BACPRODUCT
WHERE PRODCODE = :1</t>
  </si>
  <si>
    <t>DB202113</t>
  </si>
  <si>
    <t>INSERT INTO BACPRODUCT(PRODCODE, NAME, NAME2, CURCODE, GL, TYPE, ORDERNO)
VALUES(:1, :2, :3, :4, :5, :6, :7)</t>
  </si>
  <si>
    <t>DB202114</t>
  </si>
  <si>
    <t>UPDATE BACPRODUCT SET
NAME=:2, NAME2=:3, CURCODE=:4, GL=:5, TYPE=:6, ORDERNO=:7
WHERE PRODCODE = :1</t>
  </si>
  <si>
    <t>DB202115</t>
  </si>
  <si>
    <t>DELETE FROM BACPRODUCT WHERE PRODCODE = :1</t>
  </si>
  <si>
    <t>DB202116</t>
  </si>
  <si>
    <t>DB202117</t>
  </si>
  <si>
    <t>DB202118</t>
  </si>
  <si>
    <t>DB202119</t>
  </si>
  <si>
    <t>DB202120</t>
  </si>
  <si>
    <t>DELETE FROM CONPRODUCT WHERE PRODCODE = :1</t>
  </si>
  <si>
    <t>DB202121</t>
  </si>
  <si>
    <t>SELECT GROUPNO, NAME, NAME2, TYPE, CLOSETYPE, ORDERNO
FROM CHARTGROUP
ORDER BY ORDERNO</t>
  </si>
  <si>
    <t>DB202122</t>
  </si>
  <si>
    <t>int pGroupNo</t>
  </si>
  <si>
    <t>SELECT GROUPNO, NAME, NAME2, TYPE, CLOSETYPE, ORDERNO
FROM CHARTGROUP
WHERE GROUPNO = :1</t>
  </si>
  <si>
    <t>DB202123</t>
  </si>
  <si>
    <t>INSERT INTO CHARTGROUP(GROUPNO, NAME, NAME2, TYPE, CLOSETYPE, ORDERNO)
VALUES(:1, :2, :3, :4, :5, :6)</t>
  </si>
  <si>
    <t>DB202124</t>
  </si>
  <si>
    <t>UPDATE CHARTGROUP SET
NAME=:2, NAME2=:3, TYPE=:4, CLOSETYPE=:5, ORDERNO=:6
WHERE GROUPNO = :1</t>
  </si>
  <si>
    <t>DB202125</t>
  </si>
  <si>
    <t>DELETE FROM CHARTGROUP WHERE GROUPNO = :1</t>
  </si>
  <si>
    <t>DB202126</t>
  </si>
  <si>
    <t>SELECT MASKID, MASKNAME, MASKVALUE, MASKTYPE, ORDERNO
FROM CUSTOMERMASK
Order by ORDERNO</t>
  </si>
  <si>
    <t>DB202127</t>
  </si>
  <si>
    <t>int pMaskID</t>
  </si>
  <si>
    <t>SELECT MASKID, MASKNAME, MASKVALUE, MASKTYPE, ORDERNO
FROM CUSTOMERMASK
WHERE MASKID = :1</t>
  </si>
  <si>
    <t>DB202128</t>
  </si>
  <si>
    <t>INSERT INTO CUSTOMERMASK(MASKID, MASKNAME, MASKVALUE, MASKTYPE, ORDERNO)
VALUES(:1, :2, :3, :4, :5)</t>
  </si>
  <si>
    <t>DB202129</t>
  </si>
  <si>
    <t>UPDATE CUSTOMERMASK SET
MASKNAME=:2, MASKVALUE=:3, MASKTYPE=:4, ORDERNO=:5
WHERE MASKID = :1</t>
  </si>
  <si>
    <t>DB202130</t>
  </si>
  <si>
    <t>DELETE FROM CUSTOMERMASK WHERE MASKID = :1</t>
  </si>
  <si>
    <t>int pAccount</t>
  </si>
  <si>
    <t>SELECT ACCOUNT, GROUPNO, NAME, NAME2, ORDERNO
FROM CHART
WHERE ACCOUNT = :1</t>
  </si>
  <si>
    <t>INSERT INTO CHART(ACCOUNT, GROUPNO, NAME, NAME2, ORDERNO)
VALUES(:1, :2, :3, :4, :5)</t>
  </si>
  <si>
    <t>UPDATE CHART SET
GROUPNO=:2, NAME=:3, NAME2=:4, ORDERNO=:5
WHERE ACCOUNT = :1</t>
  </si>
  <si>
    <t>DELETE FROM CHART WHERE ACCOUNT = :1</t>
  </si>
  <si>
    <t>DB202136</t>
  </si>
  <si>
    <t>DB202137</t>
  </si>
  <si>
    <t>DB202138</t>
  </si>
  <si>
    <t>DB202139</t>
  </si>
  <si>
    <t>DB202140</t>
  </si>
  <si>
    <t>DELETE FROM FATYPE WHERE FATYPEID = :1</t>
  </si>
  <si>
    <t>DB202141</t>
  </si>
  <si>
    <t>DB202142</t>
  </si>
  <si>
    <t>DB202143</t>
  </si>
  <si>
    <t>DB202144</t>
  </si>
  <si>
    <t>DB202145</t>
  </si>
  <si>
    <t>DB203</t>
  </si>
  <si>
    <t>DB203001</t>
  </si>
  <si>
    <t>select  UserNo, UserFname, UserLname from HPUser order by UserNo</t>
  </si>
  <si>
    <t>DB203002</t>
  </si>
  <si>
    <t>Хэрэглэгчийн дэлгэрэнгүй мэдээлэл авах</t>
  </si>
  <si>
    <t>int pUserNo</t>
  </si>
  <si>
    <t>select UserNo, UserFname, UserLname, UserFname2, UserLname2, RegisterNo, Position, Status, BranchNo, UserLevel, UPassword, UserType, Email, Mobile from HPUser where userno = :1</t>
  </si>
  <si>
    <t>DB203003</t>
  </si>
  <si>
    <t>Хэрэглэгчийн сонгогдсон болон сонгогдоогүй эрхүүд авах</t>
  </si>
  <si>
    <t>select decode(a.groupid, '', 0, 1) status, B.groupid , b.name groupname, a.expiredate
from (select * from usergroup where userno=:1) a
right join txngroup b on A.groupid=B.groupid
order by b.groupid</t>
  </si>
  <si>
    <t>DB203004</t>
  </si>
  <si>
    <t>Хэрэглэгчийн сонгогдсон супервайзар эрхүүд авах</t>
  </si>
  <si>
    <t>select b.userno, b.userfname, b.userlname
from (select B.SUPUSERNO from hpuser a, usersup b where a.userno=b.userno and a.userno=:1 )a, hpuser b
where a.SUPUSERNO=b.userno Order By b.userno</t>
  </si>
  <si>
    <t>DB203005</t>
  </si>
  <si>
    <t>Хэрэглэгчийн зураг авах</t>
  </si>
  <si>
    <t>select pic from userpic where userno=:1</t>
  </si>
  <si>
    <t>DB203006</t>
  </si>
  <si>
    <t>Хэрэглэгч шинээр нэмэх</t>
  </si>
  <si>
    <t>insert into hpuser(UserNo, UserFname, UserLname, UserFname2, UserLname2, RegisterNo, Position, Status, BranchNo, UserLevel, UPassword, UserType, Email, Mobile)
values(:1, :2, :3, :4, :5, :6, :7, :8, :9, :10, :11, :12, :13, :14)</t>
  </si>
  <si>
    <t>DB203007</t>
  </si>
  <si>
    <t>UPDATE hpuser SET 
UserFname=:2,
UserLname=:3,
UserFname2=:4,
UserLname2=:5,
RegisterNo=:6,
Position=:7,
Status=:8,
BranchNo=:9,
UserLevel=:10,
"+sqln+@"
UserType=:12,
Email=:13,
Mobile=:14
WHERE UserNo=:1</t>
  </si>
  <si>
    <t>DB203008</t>
  </si>
  <si>
    <t>int pUserNo, DataTable DT</t>
  </si>
  <si>
    <t>DELETE FROM hpuser WHERE UserNo=:1
DELETE FROM usersup WHERE UserNo=:1
DELETE FROM UserGroup WHERE UserNo=:1</t>
  </si>
  <si>
    <t>DB203009</t>
  </si>
  <si>
    <t>Хэрэглэгчийн эрхүүдийг нэмэх болон засварлах</t>
  </si>
  <si>
    <t>delete from usergroup where userno=:1
insert into usergroup(groupid, UserNo, ExpireDate) values(:1, :2, :3)</t>
  </si>
  <si>
    <t>DB203010</t>
  </si>
  <si>
    <t>Хэрэглэгчийн супрайзаруудийг нэмэх болон засварлах</t>
  </si>
  <si>
    <t>delete from UserSup where UserNo=:1
insert into UserSup(UserNo, SupUserNo) values(:1, :2)</t>
  </si>
  <si>
    <t>DB203011</t>
  </si>
  <si>
    <t>Хэрэглэгчийн зураг нэмэх болон засварлах</t>
  </si>
  <si>
    <t>int pUserNo, byte[] BA</t>
  </si>
  <si>
    <t>DELETE FROM UserPic WHERE UserNo=:1
INSERT UserPic(UserNo, Pic) VALUES(:1, :2)</t>
  </si>
  <si>
    <t>DB203012</t>
  </si>
  <si>
    <t>Хэрэглэгчийн бүлгийн жагсаалт авах</t>
  </si>
  <si>
    <t>SELECT GROUPID, NAME, NAME2, ORDERNO
FROM TXNGROUP
ORDER BY GROUPID</t>
  </si>
  <si>
    <t>DB203013</t>
  </si>
  <si>
    <t>Хэрэглэгчийн бүлгийн дэлгэрэнгүй мэдээлэл авах</t>
  </si>
  <si>
    <t>int pGroupID</t>
  </si>
  <si>
    <t>SELECT GROUPID, NAME, NAME2, ORDERNO
FROM TXNGROUP
where GROUPID = :1</t>
  </si>
  <si>
    <t>DB203014</t>
  </si>
  <si>
    <t>Хэрэглэгчийн бүлгийн сонгогдсон болон сонгогдоогүй гүйлгээнүүд</t>
  </si>
  <si>
    <t>select decode(a.trancode, '', 0, 1) status, d.trancode, d.name, d.name2
from (select trancode from grouptxn a, txngroup c where A.GROUPID=c.GROUPID and A.GROUPID=:1 ) a
right join txn d on A.trancode=d.trancode
order by d.trancode</t>
  </si>
  <si>
    <t>DB203015</t>
  </si>
  <si>
    <t>Хэрэглэгчийн бүлэг шинээр нэмэх</t>
  </si>
  <si>
    <t>insert into TXNGROUP(GROUPID, NAME, NAME2, ORDERNO)
values(:1, :2, :3, :4)</t>
  </si>
  <si>
    <t>DB203016</t>
  </si>
  <si>
    <t>UPDATE TXNGROUP SET 
NAME=:2, NAME2=:3, ORDERNO=:4
WHERE GROUPID=:1</t>
  </si>
  <si>
    <t>DB203017</t>
  </si>
  <si>
    <t>DELETE FROM TXNGROUP WHERE GROUPID=:1
DELETE FROM GROUPTXN WHERE GROUPID=:1
DELETE FROM UserGroup WHERE GROUPID=:1</t>
  </si>
  <si>
    <t>DB203018</t>
  </si>
  <si>
    <t>Хэрэглэгчийн бүлгийн гүйлгээнүүдийг засварлах</t>
  </si>
  <si>
    <t>int pGroupId, DataTable DT</t>
  </si>
  <si>
    <t>delete from GroupTxn where GroupId=:1
insert into GroupTxn(GroupId, TranCode) values(:1, :2)</t>
  </si>
  <si>
    <t>DB205</t>
  </si>
  <si>
    <t>DB205001</t>
  </si>
  <si>
    <t>DB205002</t>
  </si>
  <si>
    <t>long CustomerID</t>
  </si>
  <si>
    <t>DB205003</t>
  </si>
  <si>
    <t>DB205004</t>
  </si>
  <si>
    <t>DB205005</t>
  </si>
  <si>
    <t>DELETE FROM Customer WHERE CustomerNo=:1</t>
  </si>
  <si>
    <t>DB205006</t>
  </si>
  <si>
    <t>SELECT CUSTOMERNO, SEQNO, CITYCODE, DISTCODE, SUBDISTCODE, NOTE, ADDRCURRENT, APARTMENT
FROM CUSTOMERADDR
where CustomerNo = :1
Order by CUSTOMERNO, SEQNO</t>
  </si>
  <si>
    <t>DB205007</t>
  </si>
  <si>
    <t>long CustomerID, long SeqNo</t>
  </si>
  <si>
    <t>SELECT CUSTOMERNO, SEQNO, CITYCODE, DISTCODE, SUBDISTCODE, NOTE, ADDRCURRENT, APARTMENT
FROM CUSTOMERADDR
where CustomerNo = :1 AND SEQNO =: 2</t>
  </si>
  <si>
    <t>DB205008</t>
  </si>
  <si>
    <t>INSERT INTO CUSTOMERADDR(CUSTOMERNO, SEQNO, CITYCODE, DISTCODE, SUBDISTCODE, NOTE, ADDRCURRENT, APARTMENT)
VALUES(:1, :2, :3, :4, :5, :6, :7, :8)</t>
  </si>
  <si>
    <t>DB205009</t>
  </si>
  <si>
    <t>UPDATE CUSTOMERADDR SET
CITYCODE=:3, DISTCODE=:4, SUBDISTCODE=:5, NOTE=:6, ADDRCURRENT=:7, APARTMENT=:8
WHERE CustomerNo = :1 AND SEQNO =: 2</t>
  </si>
  <si>
    <t>DB205010</t>
  </si>
  <si>
    <t>DELETE FROM CUSTOMERADDR WHERE CustomerNo = :1 AND SEQNO =: 2</t>
  </si>
  <si>
    <t>DB205011</t>
  </si>
  <si>
    <t>SELECT CUSTOMERNO, SEQNO, PICTURETYPE, ATTACHID
FROM CUSTOMERPIC
where CustomerNo = :1
Order by CUSTOMERNO, SEQNO</t>
  </si>
  <si>
    <t>DB205012</t>
  </si>
  <si>
    <t>SELECT CUSTOMERNO, SEQNO, PICTURETYPE, ATTACHID
FROM CUSTOMERPIC
where CustomerNo = :1 AND SEQNO =: 2</t>
  </si>
  <si>
    <t>DB205013</t>
  </si>
  <si>
    <t>INSERT INTO CUSTOMERPIC(CUSTOMERNO, SEQNO, PICTURETYPE, ATTACHID)
VALUES(:1, :2, :3, :4)</t>
  </si>
  <si>
    <t>DB205014</t>
  </si>
  <si>
    <t>UPDATE CUSTOMERPIC SET
PICTURETYPE=:3, ATTACHID=:4
WHERE CustomerNo = :1 AND SEQNO =: 2</t>
  </si>
  <si>
    <t>DB205015</t>
  </si>
  <si>
    <t>DELETE FROM CUSTOMERPIC WHERE CustomerNo = :1 AND SEQNO =: 2</t>
  </si>
  <si>
    <t>DB205016</t>
  </si>
  <si>
    <t>SELECT TXNDATE, CUSTOMERNO, SEQNO, PICTURETYPE, ATTACHID, ACTION, USERNO, POSTDATE
FROM CUSTOMERPICHIST
where CustomerNo = :1
Order by CUSTOMERNO, SEQNO</t>
  </si>
  <si>
    <t>DB205017</t>
  </si>
  <si>
    <t>SELECT TXNDATE, CUSTOMERNO, SEQNO, PICTURETYPE, ATTACHID, ACTION, USERNO, POSTDATE
FROM CUSTOMERPICHIST
where CustomerNo = :1 AND SEQNO =: 2</t>
  </si>
  <si>
    <t>DB205018</t>
  </si>
  <si>
    <t>INSERT INTO CUSTOMERPICHIST(TXNDATE, CUSTOMERNO, SEQNO, PICTURETYPE, ATTACHID, ACTION, USERNO, POSTDATE)
VALUES(:1, :2, :3, :4, :5, :6, :7, :8)</t>
  </si>
  <si>
    <t>DB205019</t>
  </si>
  <si>
    <t>UPDATE CUSTOMERPICHIST SET
TXNDATE=:1, CUSTOMERNO, SEQNO, PICTURETYPE=:4, ATTACHID=:5, ACTION=:6, USERNO=:7, POSTDATE=:8
WHERE CustomerNo = :2 AND SEQNO =: 3</t>
  </si>
  <si>
    <t>DB205020</t>
  </si>
  <si>
    <t>DELETE FROM CUSTOMERPICHIST WHERE CustomerNo = :1 AND SEQNO =: 2</t>
  </si>
  <si>
    <t>DB205021</t>
  </si>
  <si>
    <t>SELECT CUSTOMERNO, SEQNO, FAMILYTYPE, FIRSTNAME, LASTNAME, MIDDLENAME, REGISTERNO, PASSNO, EMAIL, TELEPHONE, MOBILE
FROM CUSTOMERFAMILY
where CustomerNo = :1
Order by CUSTOMERNO, SEQNO</t>
  </si>
  <si>
    <t>DB205022</t>
  </si>
  <si>
    <t>SELECT CUSTOMERNO, SEQNO, FAMILYTYPE, FIRSTNAME, LASTNAME, MIDDLENAME, REGISTERNO, PASSNO, EMAIL, TELEPHONE, MOBILE
FROM CUSTOMERFAMILY
where CustomerNo = :1 AND SEQNO =: 2</t>
  </si>
  <si>
    <t>DB205023</t>
  </si>
  <si>
    <t>INSERT INTO CUSTOMERFAMILY(CUSTOMERNO, SEQNO, FAMILYTYPE, FIRSTNAME, LASTNAME, MIDDLENAME, REGISTERNO, PASSNO, EMAIL, TELEPHONE, MOBILE)
VALUES(:1, :2, :3, :4, :5, :6, :7, :8, :9, :10, :11)</t>
  </si>
  <si>
    <t>DB205024</t>
  </si>
  <si>
    <t>UPDATE CUSTOMERFAMILY SET
FAMILYTYPE=:3, FIRSTNAME=:4, LASTNAME=:5, MIDDLENAME=:6, REGISTERNO=:7, PASSNO=:8, EMAIL=:9, TELEPHONE=:10, MOBILE=:11
WHERE CustomerNo = :1 AND SEQNO =: 2</t>
  </si>
  <si>
    <t>DB205025</t>
  </si>
  <si>
    <t>DELETE FROM CUSTOMERFAMILY WHERE CustomerNo = :1 AND SEQNO =: 2</t>
  </si>
  <si>
    <t>DB205026</t>
  </si>
  <si>
    <t>DB205027</t>
  </si>
  <si>
    <t>DB205028</t>
  </si>
  <si>
    <t>DB205029</t>
  </si>
  <si>
    <t>DB205030</t>
  </si>
  <si>
    <t>DB205031</t>
  </si>
  <si>
    <t>DB205032</t>
  </si>
  <si>
    <t>DB205033</t>
  </si>
  <si>
    <t>DB205034</t>
  </si>
  <si>
    <t>DB205035</t>
  </si>
  <si>
    <t>DB205036</t>
  </si>
  <si>
    <t>SELECT CUSTOMERNO, SEQNO, CONTACTDATE, POSTDATE, CONTACTTYPE, NOTE, BRIEFDESC
FROM CUSTOMERCONTACT
where CustomerNo = :1
Order by CUSTOMERNO, SEQNO</t>
  </si>
  <si>
    <t>DB205037</t>
  </si>
  <si>
    <t>SELECT CUSTOMERNO, SEQNO, CONTACTDATE, POSTDATE, CONTACTTYPE, NOTE, BRIEFDESC
FROM CUSTOMERCONTACT
where CustomerNo = :1 AND SEQNO =: 2</t>
  </si>
  <si>
    <t>DB205038</t>
  </si>
  <si>
    <t>INSERT INTO CUSTOMERCONTACT(CUSTOMERNO, SEQNO, CONTACTDATE, POSTDATE, CONTACTTYPE, NOTE, BRIEFDESC)
VALUES(:1, :2, :3, :4, :5, :6, :7)</t>
  </si>
  <si>
    <t>DB205039</t>
  </si>
  <si>
    <t>UPDATE CUSTOMERCONTACT SET
CONTACTDATE=:3, POSTDATE=:4, CONTACTTYPE=:5, NOTE=:6, BRIEFDESC=:7
WHERE CustomerNo = :1 AND SEQNO =: 2</t>
  </si>
  <si>
    <t>DB205040</t>
  </si>
  <si>
    <t>DELETE FROM CUSTOMERCONTACT WHERE CustomerNo = :1 AND SEQNO =: 2</t>
  </si>
  <si>
    <t>DB205041</t>
  </si>
  <si>
    <t>SELECT CUSTOMERNO, SEQNO, BANKNO, CURCODE, ACCOUNTNO
FROM CUSTOMERACCOUNT
where CustomerNo = :1
Order by CUSTOMERNO, SEQNO</t>
  </si>
  <si>
    <t>DB205042</t>
  </si>
  <si>
    <t>SELECT CUSTOMERNO, SEQNO, BANKNO, CURCODE, ACCOUNTNO
FROM CUSTOMERACCOUNT
where CustomerNo = :1 AND SEQNO =: 2</t>
  </si>
  <si>
    <t>DB205043</t>
  </si>
  <si>
    <t>INSERT INTO CUSTOMERACCOUNT(CUSTOMERNO, SEQNO, BANKNO, CURCODE, ACCOUNTNO)
VALUES(:1, :2, :3, :4, :5)</t>
  </si>
  <si>
    <t>DB205044</t>
  </si>
  <si>
    <t>UPDATE CUSTOMERACCOUNT SET
BANKNO=:3, CURCODE=:4, ACCOUNTNO=:5
WHERE CustomerNo = :1 AND SEQNO =: 2</t>
  </si>
  <si>
    <t>DB205045</t>
  </si>
  <si>
    <t>DELETE FROM CUSTOMERACCOUNT WHERE CustomerNo = :1 AND SEQNO =: 2</t>
  </si>
  <si>
    <t>DB205046</t>
  </si>
  <si>
    <t>DB205047</t>
  </si>
  <si>
    <t>SELECT CUSTOMERNO, SEQNO, ATTACHID
FROM CUSTOMERATTACH
where CustomerNo = :1 AND SEQNO =: 2</t>
  </si>
  <si>
    <t>DB205048</t>
  </si>
  <si>
    <t>INSERT INTO CUSTOMERATTACH(CUSTOMERNO, SEQNO, ATTACHID)
VALUES(:1, :2, :3)</t>
  </si>
  <si>
    <t>DB205049</t>
  </si>
  <si>
    <t>UPDATE CUSTOMERATTACH SET
ATTACHID=:3
WHERE CustomerNo = :1 AND SEQNO =: 2</t>
  </si>
  <si>
    <t>DB205050</t>
  </si>
  <si>
    <t>DELETE FROM CUSTOMERATTACH WHERE CustomerNo = :1 AND SEQNO =: 2</t>
  </si>
  <si>
    <t>DB205051</t>
  </si>
  <si>
    <t>SELECT CUSTOMERNO, SEQNO, TXNDATE, POSTDATE, USERNO, NOTE
FROM CUSTOMERNOTE
where CustomerNo = :1
Order by CUSTOMERNO, SEQNO</t>
  </si>
  <si>
    <t>DB205052</t>
  </si>
  <si>
    <t>SELECT CUSTOMERNO, SEQNO, TXNDATE, POSTDATE, USERNO, NOTE
FROM CUSTOMERNOTE
where CustomerNo = :1 AND SEQNO =: 2</t>
  </si>
  <si>
    <t>DB205053</t>
  </si>
  <si>
    <t>INSERT INTO CUSTOMERNOTE(CUSTOMERNO, SEQNO, TXNDATE, POSTDATE, USERNO, NOTE)
VALUES(:1, :2, :3, :4, :5, :6)</t>
  </si>
  <si>
    <t>DB205054</t>
  </si>
  <si>
    <t>UPDATE CUSTOMERNOTE SET
TXNDATE=:3, POSTDATE=:4, USERNO=:5, NOTE=:6
WHERE CustomerNo = :1 AND SEQNO =: 2</t>
  </si>
  <si>
    <t>DB205055</t>
  </si>
  <si>
    <t>DELETE FROM CUSTOMERNOTE WHERE CustomerNo = :1 AND SEQNO =: 2</t>
  </si>
  <si>
    <t>DB205056</t>
  </si>
  <si>
    <t>SELECT ID, NAME, NAME2, ADDTYPE, LEN, MANDATORY, MASK, ADDDEFAULT, DESCRIPTION, LISTCOMBO, COMBOEDIT,  TABLENAME, FIELDLD,  FIELDNAME, ORDERNO
FROM CUSTADD
ORDER BY ORDERNO</t>
  </si>
  <si>
    <t>DB205057</t>
  </si>
  <si>
    <t>int pID</t>
  </si>
  <si>
    <t>SELECT ID, NAME, NAME2, ADDTYPE, LEN, MANDATORY, MASK, ADDDEFAULT, DESCRIPTION, LISTCOMBO, COMBOEDIT,  TABLENAME, FIELDLD,  FIELDNAME, ORDERNO
FROM CUSTADD
where ID = :1</t>
  </si>
  <si>
    <t>DB205058</t>
  </si>
  <si>
    <t>INSERT INTO CUSTADD(ID, NAME, NAME2, ADDTYPE, LEN, MANDATORY, MASK, ADDDEFAULT, DESCRIPTION, LISTCOMBO, COMBOEDIT, TABLENAME, FIELDID, FIELDNAME, ORDERNO)
VALUES(:1, :2, :3, :4, :5, :6, :7, :8, :9, :10,
:11, :12, :13, :14, :15)</t>
  </si>
  <si>
    <t>DB205059</t>
  </si>
  <si>
    <t>UPDATE CUSTADD SET
NAME=:2, NAME2=:3, ADDTYPE=:4, LEN=:5, MANDATORY=:6, MASK=:7, ADDDEFAULT=:8, DESCRIPTION=:9, LISTCOMBO=:10, 
COMBOEDIT=:11, TABLENAME=:12, FIELDID=:13, FIELDNAME=:14, ORDERNO=:15
WHERE ID = :1</t>
  </si>
  <si>
    <t>DB205060</t>
  </si>
  <si>
    <t>DELETE FROM CUSTADD WHERE ID = :1</t>
  </si>
  <si>
    <t>DB205061</t>
  </si>
  <si>
    <t>SELECT KEY, ID, VALUE, ATTACHID
FROM CUSTADDDATA
WHERE KEY=:1
ORDER BY KEY, ID</t>
  </si>
  <si>
    <t>DB205062</t>
  </si>
  <si>
    <t>long CustomerID, int pID</t>
  </si>
  <si>
    <t>SELECT KEY, ID, VALUE, ATTACHID
FROM CUSTADDDATA
WHERE KEY=:1 AND ID = :2</t>
  </si>
  <si>
    <t>DB205063</t>
  </si>
  <si>
    <t>INSERT INTO CUSTADDDATA(KEY, ID, VALUE, ATTACHID)
VALUES(:1, :2, :3, :4)</t>
  </si>
  <si>
    <t>DB205064</t>
  </si>
  <si>
    <t>UPDATE CUSTADDDATA SET
VALUE=:3, ATTACHID=:4
WHERE KEY=:1 AND ID = :2</t>
  </si>
  <si>
    <t>DB205065</t>
  </si>
  <si>
    <t>DELETE FROM CUSTADDDATA WHERE KEY=:1 AND ID = :2</t>
  </si>
  <si>
    <t>DB206</t>
  </si>
  <si>
    <t>DB206001</t>
  </si>
  <si>
    <t>int pagenumber, int pagecount, object[] pParam</t>
  </si>
  <si>
    <t>DB206002</t>
  </si>
  <si>
    <t>long pInvID</t>
  </si>
  <si>
    <t>DB206003</t>
  </si>
  <si>
    <t>DB206004</t>
  </si>
  <si>
    <t>DB206005</t>
  </si>
  <si>
    <t>DELETE FROM INVENTORY WHERE INVID=:1</t>
  </si>
  <si>
    <t>DB207</t>
  </si>
  <si>
    <t>DB207001</t>
  </si>
  <si>
    <t>DB207002</t>
  </si>
  <si>
    <t>long pFaID</t>
  </si>
  <si>
    <t>DB207003</t>
  </si>
  <si>
    <t>DB207004</t>
  </si>
  <si>
    <t>DB207005</t>
  </si>
  <si>
    <t>DELETE FROM FAREG WHERE FAID=:1</t>
  </si>
  <si>
    <t>DB208</t>
  </si>
  <si>
    <t>DB208001</t>
  </si>
  <si>
    <t>DB208002</t>
  </si>
  <si>
    <t>long pEmpID</t>
  </si>
  <si>
    <t>DB208003</t>
  </si>
  <si>
    <t>INSERT INTO EMPLOYEE(EMPNO, NAME, NAME2, POSITION, STATUS, BRANCHNO, USERNO)
VALUES(:1, :2, :3, :4, :5, :6, :7)</t>
  </si>
  <si>
    <t>DB208004</t>
  </si>
  <si>
    <t>DB208005</t>
  </si>
  <si>
    <t>DELETE FROM EMPLOYEE WHERE EMPNO=:1</t>
  </si>
  <si>
    <t>DB208006</t>
  </si>
  <si>
    <t>DB208007</t>
  </si>
  <si>
    <t>long pAccountNo</t>
  </si>
  <si>
    <t>DB208008</t>
  </si>
  <si>
    <t>DB208009</t>
  </si>
  <si>
    <t>DB208010</t>
  </si>
  <si>
    <t>DELETE FROM BACACCOUNT WHERE ACCOUNTNO=:1</t>
  </si>
  <si>
    <t>Балансын гадуурх дансны бүртгэлийн жагсаалт авах</t>
  </si>
  <si>
    <t>Балансын гадуурх дансны бүртгэлийн дэлгэрэнгүй мэдээлэл авах</t>
  </si>
  <si>
    <t>Балансын гадуурх дансны бүртгэл шинээр нэмэх</t>
  </si>
  <si>
    <t>Балансын гадуурх дансны бүртгэл засварлах</t>
  </si>
  <si>
    <t>Балансын гадуурх дансны бүртгэл устгах</t>
  </si>
  <si>
    <t>DB209</t>
  </si>
  <si>
    <t>DB209001</t>
  </si>
  <si>
    <t>DB209002</t>
  </si>
  <si>
    <t>DB209003</t>
  </si>
  <si>
    <t>DB209004</t>
  </si>
  <si>
    <t>DB209005</t>
  </si>
  <si>
    <t>Балансын гадуурх debit</t>
  </si>
  <si>
    <t>Балансын гадуурх credit</t>
  </si>
  <si>
    <t>DELETE FROM CONACCOUNT WHERE ACCOUNTNO=:1</t>
  </si>
  <si>
    <t>DB202146</t>
  </si>
  <si>
    <t>DB202147</t>
  </si>
  <si>
    <t>DB202148</t>
  </si>
  <si>
    <t>DB202149</t>
  </si>
  <si>
    <t>DB202150</t>
  </si>
  <si>
    <t>GeneralParam Ерөнхий параметрийн жагсаалт мэдээлэл авах</t>
  </si>
  <si>
    <t>GeneralParam Ерөнхий параметрийн дэлгэрэнгүй мэдээлэл авах</t>
  </si>
  <si>
    <t>GeneralParam Ерөнхий параметр шинээр нэмэх</t>
  </si>
  <si>
    <t>GeneralParam Ерөнхий параметр засварлах</t>
  </si>
  <si>
    <t>GeneralParam Ерөнхий параметр устгах</t>
  </si>
  <si>
    <t>int pKey</t>
  </si>
  <si>
    <t>DELETE FROM GENERALPARAM WHERE KEY = :1</t>
  </si>
  <si>
    <t>UPDATE GENERALPARAM SET
TYPECODE=:2, NAME=:3, ITEMVALUE=:4, DESCRIPTION=:5, ORDERNO=:6, ITEMTYPE=:7, ITEMLEN=:8
WHERE KEY=:1</t>
  </si>
  <si>
    <t>INSERT INTO GENERALPARAM(KEY, TYPECODE, NAME, ITEMVALUE, DESCRIPTION, ORDERNO, ITEMTYPE, ITEMLEN)
VALUES(:1, :2, :3, :4, :5, :6, :7, :8)</t>
  </si>
  <si>
    <t>SELECT KEY, TYPECODE, NAME, ITEMVALUE, DESCRIPTION, ORDERNO, ITEMTYPE, ITEMLEN
FROM GENERALPARAM
WHERE TYPECODE = :1</t>
  </si>
  <si>
    <t>SELECT KEY, TYPECODE, NAME, ITEMVALUE, DESCRIPTION, ORDERNO, ITEMTYPE, ITEMLEN
FROM GENERALPARAM
order by OrderNo</t>
  </si>
  <si>
    <t>DB202151</t>
  </si>
  <si>
    <t>DB202152</t>
  </si>
  <si>
    <t>DB202153</t>
  </si>
  <si>
    <t>DB202154</t>
  </si>
  <si>
    <t>DB202155</t>
  </si>
  <si>
    <t>DB210</t>
  </si>
  <si>
    <t>DB210001</t>
  </si>
  <si>
    <t>select 
A.AccountNo,
A.Name,
A.Name2,
A.BranchNo,
A.ProdCode,
P.GL,
P.Type,
A.Balance,
A.CurCode,
A.StartDate,
A.EndDate,
A.LevelNo,
A.Status
from bacaccount A
left join bacproduct  P on A.ProdCode=P.ProdCode
where AccountNo=:1</t>
  </si>
  <si>
    <t>DB210002</t>
  </si>
  <si>
    <t>string pType, object[] pParam</t>
  </si>
  <si>
    <t>Update Account</t>
  </si>
  <si>
    <t>DB210003</t>
  </si>
  <si>
    <t>UPDATE " + tables + " SET Balance =: 2, LastTellerTxnDate=:3 WHERE AccountNo=:1</t>
  </si>
  <si>
    <t>Гүйлгээ буцаалт</t>
  </si>
  <si>
    <t>Байгууллагын данснаас байгууллагын дансруу-Гүйлгээ буцаалт</t>
  </si>
  <si>
    <t>Балансын гадуурх debit-Гүйлгээ буцаалт</t>
  </si>
  <si>
    <t>Балансын гадуурх credit-Гүйлгээ буцаалт</t>
  </si>
  <si>
    <t>Эрх нэмэгдэхгүй</t>
  </si>
  <si>
    <t>DB210004</t>
  </si>
  <si>
    <t>DB210005</t>
  </si>
  <si>
    <t>Буцаагдах гүйлгээний жагсаалт</t>
  </si>
  <si>
    <t>Гүйлгээгээ буцаасан update</t>
  </si>
  <si>
    <t>DB210006</t>
  </si>
  <si>
    <t>Буцаах гүйлгээний мэдээлэл авах</t>
  </si>
  <si>
    <t>, object[] pParam</t>
  </si>
  <si>
    <t>update " + tables + @" set corr=1
where jrno=:1 and txndate=:2</t>
  </si>
  <si>
    <t>UPDATE CONPRODUCT SET
NAME=:2, NAME2=:3, CURCODE=:4, GL=:5, TypeCode=:6, ORDERNO=:7
WHERE PRODCODE = :1</t>
  </si>
  <si>
    <t>INSERT INTO CONPRODUCT(PRODCODE, NAME, NAME2, CURCODE, GL, TypeCode, ORDERNO)
VALUES(:1, :2, :3, :4, :5, :6, :7)</t>
  </si>
  <si>
    <t>SELECT PRODCODE, NAME, NAME2, CURCODE, GL, TypeCode , ORDERNO
FROM CONPRODUCT
WHERE PRODCODE = :1</t>
  </si>
  <si>
    <t>SELECT PRODCODE, NAME, NAME2, CURCODE, GL, TypeCode , ORDERNO
FROM CONPRODUCT
ORDER BY ORDERNO</t>
  </si>
  <si>
    <t>DB202156</t>
  </si>
  <si>
    <t>DB202157</t>
  </si>
  <si>
    <t>DB202158</t>
  </si>
  <si>
    <t>DB202159</t>
  </si>
  <si>
    <t>DB202160</t>
  </si>
  <si>
    <t>DB210007</t>
  </si>
  <si>
    <t>DB210008</t>
  </si>
  <si>
    <t>Гүйлгээний журнал лавлагаа</t>
  </si>
  <si>
    <t>Гүйлгээний төрлийн жагсаалт мэдээлэл авах</t>
  </si>
  <si>
    <t>Гүйлгээний төрлийн дэлгэрэнгүй мэдээлэл авах</t>
  </si>
  <si>
    <t>Гүйлгээний төрөл шинээр нэмэх</t>
  </si>
  <si>
    <t>Гүйлгээний төрөл засварлах</t>
  </si>
  <si>
    <t>Гүйлгээний төрөл устгах</t>
  </si>
  <si>
    <t>DB202161</t>
  </si>
  <si>
    <t>DB202162</t>
  </si>
  <si>
    <t>DB202163</t>
  </si>
  <si>
    <t>DB202164</t>
  </si>
  <si>
    <t>DB202165</t>
  </si>
  <si>
    <t>DELETE FROM TXN WHERE TRANCODE=:1</t>
  </si>
  <si>
    <t>long pTranCode</t>
  </si>
  <si>
    <t>UPDATE TXN SET
NAME=:2, NAME2=:3
WHERE TRANCODE=:1</t>
  </si>
  <si>
    <t>INSERT INTO TXN(TRANCODE, NAME, NAME2)
VALUES(:1, :2, :3)</t>
  </si>
  <si>
    <t>SELECT TRANCODE, NAME, NAME2
FROM TXN
WHERE TRANCODE = :1</t>
  </si>
  <si>
    <t>SELECT TRANCODE, NAME, NAME2
FROM TXN
order by trancode</t>
  </si>
  <si>
    <t>DB202166</t>
  </si>
  <si>
    <t>DB202167</t>
  </si>
  <si>
    <t>DB202168</t>
  </si>
  <si>
    <t>DB202169</t>
  </si>
  <si>
    <t>DB202170</t>
  </si>
  <si>
    <t>DELETE FROM ENTRY WHERE ENTRYCODE=:1</t>
  </si>
  <si>
    <t>long pEntry</t>
  </si>
  <si>
    <t>DB211</t>
  </si>
  <si>
    <t>DB211001</t>
  </si>
  <si>
    <t>DB211002</t>
  </si>
  <si>
    <t>DB211003</t>
  </si>
  <si>
    <t>DB211004</t>
  </si>
  <si>
    <t>Дансны үлдэгдлийн жагсаалт</t>
  </si>
  <si>
    <t>Дансны өдрийн үлдэгдэлийн жагсаалт</t>
  </si>
  <si>
    <t>Дансны төсвийн жагсаалт</t>
  </si>
  <si>
    <t>DB202171</t>
  </si>
  <si>
    <t>DB202172</t>
  </si>
  <si>
    <t>DB202173</t>
  </si>
  <si>
    <t>DB202174</t>
  </si>
  <si>
    <t>DB202175</t>
  </si>
  <si>
    <t>DB202176</t>
  </si>
  <si>
    <t>DB202177</t>
  </si>
  <si>
    <t>DB202178</t>
  </si>
  <si>
    <t>DB202179</t>
  </si>
  <si>
    <t>DB202180</t>
  </si>
  <si>
    <t>DELETE FROM TXNENTRY WHERE TRANCODE = :1 and ENTRYCODE=:2</t>
  </si>
  <si>
    <t>long pTranCode, long pEntryCode</t>
  </si>
  <si>
    <t>INSERT INTO TXNENTRY(TRANCODE, ENTRYCODE, ORDERNO)
VALUES(:1, :2, :3)</t>
  </si>
  <si>
    <t>SELECT TRANCODE, ENTRYCODE, ORDERNO
FROM TXNENTRY
WHERE TRANCODE = :1 and ENTRYCODE=:2</t>
  </si>
  <si>
    <t>SELECT TRANCODE, ENTRYCODE, ORDERNO
FROM TXNENTRY
order by orderno</t>
  </si>
  <si>
    <t>DB211005</t>
  </si>
  <si>
    <t>DB211006</t>
  </si>
  <si>
    <t>DB211007</t>
  </si>
  <si>
    <t>DB211008</t>
  </si>
  <si>
    <t>Дансны төсвийн дэлгэрэнгүй мэдээлэл авах</t>
  </si>
  <si>
    <t>Дансны төсөв шинээр нэмэх</t>
  </si>
  <si>
    <t>Дансны төсөв засварлах</t>
  </si>
  <si>
    <t>Дансны төсөв устгах</t>
  </si>
  <si>
    <t>DELETE FROM CHARTBUDGET WHERE ACCOUNT = :1</t>
  </si>
  <si>
    <t>long pAccount</t>
  </si>
  <si>
    <t>UPDATE CHARTBUDGET SET
BRANCHNO=:2, CURCODE=:3, YEAR=:4, MONTH=:5, BUDGETBAL=:6
WHERE ACCOUNT = :1</t>
  </si>
  <si>
    <t>INSERT INTO CHARTBUDGET(ACCOUNT, BRANCHNO, CURCODE, YEAR, MONTH, BUDGETBAL)
VALUES(:1, :2, :3, :4, :5, :6)</t>
  </si>
  <si>
    <t>SELECT ACCOUNT, BRANCHNO, CURCODE, YEAR, MONTH, BUDGETBAL
FROM CHARTBUDGET
WHERE ACCOUNT=:1</t>
  </si>
  <si>
    <t>SELECT ACCOUNT, BRANCHNO, CURCODE, YEAR, MONTH, BUDGETBAL
FROM CHARTBUDGET</t>
  </si>
  <si>
    <t>SELECT JRNO, ENTRYNO, ACCOUNTNO, BRANCHNO, CURRCODE, AMOUNT, DESCRIPTION, TXNDATE, POSTDATE, USERNO, 
CORR, TXNCODE, RATE, BALANCE
FROM CHARTTXN</t>
  </si>
  <si>
    <t>DB211009</t>
  </si>
  <si>
    <t>DB211010</t>
  </si>
  <si>
    <t>DB211011</t>
  </si>
  <si>
    <t>DB211012</t>
  </si>
  <si>
    <t>DB211013</t>
  </si>
  <si>
    <t>DB210009</t>
  </si>
  <si>
    <t>Санхүүгийн гүйлгээний жагсаалт</t>
  </si>
  <si>
    <t>Гүйлгээн дээрх оролтуудын жагсаалт</t>
  </si>
  <si>
    <t>int pTranCode</t>
  </si>
  <si>
    <t>select TxnCode, Name, Name2, DynamicSQL
FROM TxnFin
order by OrderNo</t>
  </si>
  <si>
    <t>DB000</t>
  </si>
  <si>
    <t>Ерөнхий SQL</t>
  </si>
  <si>
    <t>DB000000</t>
  </si>
  <si>
    <t>DB000001</t>
  </si>
  <si>
    <t>string pSQL, object [] pObj</t>
  </si>
  <si>
    <t>string pSQL</t>
  </si>
  <si>
    <t>SQL ажиллуулж буцаах</t>
  </si>
  <si>
    <t>SQL-ыг параметртэй хамт ажиллуулж буцаах</t>
  </si>
  <si>
    <t>DB210010</t>
  </si>
  <si>
    <t>DB210011</t>
  </si>
  <si>
    <t>DB210012</t>
  </si>
  <si>
    <t>DB210013</t>
  </si>
  <si>
    <t>Insert FATXN</t>
  </si>
  <si>
    <t>Update FAReg</t>
  </si>
  <si>
    <t>Insert PendTxn</t>
  </si>
  <si>
    <t>DB210014</t>
  </si>
  <si>
    <t>DB210015</t>
  </si>
  <si>
    <t>DB210016</t>
  </si>
  <si>
    <t>DB210017</t>
  </si>
  <si>
    <t>DB210018</t>
  </si>
  <si>
    <t>Идэвхтэй байгаа PENDTXN -ий жагсаалт</t>
  </si>
  <si>
    <t>long pJrNo</t>
  </si>
  <si>
    <t>PendTxn-ийг гүйлгээ хийсэн төлөвт оруулах</t>
  </si>
  <si>
    <t>PENDTXN -ий жагсаалт</t>
  </si>
  <si>
    <t>Бараа материалын орлого зарлагын гүйлгээ</t>
  </si>
  <si>
    <t>DB210019</t>
  </si>
  <si>
    <t>DB210020</t>
  </si>
  <si>
    <t>select A.InvID, P.InvTypeID,  A.Name, A.Name2, A.BranchNo, A.UnitTypeCode, A.BalanceCount, A.UnitCost, A.BalanceTotal, A.CurrCode,
A.Position, A.AccountNo, A.EmpNo
from Inventory A
left join InventoryType P on P.InvTypeID=A.InvTypeID
where A.InvID=:1</t>
  </si>
  <si>
    <t>Бараа материалын дэлгэрэнгүй</t>
  </si>
  <si>
    <t>Бараа материалын үндсэн мэдээлэл дээр update хийх</t>
  </si>
  <si>
    <t>Insert InventoryTXn</t>
  </si>
  <si>
    <t>Update Inventory Set
BalanceTotal=:2, BalanceCount=:3, LastTellerTxnDate=:4
Where InvID=:1</t>
  </si>
  <si>
    <t>Балансын дансны гүйлгээ журнал</t>
  </si>
  <si>
    <t>Гүйлгээний журнал дэлгэрэнгүй лавлагаа{PENDTXN}</t>
  </si>
  <si>
    <t>Гүйлгээний журнал дэлгэрэнгүй лавлагаа{CON | BAC}</t>
  </si>
  <si>
    <t>Үндсэн хөрөнгийн зарлагын гүйлгээ</t>
  </si>
  <si>
    <t>Үндсэн хөрөнгийн орлогын гүйлгээ</t>
  </si>
  <si>
    <t>Update FAReg
Set BalanceTotal=:2, BalanceCount=:3, LastTellerTxnDate=:4, Depreciation=:5, LastDepDate=:6
where FAID=:1</t>
  </si>
  <si>
    <t>INSERT INTO FAREG(FAID, FATYPEID, NAME, NAME2, BRANCHNO, CREATEUSER, UNITTYPECODE, BALANCECOUNT, UNITCOST, BALANCETOTAL,
CURRCODE, POSITION, ACCOUNTNO, EMPNO, STARTDATE, ENDDATE, LASTTELLERTXNDATE, STATUS, DEPRECIATION, LASTDEPDATE)
VALUES(:1, :2, :3, :4, :5, :6, :7, :8, :9, :10, 
:11, :12, :13, :14, :15, :16, :17, :18, :19, :20)</t>
  </si>
  <si>
    <t>UPDATE FAREG SET
FATYPEID=:2, NAME=:3, NAME2=:4, BRANCHNO=:5, CREATEUSER=:6, UNITTYPECODE=:7, BALANCECOUNT=:8, UNITCOST=:9, BALANCETOTAL=:10, 
CURRCODE=:11, POSITION=:12, ACCOUNTNO=:13, EMPNO=:14, startdate=:15, enddate=:16, LASTTELLERTXNDATE=:17, STATUS=:18, DEPRECIATION=:19, LASTDEPDATE=:20
WHERE FAID=:1</t>
  </si>
  <si>
    <t>UPDATE FATYPE SET
NAME=:2, NAME2=:3, CURRENCY=:4, ACCOUNTNO=:5, DEFACCOUNTNO=:6, DEFEXPACCOUNTNO=:7, PROFITLOSSACCOUNTNO=:8, WEARYEAR=:9, DEPFORMULA=:10, 
ORDERNO=:11, Days=:12, HalfMonthCalc=:13
WHERE FATYPEID = :1</t>
  </si>
  <si>
    <t>INSERT INTO FATYPE(FATYPEID, NAME, NAME2, CURRENCY, ACCOUNTNO, DEFACCOUNTNO, DEFEXPACCOUNTNO, PROFITLOSSACCOUNTNO, WEARYEAR, DEPFORMULA, 
ORDERNO, Days, HalfMonthCalc)
VALUES(:1, :2, :3, :4, :5, :6, :7, :8, :9, :10,
:11, :12, :13)</t>
  </si>
  <si>
    <t>SELECT FATYPEID, NAME, NAME2, CURRENCY, ACCOUNTNO, DEFACCOUNTNO, DEFEXPACCOUNTNO, PROFITLOSSACCOUNTNO, WEARYEAR, DEPFORMULA, 
ORDERNO, Days, HalfMonthCalc
FROM FATYPE
WHERE FATYPEID = :1</t>
  </si>
  <si>
    <t>SELECT FATYPEID, NAME, NAME2, CURRENCY, ACCOUNTNO, DEFACCOUNTNO, DEFEXPACCOUNTNO, PROFITLOSSACCOUNTNO, WEARYEAR, DEPFORMULA, 
ORDERNO, Days, HalfMonthCalc
FROM FATYPE
order by orderno</t>
  </si>
  <si>
    <t>long pFaTypeID</t>
  </si>
  <si>
    <t>BRANCH</t>
  </si>
  <si>
    <t>select branch,name,name2,director,orderno from branch order by orderno</t>
  </si>
  <si>
    <t>CURRENCY</t>
  </si>
  <si>
    <t>UNITTYPECODE</t>
  </si>
  <si>
    <t>SELECT UNITTYPECODE, NAME FROM UNITTYPE order by orderno</t>
  </si>
  <si>
    <t>CUSTOMERTYPECODE</t>
  </si>
  <si>
    <t>SELECT TYPECODE, CLASSCODE, NAME FROM CUSTOMERTYPE order by orderno</t>
  </si>
  <si>
    <t>FAMILYTYPECODE</t>
  </si>
  <si>
    <t>INDUSTRYTYPECODE</t>
  </si>
  <si>
    <t>INDUSTRY</t>
  </si>
  <si>
    <t>SELECT TYPECODE , CLASSCODE, NAME FROM INDUSTRY order by orderno</t>
  </si>
  <si>
    <t>REGISTERMASK</t>
  </si>
  <si>
    <t>PASSMASK</t>
  </si>
  <si>
    <t>ID</t>
  </si>
  <si>
    <t>RefreshInterval</t>
  </si>
  <si>
    <t>SQL_ID</t>
  </si>
  <si>
    <t>SELECT ACCOUNTNO, NAME, NAME2, BRANCHNO, PRODCODE, BALANCE, CURCODE, USERNO, LEVELNO, CREATEDATE,
STATUS, STARTDATE, ENDDATE, CONTRACTID, INSURANCENO, RIINSURANCENO, CLAIMNO, CUSTNO, PERSON, LastTellerTxnDate
FROM CONACCOUNT
where ACCOUNTNO = :1</t>
  </si>
  <si>
    <t>INSERT INTO CONACCOUNT(ACCOUNTNO, NAME, NAME2, BRANCHNO, PRODCODE, BALANCE, CURCODE, USERNO, LEVELNO, CREATEDATE,
STATUS, STARTDATE, ENDDATE, LastTellerTxnDate)
VALUES(:1, :2, :3, :4, :5, :6, :7, :8, :9, :10,
:11, :12, :13, :14)</t>
  </si>
  <si>
    <t>UPDATE CONACCOUNT SET
NAME=:2, NAME2=:3, BRANCHNO=:4, PRODCODE=:5, BALANCE=:6, CURCODE=:7, USERNO=:8, LEVELNO=:9, CREATEDATE=:10,
STATUS=:11, STARTDATE=:12, ENDDATE=:13, LastTellerTxnDate=:14
WHERE ACCOUNTNO=:1</t>
  </si>
  <si>
    <t>Гүйлгээний журнал лавлагаа{CON | BAC}</t>
  </si>
  <si>
    <t>Гүйлгээний журнал лавлагаа{PENDTXN}</t>
  </si>
  <si>
    <t>DB202411</t>
  </si>
  <si>
    <t>DB202412</t>
  </si>
  <si>
    <t>DB202413</t>
  </si>
  <si>
    <t>DB202414</t>
  </si>
  <si>
    <t>DB202415</t>
  </si>
  <si>
    <t>DB202416</t>
  </si>
  <si>
    <t>DB202417</t>
  </si>
  <si>
    <t>DB202418</t>
  </si>
  <si>
    <t>DB202419</t>
  </si>
  <si>
    <t>DB202420</t>
  </si>
  <si>
    <t>SELECT TYPECODE, CLASSCODE, NAME FROM INDUSTRY Order By ORDERNO</t>
  </si>
  <si>
    <t>SUBINDUSTRY</t>
  </si>
  <si>
    <t>SELECT TYPECODE, SUBTYPECODE, CLASSCODE, NAME FROM SUBINDUSTRY ORder BY ORDERNO</t>
  </si>
  <si>
    <t>CUSTCITY</t>
  </si>
  <si>
    <t>SELECT CITYCODE, NAME FROM CUSTCITY ORder by ORDERNO</t>
  </si>
  <si>
    <t>CUSTDISTRICT</t>
  </si>
  <si>
    <t>SELECT DISTCODE, CITYCODE, NAME FROM CUSTDISTRICT Order By ORDERNO</t>
  </si>
  <si>
    <t>CUSTSUBDISTRICT</t>
  </si>
  <si>
    <t>SELECT SUBDISTCODE, DISTCODE, CITYCODE, NAME FROM CUSTSUBDISTRICT Order by ORDERNO</t>
  </si>
  <si>
    <t>BANK</t>
  </si>
  <si>
    <t>BANKBRANCH</t>
  </si>
  <si>
    <t>SELECT BANKID, BRANCHID, NAME FROM BANKBRANCH Order By ORDERNO</t>
  </si>
  <si>
    <t>long pDealNo</t>
  </si>
  <si>
    <t>Байгууллагын дансны нэр авах</t>
  </si>
  <si>
    <t>Балансын гадуурх дансны нэр авах</t>
  </si>
  <si>
    <t>Үндсэн хөрөнгийн мэдээллийн нэр авах</t>
  </si>
  <si>
    <t>Бараа материалын мэдээллийн нэр авах</t>
  </si>
  <si>
    <t>DB219000</t>
  </si>
  <si>
    <t>DB219001</t>
  </si>
  <si>
    <t>DB219002</t>
  </si>
  <si>
    <t>DB219003</t>
  </si>
  <si>
    <t>long pAccountNO</t>
  </si>
  <si>
    <t>Select CONACCOUNT</t>
  </si>
  <si>
    <t>Select BACACCOUNT</t>
  </si>
  <si>
    <t>select 
A.AccountNo,
A.Name,
A.Name2,
A.BranchNo,
A.ProdCode,
P.GL,
A.Balance,
A.CurCode,
A.StartDate,
A.EndDate,
A.LevelNo,
A.Status
from conaccount A
left join conproduct  P on A.ProdCode=P.ProdCode
where AccountNo=:1</t>
  </si>
  <si>
    <t>select AccountNo, CurCode, Name
from BACACCOUNT
where AccountNo=:1</t>
  </si>
  <si>
    <t>select AccountNo, CurCode, Name
from CONACCOUNT
where AccountNo=:1</t>
  </si>
  <si>
    <t>select F.FAID, F.FATypeID, F.Name, F.AccountNo, F.CurrCode, A.Name
from FAREG F 
left join BACACCOUNT A on A.AccountNo=F.AccountNo
where F.FAID=:1</t>
  </si>
  <si>
    <t>Үндсэн хөрөнгийн дэлгэрэнгүй</t>
  </si>
  <si>
    <t>select A.FAID, P.FATypeID,  A.Name, A.Name2, A.BranchNo, A.UnitTypeCode, A.BalanceCount, A.UnitCost, A.BalanceTotal, A.CurrCode, A.Position,
A.AccountNo, A.EmpNo, A.CreateUser, A.LastTellerTxnDate, A.LastDepDate, A.Depreciation
from fareg A
left join FAType P on P.FATypeID=A.FATypeID
where A.FAID=:1</t>
  </si>
  <si>
    <t>Гүйлгээний мэдээлэл авах</t>
  </si>
  <si>
    <t>Хүлээгдэж байгаа гүйлгээг хийх</t>
  </si>
  <si>
    <t>DB210021</t>
  </si>
  <si>
    <t>DB210022</t>
  </si>
  <si>
    <t>DB210023</t>
  </si>
  <si>
    <t>long pJrNo, long pSubJrNo</t>
  </si>
  <si>
    <t>Нэг журналын хүлээлгийн гүйлгээний жагсаалт</t>
  </si>
  <si>
    <t>Insert TXNs {CON(CTA), BAC}</t>
  </si>
  <si>
    <t>ArrayList pArray</t>
  </si>
  <si>
    <t>update pendtxn set
DRAMOUNTBALANCE=DRAMOUNTBALANCE-:3, PARTJRNO=:4, status=:5
where Jrno=:1 AND JrSubNo=:2</t>
  </si>
  <si>
    <t>Дансны гүйлгээний жагсаалтууд</t>
  </si>
  <si>
    <t>DB210024</t>
  </si>
  <si>
    <t>int pType, long pID</t>
  </si>
  <si>
    <t>Логийн жагсаалт мэдээлэл авах</t>
  </si>
  <si>
    <t xml:space="preserve">Нэг гүйлгээний жагсаалт </t>
  </si>
  <si>
    <t>SELECT P.JRNO, P.JRSUBNO, P.TXNDATE,  P.POSTDATE, P.USERNO, P.HOSTNAME, P.HOSTIP, P.HOSTMAC, P.TXNCODE, P.TXNENTRY,
P.DRACCOUNTMOD, P.DRACCOUNTNO, P.DRAMOUNT, P.DRRATE, P.DRCURCODE, P.DRAMOUNTBALANCE, P.CRACCOUNTMOD, P.CRACCOUNTNO, P.CRAMOUNT, P.CRRATE,
P.CRCURCODE, P.DESCRIPTION, P.EXTIDTYPE, P.EXTID, P.STATUS, P.PartJrNo, P.GroupTxnCode
FROM PENDTXN P
WHERE P.JRNO =: 1</t>
  </si>
  <si>
    <t>"SELECT 'BAC' txnType, JRNO, PartJrNo, SUBJRNO, SEQNO, TXNENTRY, TXNDATE, POSTDATE, ACCOUNTNO, BRANCHNO,
PRODCODE, USERNO, HOSTNAME, HOSTIP, HOSTMAC, TXNCODE, AMOUNT, RATE, CURCODE, BALANCE,
CONTACCCOUNTNO, CONTCURRCODE, CONTRATE, CONTAMOUNT, BASEAMOUNT, DESCRIPTION, CORR, ISCASH, SUPERVISOR, FLAG,
M, GroupTxnCode
FROM BACTXN "
+ where + @"
union all
SELECT 'CON', JRNO, PartJrNo, SUBJRNO, SEQNO, TXNENTRY, TXNDATE, POSTDATE, ACCOUNTNO, BRANCHNO,
PRODCODE, USERNO, HOSTNAME, HOSTIP, HOSTMAC, TXNCODE, AMOUNT, RATE, CURCODE, BALANCE,
CONTACCCOUNTNO, CONTCURRCODE, CONTRATE, CONTAMOUNT, BASEAMOUNT, DESCRIPTION, CORR, ISCASH, SUPERVISOR, FLAG,
M, GroupTxnCode
FROM CONTXN "
+ where;</t>
  </si>
  <si>
    <t>select P.JRNO, P.JRSUBNO, P.TXNDATE, P.POSTDATE, P.USERNO, P.HOSTNAME, P.HOSTIP, P.HOSTMAC, P.TXNCODE, P.TXNENTRY, 
P.DRACCOUNTMOD, P.DRACCOUNTNO, P.DRAMOUNT, P.DRRATE, P.DRCURCODE, P.DRAMOUNTBALANCE, P.DRAMOUNTBALANCE DRAvailable, P.CRACCOUNTMOD, P.CRACCOUNTNO, P.CRAMOUNT,
P.CRRATE, P.CRCURCODE, P.DESCRIPTION, P.EXTIDTYPE, P.EXTID, P.STATUS, P.PartJrNo, P.GroupTxnCode
from pendtxn p
where p.Jrno=:1 AND status = 0</t>
  </si>
  <si>
    <t>SELECT JRNO, JRSUBNO, TXNDATE, POSTDATE, USERNO, HOSTNAME, HOSTIP, HOSTMAC, TXNCODE, TXNENTRY, 
DRACCOUNTMOD, DRACCOUNTNO, DRAMOUNT, DRRATE, DRCURCODE, DRAMOUNTBALANCE, CRACCOUNTMOD, CRACCOUNTNO, CRAMOUNT, CRRATE, 
CRCURCODE, DESCRIPTION, EXTIDTYPE, EXTID, STATUS, PartJrNo, GroupTxnCode
FROM PENDTXN
where status&lt;&gt;9</t>
  </si>
  <si>
    <t>INSERT INTO PendTxn(JrNo, JrSubNo, TxnDate, PostDate, UserNo, HostName, HostIP, HostMAC, TxnCode, TxnEntry,
DRAccountMod, DRAccountNo, DRAmount, DRRate, DRCurCode, DRAmountBalance, CRAccountMod, CRAccountNo, CRAmount, CRRate,
CRCurCode, Description, ExtIDType, ExtID, Status, PartJrNo, GroupTxnCode)
VALUES(:1, :2, :3, :4, :5, :6, :7, :8, :9, :10,
:11, :12, :13, :14, :15, :16, :17, :18, :19, :20,
:21, :22, :23, :24, :25, :26, :27)</t>
  </si>
  <si>
    <t>string.Format(
@"SELECT 'BAC' txnType, JRNO, PartJrNo, SUBJRNO, SEQNO, TXNENTRY, TXNDATE, POSTDATE, ACCOUNTNO, BRANCHNO,
PRODCODE, USERNO, HOSTNAME, HOSTIP, HOSTMAC, TXNCODE, AMOUNT, RATE, CURCODE, BALANCE,
CONTACCCOUNTNO, CONTCURRCODE, CONTRATE, CONTAMOUNT, BASEAMOUNT, DESCRIPTION, CORR, ISCASH, SUPERVISOR, FLAG,
M, GroupTxnCode
FROM BACTXN {0} {1}", sb.Length &gt; 0 ? "where" : "", sb.ToString());
                string sql1 = string.Format(
@"
{0}
union all
SELECT 'CON', JRNO, PartJrNo, SUBJRNO, SEQNO, TXNENTRY, TXNDATE, POSTDATE, ACCOUNTNO, BRANCHNO,
PRODCODE, USERNO, HOSTNAME, HOSTIP, HOSTMAC, TXNCODE, AMOUNT, RATE, CURCODE, BALANCE,
CONTACCCOUNTNO, CONTCURRCODE, CONTRATE, CONTAMOUNT, BASEAMOUNT, DESCRIPTION, CORR, ISCASH, SUPERVISOR, FLAG,
M, GroupTxnCode
FROM CONTXN {1} {2} {3}", sql, sb.Length &gt; 0 ? "where" : "", sb.ToString()," Order by PartJrNo, SubJrNo, SeqNo");</t>
  </si>
  <si>
    <t>select 'BA', jrno, PartJrNo, subjrno, seqno, txnentry, txndate, postdate, accountno, branchno,
prodcode, userno, hostname, hostip, hostmac, txncode, amount, rate, curcode, balance,
contacccountno, contcurrcode, contrate, contamount, baseamount, description, corr, iscash, supervisor, flag,
M, GroupTxnCode
from bactxn
where jrno=:1 and txndate=:2 and M = 1
union all
select 'CT', jrno, PartJrNo, subjrno, seqno, txnentry,  txndate, postdate, accountno, branchno,
prodcode, userno, hostname, hostip, hostmac, txncode, amount, rate, curcode, balance,
contacccountno, contcurrcode, contrate, contamount, baseamount, description, corr, iscash, supervisor, flag,
M, GroupTxnCode
from contxn
where jrno=:1 and txndate=:2 and M = 1</t>
  </si>
  <si>
    <t>select 'BA', jrno, PartJrNo, subjrno, seqno, txnentry, txndate, postdate, accountno, branchno,
prodcode, userno, hostname, hostip, hostmac, txncode, amount, rate, curcode, balance,
contacccountno, contcurrcode, contrate, contamount, baseamount, description, corr, iscash, supervisor, flag,
M, GroupTxnCode
from bactxn
where jrno=:1 and txndate=:2
union all
select 'CT', jrno, PartJrNo, subjrno, seqno, txnentry,  txndate, postdate, accountno, branchno,
prodcode, userno, hostname, hostip, hostmac, txncode, amount, rate, curcode, balance,
contacccountno, contcurrcode, contrate, contamount, baseamount, description, corr, iscash, supervisor, flag,
M, GroupTxnCode
from contxn
where jrno=:1 and txndate=:2</t>
  </si>
  <si>
    <t>insert into " + tables + @"(JrNo, PartJrNo, SubJrNo, SeqNo, TxnEntry, TxnDate, PostDate, AccountNo, BranchNo, ProdCode,
UserNo, HostName, HostIP, HostMAC, TxnCode, Amount, Rate, CurCode, Balance, ContAcccountNo,
ContCurrCode, ContRate, ContAmount, BaseAmount, Description, Corr, isCash, Supervisor, Flag, M, 
GroupTxnCode)
VALUES(:1, :2, :3, :4, :5, :6, :7, :8, :9, :10,
:11, :12, :13, :14, :15, :16, :17, :18, :19, :20,
:21, :22, :23, :24, :25, :26, :27, :28, :29, :30,
:31)</t>
  </si>
  <si>
    <t>Буцаах partial гүйлгээнүүдийн жагсаалт авах{BAC, CON}</t>
  </si>
  <si>
    <t>SELECT 'BAC' txnType, JRNO, PartJrNo, SUBJRNO, SEQNO, TXNENTRY, TXNDATE, POSTDATE, ACCOUNTNO, BRANCHNO,
PRODCODE, USERNO, HOSTNAME, HOSTIP, HOSTMAC, TXNCODE, AMOUNT, RATE, CURCODE, BALANCE,
CONTACCCOUNTNO, CONTCURRCODE, CONTRATE, CONTAMOUNT, BASEAMOUNT, DESCRIPTION, CORR, ISCASH, SUPERVISOR, FLAG,
M, GroupTxnCode, 'BA' as AcntMod
FROM BACTXN {0}", sb.ToString());
                string sql1 = string.Format(
@"
{0}
union all
SELECT 'CON', JRNO, PartJrNo, SUBJRNO, SEQNO, TXNENTRY, TXNDATE, POSTDATE, ACCOUNTNO, BRANCHNO,
PRODCODE, USERNO, HOSTNAME, HOSTIP, HOSTMAC, TXNCODE, AMOUNT, RATE, CURCODE, BALANCE,
CONTACCCOUNTNO, CONTCURRCODE, CONTRATE, CONTAMOUNT, BASEAMOUNT, DESCRIPTION, CORR, ISCASH, SUPERVISOR, FLAG,
M, GroupTxnCode, 'CT' as AcntMod
FROM CONTXN {1} {2}", sql , sb.ToString(), " Order by PartJrNo, SubJrNo, SeqNo"</t>
  </si>
  <si>
    <t>DB210025</t>
  </si>
  <si>
    <t>Partial гүйлгээнүүдийг буцаах{BAC, CON}</t>
  </si>
  <si>
    <t>GENERALPARAM</t>
  </si>
  <si>
    <t>SELECT KEY, TYPECODE, NAME, ITEMVALUE, DESCRIPTION, ITEMTYPE, ITEMLEN FROM GENERALPARAM order by ORDERNO</t>
  </si>
  <si>
    <t>KEY, TYPECODE, NAME, ITEMVALUE, DESCRIPTION, ITEMTYPE, ITEMLEN</t>
  </si>
  <si>
    <t>BANKID, NAME</t>
  </si>
  <si>
    <t>BANKID, BRANCHID, NAME</t>
  </si>
  <si>
    <t>TYPECODE, CLASSCODE, NAME</t>
  </si>
  <si>
    <t>DICTIONARY</t>
  </si>
  <si>
    <t>SELECT ID, NAME, FIELDNAMES FROM DICTIONARY ORDER BY ID</t>
  </si>
  <si>
    <t>ID, NAME, FIELDNAMES</t>
  </si>
  <si>
    <t>TYPECODE , CLASSCODE, NAME</t>
  </si>
  <si>
    <t>MASKID, MASKNAME, MASKVALUE, MASKTYPE</t>
  </si>
  <si>
    <t>UNITTYPECODE, NAME</t>
  </si>
  <si>
    <t>FIELDNAMES</t>
  </si>
  <si>
    <t>long pOldBranchID, object[] pParam</t>
  </si>
  <si>
    <t>UPDATE BANKBRANCH SET
BRANCHID=:3, NAME=:4, NAME2=:5, ORDERNO=:6
WHERE BANKID = :2 AND BRANCHID = :1</t>
  </si>
  <si>
    <t>COUNTRY</t>
  </si>
  <si>
    <t>SELECT COUNTRYCODE, NAME FROM COUNTRY ORDER BY ORDERNO</t>
  </si>
  <si>
    <t>COUNTRYCODE, NAME</t>
  </si>
  <si>
    <t>LANGUAGE</t>
  </si>
  <si>
    <t>SELECT LANGUAGECODE, NAME FROM LANGUAGE ORDER BY ORDERNO</t>
  </si>
  <si>
    <t>LANGUAGECODE, NAME</t>
  </si>
  <si>
    <t>DB202131</t>
  </si>
  <si>
    <t>DB202132</t>
  </si>
  <si>
    <t>DB202133</t>
  </si>
  <si>
    <t>DB202134</t>
  </si>
  <si>
    <t>DB202135</t>
  </si>
  <si>
    <t>DB202181</t>
  </si>
  <si>
    <t>DB202182</t>
  </si>
  <si>
    <t>DB202183</t>
  </si>
  <si>
    <t>DB202184</t>
  </si>
  <si>
    <t>DB202185</t>
  </si>
  <si>
    <t>DB202186</t>
  </si>
  <si>
    <t>DB202187</t>
  </si>
  <si>
    <t>DB202188</t>
  </si>
  <si>
    <t>DB202189</t>
  </si>
  <si>
    <t>DB202190</t>
  </si>
  <si>
    <t>DB202191</t>
  </si>
  <si>
    <t>DB202192</t>
  </si>
  <si>
    <t>DB202193</t>
  </si>
  <si>
    <t>DB202194</t>
  </si>
  <si>
    <t>DB202195</t>
  </si>
  <si>
    <t>DB202196</t>
  </si>
  <si>
    <t>DB202197</t>
  </si>
  <si>
    <t>DB202201</t>
  </si>
  <si>
    <t>DB202202</t>
  </si>
  <si>
    <t>DB202203</t>
  </si>
  <si>
    <t>DB202204</t>
  </si>
  <si>
    <t>DB202205</t>
  </si>
  <si>
    <t>DB202206</t>
  </si>
  <si>
    <t>DB202207</t>
  </si>
  <si>
    <t>DB202208</t>
  </si>
  <si>
    <t>DB202209</t>
  </si>
  <si>
    <t>DB202210</t>
  </si>
  <si>
    <t>Бараа материалын гүйлгээний жагсаалт</t>
  </si>
  <si>
    <t>Үндсэн хөрөнгийн материалын гүйлгээний жагсаалт</t>
  </si>
  <si>
    <t>DB210026</t>
  </si>
  <si>
    <t>DB210027</t>
  </si>
  <si>
    <t>DB202211</t>
  </si>
  <si>
    <t>DB202212</t>
  </si>
  <si>
    <t>DB202216</t>
  </si>
  <si>
    <t>DB202217</t>
  </si>
  <si>
    <t>DB202218</t>
  </si>
  <si>
    <t>DB202219</t>
  </si>
  <si>
    <t>DB202220</t>
  </si>
  <si>
    <t>DB202213</t>
  </si>
  <si>
    <t>Үндсэн хөрөнгийн гүйлгээг буцаах</t>
  </si>
  <si>
    <t>Бараа материалын гүйлгээг буцаах</t>
  </si>
  <si>
    <t>DB202214</t>
  </si>
  <si>
    <t>DB210028</t>
  </si>
  <si>
    <t>DB210029</t>
  </si>
  <si>
    <t>UPDATE ENTRY SET
ENTRYTXNCODE=:2, DRACNTMOD=:3, DRACNTNO=:4, DRCURRCODE=:5, DRRATE=:6, DRAMOUNT=:7, CRACNTMOD=:8, CRACNTNO=:9, CRCURRCODE=:10, 
CRAMOUNT=:11, CRRATE=:12, DESCRIPTION=:13, condition=:14
WHERE ENTRYCODE=:1</t>
  </si>
  <si>
    <t>INSERT INTO ENTRY(ENTRYCODE, ENTRYTXNCODE, DRACNTMOD, DRACNTNO, DRCURRCODE, DRRATE, DRAMOUNT, CRACNTMOD, CRACNTNO, CRCURRCODE, 
CRAMOUNT, CRRATE, DESCRIPTION, condition)
VALUES(:1, :2, :3, :4, :5, :6, :7, :8, :9, :10,
:11, :12, :13, :14)</t>
  </si>
  <si>
    <t>SELECT ENTRYCODE, ENTRYTXNCODE, DRACNTMOD, DRACNTNO, DRCURRCODE, DRRATE, DRAMOUNT, CRACNTMOD, CRACNTNO, CRCURRCODE, 
CRAMOUNT, CRRATE, DESCRIPTION, condition
WHERE ENTRYCODE = :1</t>
  </si>
  <si>
    <t>SELECT ENTRYCODE, ENTRYTXNCODE, DRACNTMOD, DRACNTNO, DRCURRCODE, DRRATE, DRAMOUNT, CRACNTMOD, CRACNTNO, CRCURRCODE, 
CRAMOUNT, CRRATE, DESCRIPTION, condition
FROM ENTRY</t>
  </si>
  <si>
    <t>DB210030</t>
  </si>
  <si>
    <t>DB210031</t>
  </si>
  <si>
    <t>FATXN CORR</t>
  </si>
  <si>
    <t>INVENTORYTXN CORR</t>
  </si>
  <si>
    <t>Update Inventorytxn
Set corr=1
where jrno=:1</t>
  </si>
  <si>
    <t>Update FAtxn
Set corr=1
where jrno=:1</t>
  </si>
  <si>
    <t>DB202215</t>
  </si>
  <si>
    <t>DB202221</t>
  </si>
  <si>
    <t>Бараа материалын гүйлгээний журналын лавлагаа JRNO</t>
  </si>
  <si>
    <t>Үндсэн хөрөнгийн гүйлгээний журналын лавлагаа JRNO</t>
  </si>
  <si>
    <t>INSERT INTO FATXN(JrNo, TxnDate, PostDate, FATypeID, FAID, AccountNo, TxnCode, TxnType, TxnCount, TxnAmount, 
TxnCurrCode, Rate, UserNo, BranchNo, Description, ContAcntNo, ContAmount, ContCurCode, ContRate, CLAIMID, 
InsuranceNo, OrderNo, Profit, Depreciation)
VALUES(:1, :2, :3, :4, :5, :6, :7, :8, :9, :10,
:11, :12, :13, :14, :15, :16, :17, :18, :19, :20,
:21, :22, :23, :24)</t>
  </si>
  <si>
    <t>INSERT INTO Inventorytxn(JrNo, TxnDate, PostDate, InvTypeID, InvID, AccountNo, TxnCode, TxnType, TxnCount, TxnAmount,
TxnCurrCode, Rate, UserNo, BranchNo, Description, ContAcntNo, ContAmount, ContCurCode, ContRate, CLAIMID,
InsuranceNo)
VALUES(:1, :2, :3, :4, :5, :6, :7, :8, :9, :10,
:11, :12, :13, :14, :15, :16, :17, :18, :19, :20,
:21)</t>
  </si>
  <si>
    <t>switch(pType)
                {
                    case 0: sql = @"SELECT 
B.JRNO, B.PARTJRNO, B.SUBJRNO, B.SEQNO, B.TXNDATE, B.TXNENTRY, B.POSTDATE, B.ACCOUNTNO, B.BRANCHNO, B.PRODCODE,
B.USERNO, B.HOSTNAME, B.HOSTIP, B.HOSTMAC, B.TXNCODE, B.AMOUNT, B.RATE, B.CURCODE, B.BALANCE, B.CONTACCCOUNTNO,
B.CONTCURRCODE, B.CONTRATE, B.CONTAMOUNT, B.BASEAMOUNT, B.DESCRIPTION, B.CORR, B.ISCASH, B.SUPERVISOR, B.FLAG, B.M,
B.GroupTxnCode
FROM BACTXN B
where b.accountno=:1
order by B.TXNDATE, B.JRNO, B.PARTJRNO, B.SUBJRNO";
                        break;
                    case 1: sql = @"SELECT C.JRNO, C.PARTJRNO, C.SUBJRNO, C.SEQNO, C.TXNENTRY, C.TXNDATE, C.POSTDATE, C.ACCOUNTNO, C.BRANCHNO, C.PRODCODE, 
C.USERNO, C.HOSTNAME, C.HOSTIP, C.HOSTMAC, C.TXNCODE, C.AMOUNT, C.RATE, C.CURCODE, C.BALANCE, C.CONTACCCOUNTNO, 
C.CONTCURRCODE, C.CONTRATE, C.CONTAMOUNT, C.BASEAMOUNT, C.DESCRIPTION, C.CORR, C.ISCASH, C.SUPERVISOR, C.FLAG, C.M,
c.GroupTxnCode
FROM CONTXN c
where c.accountno=:1
order by C.TXNDATE, C.JRNO, C.PARTJRNO, C.SUBJRNO";
                        break;
                    case 2: sql = @"SELECT F.JRNO, F.TXNDATE, F.POSTDATE, F.FATYPEID, F.FAID, F.ACCOUNTNO, F.TXNCODE, F.TXNTYPE, F.TXNCOUNT, F.TXNAMOUNT, 
F.TXNCURRCODE, F.RATE, F.USERNO, F.BRANCHNO, F.DESCRIPTION, F.CONTACNTNO, F.CONTCURCODE, F.CONTRATE, F.CONTAMOUNT, F.CLAIMID, 
F.INSURANCENO, F.DEPRECIATION, F.PROFIT, F.ORDERNO
FROM FATXN F
where f.faid=:1
order by f.TXNDATE, F.JRNO";
                        break;
                    case 3: sql = @"SELECT I.JRNO, I.TXNDATE, I.POSTDATE, I.INVTYPEID, I.INVID, I.ACCOUNTNO, I.TXNCODE, I.TXNTYPE, I.TXNCOUNT, I.TXNAMOUNT, 
I.TXNCURRCODE, I.RATE, I.USERNO, I.BRANCHNO, I.DESCRIPTION, I.CONTACNTNO, I.CONTCURCODE, I.CONTRATE, I.CONTAMOUNT, I.CLAIMID, 
I.INSURANCENO
FROM INVENTORYTXN I
where I.INVID=:1
order by I.TXNDATE, I.JRNO";
                        break;</t>
  </si>
  <si>
    <t>SELECT I.JRNO, I.TXNDATE, I.POSTDATE, I.INVTYPEID, I.INVID, I.ACCOUNTNO, I.TXNCODE, I.TXNTYPE, I.TXNCOUNT, I.TXNAMOUNT, 
I.TXNCURRCODE, I.RATE, I.USERNO, I.BRANCHNO, I.DESCRIPTION, I.CONTACNTNO, I.CONTCURCODE, I.CONTRATE, I.CONTAMOUNT, I.CLAIMID, 
I.INSURANCENO, I.CORR
FROM INVENTORYTXN I
 {0} {1} ", sb.Length &gt; 0 ? "where" : "", sb.ToString()</t>
  </si>
  <si>
    <t>SELECT F.JRNO, F.TXNDATE, F.POSTDATE, F.FATYPEID, F.FAID, F.ACCOUNTNO, F.TXNCODE, F.TXNTYPE, F.TXNCOUNT, F.TXNAMOUNT, 
F.TXNCURRCODE, F.RATE, F.USERNO, F.BRANCHNO, F.DESCRIPTION, F.CONTACNTNO, F.CONTCURCODE, F.CONTRATE, F.CONTAMOUNT, F.CLAIMID, 
F.INSURANCENO, F.DEPRECIATION, F.PROFIT, F.ORDERNO, F.CORR
FROM FATXN F
 {0} {1} ", sb.Length &gt; 0 ? "where" : "", sb.ToString()</t>
  </si>
  <si>
    <t>SELECT I.JRNO, I.TXNDATE, I.POSTDATE, I.INVTYPEID, I.INVID, I.ACCOUNTNO, I.TXNCODE, I.TXNTYPE, I.TXNCOUNT, I.TXNAMOUNT, 
I.TXNCURRCODE, I.RATE, I.USERNO, I.BRANCHNO, I.DESCRIPTION, I.CONTACNTNO, I.CONTCURCODE, I.CONTRATE, I.CONTAMOUNT, I.CLAIMID, 
I.INSURANCENO, I.CORR
FROM INVENTORYTXN I WHERE I.JrNo=:1</t>
  </si>
  <si>
    <t>SELECT F.JRNO, F.TXNDATE, F.POSTDATE, F.FATYPEID, F.FAID, F.ACCOUNTNO, F.TXNCODE, F.TXNTYPE, F.TXNCOUNT, F.TXNAMOUNT, 
F.TXNCURRCODE, F.RATE, F.USERNO, F.BRANCHNO, F.DESCRIPTION, F.CONTACNTNO, F.CONTCURCODE, F.CONTRATE, F.CONTAMOUNT, F.CLAIMID, 
F.INSURANCENO, F.DEPRECIATION, F.PROFIT, F.ORDERNO, F.CORR
FROM FATXN F WHERE F.JrNo=:1</t>
  </si>
  <si>
    <t>select  TE.TranCode, TE.EntryCode, E.EntryTxnCode , E.DRAcntMod,E.DRAcntNo, E.DRCurrCode, E.DRRate, E.DRAmount, E.CRAcntMod, E.CRAcntNo, E.CRCurrCode, E.CRRate, E.CRAmount,
E.Description, e.condition
from TxnEntry TE, ENTRY E
where TE.EntryCode=E.EntryCode AND TE.TranCode=:1</t>
  </si>
  <si>
    <t>DB202231</t>
  </si>
  <si>
    <t>DB202232</t>
  </si>
  <si>
    <t>DB202233</t>
  </si>
  <si>
    <t>DB202234</t>
  </si>
  <si>
    <t>DB202235</t>
  </si>
  <si>
    <t>SELECT a.CUSTOMERNO, a.SEQNO, a.ATTACHID, B.FILENAME
FROM CUSTOMERATTACH a
left join attach b on A.ATTACHID=B.ATTACHID
where a.CustomerNo = :1
Order by a.CUSTOMERNO, a.SEQNO</t>
  </si>
  <si>
    <t>DB202236</t>
  </si>
  <si>
    <t>DB202237</t>
  </si>
  <si>
    <t>DB202238</t>
  </si>
  <si>
    <t>DB202239</t>
  </si>
  <si>
    <t>DB202240</t>
  </si>
  <si>
    <t>DB212</t>
  </si>
  <si>
    <t>DB212001</t>
  </si>
  <si>
    <t>CHART</t>
  </si>
  <si>
    <t>ACCOUNT, GROUPNO, NAME</t>
  </si>
  <si>
    <t>CHARTGROUP</t>
  </si>
  <si>
    <t>SELECT GROUPNO, NAME, NAME2, TYPE, CLOSETYPE FROM CHARTGROUP Order by  ORDERNO</t>
  </si>
  <si>
    <t>GROUPNO, NAME</t>
  </si>
  <si>
    <t>DB213</t>
  </si>
  <si>
    <t>Процессийн жагсаалт авах</t>
  </si>
  <si>
    <t>DateTime pDate</t>
  </si>
  <si>
    <t>DB213001</t>
  </si>
  <si>
    <t>DB213002</t>
  </si>
  <si>
    <t>Update Process List</t>
  </si>
  <si>
    <t xml:space="preserve">update ProcessList
set StartDate = :1, EndDate = :2, Status=:3, ErrorDesc =:4
where TxnDate=:5 and ProcessNo=:6
</t>
  </si>
  <si>
    <t>DB213003</t>
  </si>
  <si>
    <t>Ханш хадгалах</t>
  </si>
  <si>
    <t>insert into CurrencyHist
select Currency, :1, Rate, CashBuyRate, CashSellRate, NonCashBuyRate, NonCashSellRate 
from Currency</t>
  </si>
  <si>
    <t>DateTime pCurDate</t>
  </si>
  <si>
    <t>DB210032</t>
  </si>
  <si>
    <t>DB210033</t>
  </si>
  <si>
    <t>insert into DayTXN(JrNo, PartJrNo, SubJrNo, SeqNo, TxnEntry, TxnDate, PostDate, AccountMod, AccountNo, GL,
BranchNo, ProdCode, UserNo, HostName, HostIP, HostMAC, TxnCode, Amount, Rate, CurCode, 
Balance, ContAccountMod, ContAcccountNo, ContGL, ContCurrCode, ContRate, ContAmount, BaseAmount, Description, Corr,
isCash, Supervisor, Flag, M, GroupTxnCode)
VALUES(:1, :2, :3, :4, :5, :6, :7, :8, :9, :10,
:11, :12, :13, :14, :15, :16, :17, :18, :19, :20,
:21, :22, :23, :24, :25, :26, :27, :28, :29, :30,
:31, :32, :33, :34, :35)</t>
  </si>
  <si>
    <t>Insert DayTXN</t>
  </si>
  <si>
    <t>DayTxn гүйлгээг буцаах</t>
  </si>
  <si>
    <t>UPDATE DAYTXN 
SET corr = 1
{0}", sb.ToString()</t>
  </si>
  <si>
    <t>DB213004</t>
  </si>
  <si>
    <t>DB213005</t>
  </si>
  <si>
    <t>Өдрийн гүйлгээг цэвэрлэх</t>
  </si>
  <si>
    <t>insert into GLTxn 
select * from DayTxn where TxnDate=:1</t>
  </si>
  <si>
    <t>Delete from DayTxn where TxnDate=:1</t>
  </si>
  <si>
    <t>Өдрийн гүйлгээг ерөнхий дэвтэрлүү хадгалах</t>
  </si>
  <si>
    <t>select TXNDATE, PROCESSNO, PROCESSFUNC, NAME, STARTDATE, ENDDATE, STATUS, ERRORDESC, FREQ
from ProcessList where TxnDate=:1 order by ProcessNo</t>
  </si>
  <si>
    <t>DB213006</t>
  </si>
  <si>
    <t>Insert Process</t>
  </si>
  <si>
    <t>DB213007</t>
  </si>
  <si>
    <t>Идэвхтэй үндсэн хөрөнгийн жагсаалт авах</t>
  </si>
  <si>
    <t>Үндсэн хөрөнгийн элэгдэл тооцож харах</t>
  </si>
  <si>
    <t>Үндсэн хөрөнгийн элэгдлийн гүйлгээ хийх</t>
  </si>
  <si>
    <t>select FAID, ACCOUNTNO, currcode from FAReg where Status=0 and Depreciation&lt;BalanceTotal</t>
  </si>
  <si>
    <t>insert into ProcessList(TXNDATE, PROCESSNO, ProcessFunc, Name, STARTDATE, ENDDATE, STATUS, ERRORDESC, FREQ)
VALUES(:1, :2, :3, :4, :5, :6, :7, :8, :9)</t>
  </si>
  <si>
    <t>DB213008</t>
  </si>
  <si>
    <t>Update GeneralParam 
set ItemValue=:1
where Key=:2</t>
  </si>
  <si>
    <t>Ерөнхий тохиргоог өөрчлөх</t>
  </si>
  <si>
    <t>Үндсэн хөрөнгийн байршлын жагсаалт мэдээлэл авах</t>
  </si>
  <si>
    <t>Үндсэн хөрөнгийн байршлын дэлгэрэнгүй мэдээлэл авах</t>
  </si>
  <si>
    <t>Үндсэн хөрөнгийн байршил нэмэх</t>
  </si>
  <si>
    <t>Үндсэн хөрөнгийн байршил засварлах</t>
  </si>
  <si>
    <t>Үндсэн хөрөнгийн байршил устгах</t>
  </si>
  <si>
    <t>DB202241</t>
  </si>
  <si>
    <t>DB202242</t>
  </si>
  <si>
    <t>DB202243</t>
  </si>
  <si>
    <t>DB202244</t>
  </si>
  <si>
    <t>DB202245</t>
  </si>
  <si>
    <t>DELETE FROM FaPosition WHERE typecode = :1</t>
  </si>
  <si>
    <t>int pTypeCode</t>
  </si>
  <si>
    <t>UPDATE FaPosition SET
position=:2, orderno=:3
WHERE typecode = :1</t>
  </si>
  <si>
    <t>INSERT INTO FaPosition(typecode, position, orderno)
VALUES(:1, :2, :3)</t>
  </si>
  <si>
    <t>Select typecode, position, orderno
from FaPosition
WHERE typecode = :1</t>
  </si>
  <si>
    <t>Select typecode, position, orderno
from FaPosition
order by orderno</t>
  </si>
  <si>
    <t>select I.InvID, I.InvTypeID, I.Name, I.AccountNo, i.CurrCode, A.Name as AccountName, I.EMPNO, E.NAME as EmpName, I.UNITTYPECODE
from Inventory I 
left join BACACCOUNT A on A.AccountNo=I.AccountNo
left join Employee e on e.EmpNo=I.EmpNo
where I.InvID=:1</t>
  </si>
  <si>
    <t>DB212002</t>
  </si>
  <si>
    <t>DB212003</t>
  </si>
  <si>
    <t>DB212004</t>
  </si>
  <si>
    <t>DB212005</t>
  </si>
  <si>
    <t>Гүйлгээ хийх хэлцлийн мэдээлэл авах</t>
  </si>
  <si>
    <t>DB210201</t>
  </si>
  <si>
    <t>Үндсэн хөрөн БМ-ийн байршлын жагсаалт мэдээлэл авах</t>
  </si>
  <si>
    <t>Үндсэн хөрөн БМ-ийн байршлын дэлгэрэнгүй мэдээлэл авах</t>
  </si>
  <si>
    <t>Үндсэн хөрөн БМ-ийн байршил нэмэх</t>
  </si>
  <si>
    <t>Үндсэн хөрөн БМ-ийн байршил засварлах</t>
  </si>
  <si>
    <t>Үндсэн хөрөн БМ-ийн байршил устгах</t>
  </si>
  <si>
    <t>DB202246</t>
  </si>
  <si>
    <t>DB202247</t>
  </si>
  <si>
    <t>DB202248</t>
  </si>
  <si>
    <t>DB202249</t>
  </si>
  <si>
    <t>DB202250</t>
  </si>
  <si>
    <t>DB202251</t>
  </si>
  <si>
    <t>DB202252</t>
  </si>
  <si>
    <t>DB202253</t>
  </si>
  <si>
    <t>DB202254</t>
  </si>
  <si>
    <t>DB202255</t>
  </si>
  <si>
    <t>DB202256</t>
  </si>
  <si>
    <t>DB202257</t>
  </si>
  <si>
    <t>DB202258</t>
  </si>
  <si>
    <t>DB202259</t>
  </si>
  <si>
    <t>DB202260</t>
  </si>
  <si>
    <t>DB210202</t>
  </si>
  <si>
    <t>Select Deal</t>
  </si>
  <si>
    <t>DB210203</t>
  </si>
  <si>
    <t>Select DealTxn</t>
  </si>
  <si>
    <t>DB212006</t>
  </si>
  <si>
    <t>DB212007</t>
  </si>
  <si>
    <t>SELECT D.JRNO, D.TXNDATE, D.POSTDATE, D.DEALNO, D.PRODCODE, D.TXNCODE, D.TXNTYPE, D.HOSTNAME, D.HOSTIP, D.HOSTMAC, 
D.USERNO, D.BRANCHNO, D.ACNTMOD, D.ACCOUNTNO, D.TXNAMOUNT, D.TXNCURRCODE, D.RATE, D.CONTACNTMOD, D.CONTACNTNO, D.CONTCURCODE,
D.CONTRATE, D.CONTAMOUNT, D.CORR, D.DESCRIPTION
FROM HEAVENPRO.DEALTXN D
WHERE D.JrNo=:1</t>
  </si>
  <si>
    <t>DB210204</t>
  </si>
  <si>
    <t>DB210205</t>
  </si>
  <si>
    <t>Insert DealTxn</t>
  </si>
  <si>
    <t>Update Deal</t>
  </si>
  <si>
    <t>update Deal set
PaidFeeAmount=:2, BalRecievable=:3, LastTxnDate=:4, FirstPaymentAmount=:5, FirstPaymentDate=:6
WHERE DealNo=:1</t>
  </si>
  <si>
    <t>insert into DEALTXN(JRNO, TXNDATE, POSTDATE, PRODCODE, DEALNO, TXNCODE, TXNTYPE, HOSTNAME, HOSTIP, HOSTMAC, 
USERNO, BRANCHNO, ACNTMOD, ACCOUNTNO, TXNAMOUNT, TXNCURRCODE, RATE, CONTACNTMOD, CONTACNTNO, CONTAMOUNT,
CONTCURCODE, CONTRATE, DESCRIPTION, CORR)
values(:1, :2, :3, :4, :5, :6, :7, :8, :9, :10,
:11, :12, :13, :14, :15, :16, :17, :18, :19, :20,
:21, :22, :23, :24)</t>
  </si>
  <si>
    <t>DealTXN CORR</t>
  </si>
  <si>
    <t>DB210206</t>
  </si>
  <si>
    <t>Update Dealtxn
Set corr=1
where jrno=:1</t>
  </si>
  <si>
    <t>DB212008</t>
  </si>
  <si>
    <t>Хэлцлийн хураамжийн орлого тушаах</t>
  </si>
  <si>
    <t>Хэлцлийн хураамжийн буцаалт</t>
  </si>
  <si>
    <t>Хэлцлийн хураамжийн цуцлалт</t>
  </si>
  <si>
    <t>Буцаалтын гүйлгээ. Correction</t>
  </si>
  <si>
    <t xml:space="preserve">select D.DealNo, D.CustNo, D.ProdCode, P.Name as ProdName, D.ContractID, D.ContractNo,
D.TotalFeeAmount, D.PaidFeeAmount, D.BalRecievable, D.FeeCurCode,
C.ClassCode, C.FirstName,C.LastName, C.CorporateName,
D.RecvAccountNo, A.Name as RecvAccountName,
D.PAYBACCOUNTNO, AA.Name as PAYBAccountName,
P.INCOMEACCOUNTNO, AAA.Name as InComeAccountName
from Deal D
left join BACACCOUNT A on A.AccountNo=D.RecvAccountNo
left join BACACCOUNT AA on AA.AccountNo=D.PAYBACCOUNTNO
left join PRODUCT P on P.ProdCode=D.ProdCode
left join BACACCOUNT AAA on AAA.AccountNo=p.INCOMEACCOUNTNO
left join CUSTOMER C on D.CustNo=C.CUSTOMERNO
where DealNo=:1
</t>
  </si>
  <si>
    <t>Хураамжийн буцаалтын дүн тооцоолох</t>
  </si>
  <si>
    <t>select a.DealNo, a.Prodcode, a.ContractID, a.ContractNo, a.CustNo, decode(b.classcode, 0, substr(b.firstname,0,1)||'.'||b.lastname, 1, b.CORPORATENAME) CustName, a.Branch as branchno, a.StartDate,
a.EndDate, a.TotalFeeAmount, a.PaidFeeAmount, a.BalRecievable, a.RecvAccountNo, a.Status, a.FeeCurCode, a.EstimateAmount, a.EstimateCurCode, a.ReFundFeeAmount 
from deal a
left join customer b on A.CUSTNO=B.CUSTOMERNO
where a.dealno=:1</t>
  </si>
  <si>
    <t>Хэлцлийн гүйлгээний жагсаалт авах</t>
  </si>
  <si>
    <t>DB210301</t>
  </si>
  <si>
    <t>SELECT D.JRNO, D.TXNDATE, D.POSTDATE, D.DEALNO, D.PRODCODE, D.TXNCODE, D.TXNTYPE, D.HOSTNAME, D.HOSTIP, D.HOSTMAC, 
D.USERNO, D.BRANCHNO, D.ACNTMOD, D.ACCOUNTNO, D.TXNAMOUNT, D.TXNCURRCODE, D.RATE, D.CONTACNTMOD, D.CONTACNTNO, D.CONTCURCODE,
D.CONTRATE, D.CONTAMOUNT, D.CORR, D.DESCRIPTION
FROM HEAVENPRO.DEALTXN D
{0} {1} {2}", sb.Length &gt; 0 ? "where" : "", sb.ToString(), " ORDER BY JRNO, TXNDATE</t>
  </si>
  <si>
    <t>DB202261</t>
  </si>
  <si>
    <t>DB202262</t>
  </si>
  <si>
    <t>DB202263</t>
  </si>
  <si>
    <t>DB202264</t>
  </si>
  <si>
    <t>DB202265</t>
  </si>
  <si>
    <t>hpr.Operator.dll</t>
  </si>
  <si>
    <t>DB211014</t>
  </si>
  <si>
    <t>DB211015</t>
  </si>
  <si>
    <t>DB211016</t>
  </si>
  <si>
    <t>select Account,BranchNo,CurCode,Year,OpenBal,CURBal,DTBal,CTBal
from ChartBalance 
where year=:1 and branchNo=:2 and curcode=:3 and account=:4</t>
  </si>
  <si>
    <t>Дансны үлдэгдэл авах</t>
  </si>
  <si>
    <t>Өмнөх өдрийн үлдэгдэл авах</t>
  </si>
  <si>
    <t>select Account,BranchNo,CurCode,TxnDate,DTBal,CTBal,CURBal
from ChartBalanceDaily
where TxnDate=:1 and branchNo=:2 and curcode=:3 and account=:4</t>
  </si>
  <si>
    <t xml:space="preserve">select Account,BranchNo,CurCode,TxnDate,DTBal,CTBal,CURBal from ChartBalanceDaily
where TxnDate&lt;:1 and branchNo=:2 and curcode=:3 and account=:4 and rownum&lt;2
order by TxnDate desc </t>
  </si>
  <si>
    <t>Өмнөх өдрийн хамгийн сүүлийн өдрийн үлдэгдэл авах</t>
  </si>
  <si>
    <t>DB211017</t>
  </si>
  <si>
    <t>ChartBalance Insert||Update</t>
  </si>
  <si>
    <t>DB211018</t>
  </si>
  <si>
    <t>ChartBalance Update</t>
  </si>
  <si>
    <t>string pTxnType, object[] pParam</t>
  </si>
  <si>
    <t>DB211019</t>
  </si>
  <si>
    <t>DB211020</t>
  </si>
  <si>
    <t>ChartBalanceDaily Insert||Update</t>
  </si>
  <si>
    <t>ChartBalanceDaily Update</t>
  </si>
  <si>
    <t>UPDATE ChartBalance
SET
CURBal = CURBal +:5,
DTBal=DTBal+decode(:6, 'D', :5, 0),
CTBal=CTBal+decode(:6, 'C', :5, 0)
where
Account=:1 and branchNo=:2 and curcode=:3 and year&gt;:4</t>
  </si>
  <si>
    <t>UPDATE ChartBalanceDaily
SET
CURBal = CURBal +:5,
DTBal=DTBal+decode(:6, 'D', :5, 0),
CTBal=CTBal+decode(:6, 'C', :5, 0)
where
Account=:1 and branchNo=:2 and curcode=:3 and txndate&gt;:4</t>
  </si>
  <si>
    <t>DB211021</t>
  </si>
  <si>
    <t>insert into ChartTxn (JrNo,EntryNo,AccountNo,BranchNo,CurrCode,Amount,Description,TxnDate,PostDate,UserNo,
Corr,TxnCode,Rate,Balance)
values(:1,:2,:3,:4,:5,:6,:7,:8,:9,:10,
:11,:12,:13, :14)</t>
  </si>
  <si>
    <t>ChartTxn INSERT</t>
  </si>
  <si>
    <t>MERGE INTO ChartBalanceDaily b
USING (
  SELECT Account, BranchNo, CurCode, txndate, CURBal, DTBal, CTBal
  FROM ChartBalanceDaily
  where Account=:1 and branchNo=:2 and curcode=:3 and txndate=:4
  ) e
ON (b.Account = e.Account and b.branchNo = e.branchNo and b.curcode = e.curcode and b.txndate = e.txndate)
WHEN MATCHED THEN
  UPDATE SET CURBal = CURBal +:5, DTBal=DTBal+decode(:7, 'D', :5, 0), CTBal=CTBal+decode(:7, 'C', :5, 0)
WHEN NOT MATCHED THEN
 insert (Account, BranchNo, CurCode, txndate, CURBal, DTBal, CTBal)
values (:1, :2, :3, :4, :5+:6, decode(:7, 'D', :5, 0), decode(:7, 'C', :5, 0))</t>
  </si>
  <si>
    <t>MERGE INTO ChartBalance b
USING (
  SELECT Account, BranchNo, CurCode, Year, OpenBal, CURBal, DTBal, CTBal
  FROM ChartBalance
  where Account=:1 and branchNo=:2 and curcode=:3 and year=:4
  ) e
ON (b.Account = e.Account and b.branchNo = e.branchNo and b.curcode = e.curcode and b.year = e.year)
WHEN MATCHED THEN
  UPDATE SET CURBal = CURBal +:5, DTBal=DTBal+decode(:7, 'D', :5, 0), CTBal=CTBal+decode(:7, 'C', :5, 0)
WHEN NOT MATCHED THEN
 insert (Account, BranchNo, CurCode, Year, OpenBal, CURBal, DTBal, CTBal)
values (:1, :2, :3, :4, 0, :5+:6, decode(:7, 'D', :5, 0), decode(:7, 'C', :5, 0))</t>
  </si>
  <si>
    <t>DB211022</t>
  </si>
  <si>
    <t>DB211023</t>
  </si>
  <si>
    <t>Ерөнхий дэвтэрлүү бичигдээгүй GL гүйлгээ жагсаалт авах</t>
  </si>
  <si>
    <t>Ерөнхий дэвтэрлүү бичигдсэн төлөвт оруулах</t>
  </si>
  <si>
    <t>update gltxn 
set flag = 1
where corr=0 and flag=0</t>
  </si>
  <si>
    <t>Байгууллагын дансны гүйлгээний тайлан</t>
  </si>
  <si>
    <t>Динамик тайлангуудын жагсаалт авах</t>
  </si>
  <si>
    <t>DB214</t>
  </si>
  <si>
    <t>int pUserNo, Date pTxnDate</t>
  </si>
  <si>
    <t>select A.TRANCODE, A.NAME
from txn a, grouptxn b, usergroup c
where 
B.trancode=a.trancode
and B.GROUPID=C.GROUPID
and substr(a.trancode, 0, 2) = '15'
and substr(a.trancode, 0, 3)&lt;&gt;'150'
and c.userno=:1
and C.EXPIREDATE&gt;=:2</t>
  </si>
  <si>
    <t>DB214000</t>
  </si>
  <si>
    <t>hpro.reports.dll</t>
  </si>
  <si>
    <t>Баланс</t>
  </si>
  <si>
    <t>ДМС-1-5</t>
  </si>
  <si>
    <t>Орлогын тайлан</t>
  </si>
  <si>
    <t>ДМС-1-6</t>
  </si>
  <si>
    <t>Өмчийн өөрчлөлтийн тайлан</t>
  </si>
  <si>
    <t>UUT</t>
  </si>
  <si>
    <t>Мөнгөн гүйлгээний тайлан</t>
  </si>
  <si>
    <t>MGT</t>
  </si>
  <si>
    <t xml:space="preserve">Аж ахуйн нэгжийн орлогын албан татварын тайлан </t>
  </si>
  <si>
    <t>Маягт ТТ-02</t>
  </si>
  <si>
    <t xml:space="preserve">Цалин, хөдөлмөрийн хөлс болон тэдгээртэй адилтгах  орлогоос суутгасан албан татварын тайлан </t>
  </si>
  <si>
    <t>Маягт ТТ-11</t>
  </si>
  <si>
    <t>улирлын төлбөрийн чадварын үзүүлэлт</t>
  </si>
  <si>
    <t>TCHTailan-shine</t>
  </si>
  <si>
    <t>Даатгалын компанийн баланс</t>
  </si>
  <si>
    <t>Маягт - Д1</t>
  </si>
  <si>
    <t>Дүрмийн сангийн байршил</t>
  </si>
  <si>
    <t>Маягт - Д1-А</t>
  </si>
  <si>
    <t>Компанийн нөөц, сангийн хөрөнгийн байршил</t>
  </si>
  <si>
    <t>Маягт - Д1-Б</t>
  </si>
  <si>
    <t>Компанийн авлагын тайлан</t>
  </si>
  <si>
    <t>Маягт -Д1-В</t>
  </si>
  <si>
    <t>Компанийн орлогын тайлан</t>
  </si>
  <si>
    <t>Маягт - Д2</t>
  </si>
  <si>
    <t>Ердийн даатгалын компанийн даатгалын үнэлгээ, даатгалын хураамжийн орлого, даатгуулагчийн тоо</t>
  </si>
  <si>
    <t>Маягт - Д2-А</t>
  </si>
  <si>
    <t>Нөхөн төлбөр, нөхөн төлбөр авсан даатгуулагчийн тоо</t>
  </si>
  <si>
    <t>Маягт - Д2-Б</t>
  </si>
  <si>
    <t>Даатгасан даатгалын зүйлийн тоо</t>
  </si>
  <si>
    <t>Маягт - Д2-В</t>
  </si>
  <si>
    <t>Даатгалын нөөц сангийн тайлан</t>
  </si>
  <si>
    <t>Маягт - Д3</t>
  </si>
  <si>
    <t>Орлогод тооцоогүй хураамжийн нөөц сангийн дэлгэрэнгүй тайлан</t>
  </si>
  <si>
    <t>Маягт - Д3-А</t>
  </si>
  <si>
    <t>Учирсан боловч нэхэмжлээгүй, хохиролын нөөц сангийн дэлгэрэнгүй</t>
  </si>
  <si>
    <t>Маягт - Д3-Б</t>
  </si>
  <si>
    <t>Нэхэмжилсэн хохиролын нөөц сангийн дэлгэрэнгүй тайлан</t>
  </si>
  <si>
    <t>Маягт - Д3-В</t>
  </si>
  <si>
    <t>Учирч болзошгүй хохиролын нөөц сангийн дэлгэрэнгүй тайлан</t>
  </si>
  <si>
    <t>Маягт - Д3-Г</t>
  </si>
  <si>
    <t>Даатгалын компанийн салбарын ерөнхий мэдээлэл</t>
  </si>
  <si>
    <t>Маягт - Д7</t>
  </si>
  <si>
    <t>DB210207</t>
  </si>
  <si>
    <t>Гүйлгээ хийх д/д-ын хэлцлийн мэдээлэл авах</t>
  </si>
  <si>
    <t>long pReDealNo</t>
  </si>
  <si>
    <t>select D.ReDealNo, D.ReProdCode, P.Name as ProdName, D.ReContractID, D.ReContractNo,
D.ReInsuranceAmount, D.RePaidFeeAmount, D.BalRecievable, D.ReInsuranceCurCode,
D.RecvAccountNo, A.Name as RecvAccountName,
D.PAYBACCOUNTNO, AA.Name as PAYBAccountName,
P.INCOMEACCOUNTNO, AAA.Name as InComeAccountName
from ReDeal D
left join BACACCOUNT A on A.AccountNo=D.RecvAccountNo
left join BACACCOUNT AA on AA.AccountNo=D.PAYBACCOUNTNO
left join ReInsuranceProduct P on P.ReProdCode=D.ReProdCode
left join BACACCOUNT AAA on AAA.AccountNo=p.INCOMEACCOUNTNO
where ReDealNo=:1</t>
  </si>
  <si>
    <t>Д/Д-ын хэлцлийн хураамжийн орлого тушаах</t>
  </si>
  <si>
    <t>Байгууллагын дансны үлдэгдлийн тайлан</t>
  </si>
  <si>
    <t>Үндсэн хөрөнгийн гүйлгээний тайлан</t>
  </si>
  <si>
    <t>Үндсэн хөрөнгийн үлдэгдлийн тайлан</t>
  </si>
  <si>
    <t>Бараа материалын гүйлгээний тайлан</t>
  </si>
  <si>
    <t>Бараа материалын үлдэгдлийн тайлан</t>
  </si>
  <si>
    <t>Балансын гадуурх гүйлгээний тайлан</t>
  </si>
  <si>
    <t>Балансын гадуурх үлдэгдлийн тайлан</t>
  </si>
  <si>
    <t>DB211024</t>
  </si>
  <si>
    <t>DB211025</t>
  </si>
  <si>
    <t>MERGE INTO CHARTMONTHBAL b
USING (
SELECT :1 Account, :2 BranchNo,  :3 CurCode, :4 Year, :5 Month, :7 OpenBal, decode(:8, 'D', :6, 0) DTBal, decode(:8, 'C', :6, 0) CTBal
  FROM dual
  ) e
ON (b.Account = e.Account and b.branchNo = e.branchNo and b.curcode = e.curcode and b.year = e.year and b.Month = e.Month)
WHEN MATCHED THEN
  UPDATE SET OpenBal = OpenBal +:6, DTBal=DTBal+decode(:8, 'D', :6, 0), CTBal=CTBal+decode(:8, 'C', :6, 0)
WHEN NOT MATCHED THEN
 insert (Account, BranchNo, CurCode, Year, month, OpenBal, DTBal, CTBal)
values (:1, :2, :3, :4, :5, :6+:7, decode(:8, 'D', :6, 0), decode(:8, 'C', :6, 0))</t>
  </si>
  <si>
    <t>ChartMonthBal Insert||Update</t>
  </si>
  <si>
    <t>ChartMonthBal Update</t>
  </si>
  <si>
    <t>Орлого, зарлагыг суурь валют руу хөрвүүлэх гүйлгээ харах</t>
  </si>
  <si>
    <t>Орлого, зарлагыг суурь валют руу хөрвүүлэх</t>
  </si>
  <si>
    <t>Оны хаалт гүйлгээ харах</t>
  </si>
  <si>
    <t>DB211026</t>
  </si>
  <si>
    <t>DB211027</t>
  </si>
  <si>
    <t>ChartTxn-аас бүх талбарыг нь select</t>
  </si>
  <si>
    <t>SELECT JRNO, ENTRYNO, ACCOUNTNO, BRANCHNO, CURRCODE, AMOUNT, DESCRIPTION, TXNDATE, POSTDATE, USERNO,
CORR, TXNCODE, RATE, BALANCE, TXNTYPE
FROM CHARTTXN
WHERE JRNO=:1</t>
  </si>
  <si>
    <t>DB211028</t>
  </si>
  <si>
    <t xml:space="preserve">Ханшийн тэгшитгэл, арилжааны ашиг алдагдлыг тооцох </t>
  </si>
  <si>
    <t>UPDATE
    CHARTMONTHBAL
SET
    OpenBal = OpenBal +:6,
    DTBal=DTBal+decode(:7, 'D', :6, 0),
    CTBal=CTBal+decode(:7, 'C', :6, 0)
where
    Account=:1 and branchNo=:2 and curcode=:3 and to_date(year||month, 'yyyymm')&gt;to_date(:4||:5, 'yyyymm')</t>
  </si>
  <si>
    <t>select C.currency, nvl(c.oldrate,0) OldRate, nvl(C.Rate,0) Rate, nvl(BE.CurBal,0) BEBal, nvl(BP.CurBal) * nvl(C.Rate) BPBal, nvl(BP.CurBal) * nvl(C.Rate) - nvl(BE.CurBal) TxnAmount
from currency C
left join ChartBalance BP on BP.curcode=c.currency and BP.year=:2 and BP.BranchNo=nvl(:3, BP.BranchNo) and  BP.ACCOUNT=:4
left join ChartBalance BE on BE.curcode=c.currency and BE.year=:2 and BE.BranchNo=nvl(:3, BE.BranchNo) and  BE.ACCOUNT=C.GLEQUIV
where C.Currency&lt;&gt;:1</t>
  </si>
  <si>
    <t>Update ChartTxn</t>
  </si>
  <si>
    <t>Update
    ChartTxn
set
    Corr=1
where
    JrNo=:1</t>
  </si>
  <si>
    <t>DB211029</t>
  </si>
  <si>
    <t>Ерөнхий дэвтрийн орлого зарлагыг суурь валют руу хөрвүүлэх</t>
  </si>
  <si>
    <t>select BR.branch, C.account, B.CURBAL, B.CURCODE, (B.Curbal * Cur.Rate) BaseAmount from chart C
left join chartgroup G on G.groupno=C.groupno
left join chartbalance B on B.account=C.account and B.year=:1
left join Currency Cur on CUR.CURRENCY=B.CurCode
right join branch BR on BR.branch=B.branchno
where G.Type in (4,5) and B.CurCode&lt;&gt;:2</t>
  </si>
  <si>
    <t>Шинэ оны эхний үлдэгдэлийг суулгах</t>
  </si>
  <si>
    <t>insert into chartbalance (ACCOUNT,BRANCHNO,CURCODE,YEAR,OPENBAL,CURBAL,DTBAL, CTBAL)
                 select C.account, BR.branch, B.CURCODE, B.Year+1, B.CURBAL,  B.CURBAL, 0, 0 from chartbalance B
                 left join chart C on B.account=C.account 
                 left join Currency Cur on CUR.CURRENCY=B.CurCode
                 right join branch BR on BR.branch=B.branchno
                 where B.CurBal&lt;&gt;0 and B.year=:1</t>
  </si>
  <si>
    <t>DB211030</t>
  </si>
  <si>
    <t>int pYear</t>
  </si>
  <si>
    <t>SELECT a.ACCOUNT, a.GROUPNO, a.NAME FROM CHART a left join chartgroup b on a.groupno=b.groupno Where b.type&lt;&gt;9 Order by a.ORDERNO</t>
  </si>
  <si>
    <t>USERS</t>
  </si>
  <si>
    <t>DB202266</t>
  </si>
  <si>
    <t>DB202267</t>
  </si>
  <si>
    <t>DB202268</t>
  </si>
  <si>
    <t>DB202269</t>
  </si>
  <si>
    <t>DB202270</t>
  </si>
  <si>
    <t>Дамжлагын бүртгэлийн жагсаалт мэдээлэл авах</t>
  </si>
  <si>
    <t>Дамжлагын бүртгэлийн дэлгэрэнгүй мэдээлэл авах</t>
  </si>
  <si>
    <t>Дамжлагын бүртгэл нэмэх</t>
  </si>
  <si>
    <t>Дамжлагын бүртгэл засварлах</t>
  </si>
  <si>
    <t>Дамжлагын бүртгэл устгах</t>
  </si>
  <si>
    <t>DB202276</t>
  </si>
  <si>
    <t>DB202277</t>
  </si>
  <si>
    <t>DB202278</t>
  </si>
  <si>
    <t>DB202279</t>
  </si>
  <si>
    <t>DB202280</t>
  </si>
  <si>
    <t>int pStepItemID</t>
  </si>
  <si>
    <t>Дамжлагын бүлгийн жагсаалт мэдээлэл авах</t>
  </si>
  <si>
    <t>Дамжлагын бүлгийн дэлгэрэнгүй мэдээлэл авах</t>
  </si>
  <si>
    <t>Дамжлагын бүлэг нэмэх</t>
  </si>
  <si>
    <t>Дамжлагын бүлэг засварлах</t>
  </si>
  <si>
    <t>Дамжлагын бүлэг устгах</t>
  </si>
  <si>
    <t>DB202281</t>
  </si>
  <si>
    <t>DB202282</t>
  </si>
  <si>
    <t>DB202283</t>
  </si>
  <si>
    <t>DB202284</t>
  </si>
  <si>
    <t>DB202285</t>
  </si>
  <si>
    <t>int pStepID</t>
  </si>
  <si>
    <t>DELETE FROM STEP WHERE STEPID = :1</t>
  </si>
  <si>
    <t>UPDATE STEP SET
NAME=:2, NAME2=:3, NOTE=:4, NOTE2=:5
WHERE STEPID = :1</t>
  </si>
  <si>
    <t>INSERT INTO STEP(STEPID, NAME, NAME2, NOTE, NOTE2)
VALUES(:1, :2, :3, :4, :5)</t>
  </si>
  <si>
    <t>SELECT STEPID, NAME, NAME2, NOTE, NOTE2
FROM STEP
WHERE STEPID = :1</t>
  </si>
  <si>
    <t>SELECT STEPID, NAME, NAME2, NOTE, NOTE2
FROM STEP
Order BY STEPID</t>
  </si>
  <si>
    <t>DELETE FROM STEPITEM WHERE STEPITEMID=:1</t>
  </si>
  <si>
    <t>UPDATE STEPITEM SET
NAME=:2, NAME2=:3, NOTE=:4, NOTE2=:5, WORKDAYS=:6
WHERE STEPITEMID=:1</t>
  </si>
  <si>
    <t>INSERT INTO STEPITEM(STEPITEMID, NAME, NAME2, NOTE, NOTE2, WORKDAYS)
VALUES(:1, :2, :3, :4, :5, :6)</t>
  </si>
  <si>
    <t>SELECT STEPITEMID, NAME, NAME2, NOTE, NOTE2, WORKDAYS
FROM STEPITEM 
WHERE STEPITEMID = :1</t>
  </si>
  <si>
    <t>SELECT STEPITEMID, NAME, NAME2, NOTE, NOTE2, WORKDAYS
FROM STEPITEM
Order By STEPITEMID</t>
  </si>
  <si>
    <t>DB202222</t>
  </si>
  <si>
    <t>Дамжлагын бүлгийн холбоотой дамжлагуудыг авах</t>
  </si>
  <si>
    <t>DB202223</t>
  </si>
  <si>
    <t>Дамжлагын бүлгийн холбоотой дамжлагуудыг хадгалах</t>
  </si>
  <si>
    <t xml:space="preserve"> SELECT decode(b.stepid, '', 0, 1) status, a.stepitemid, a.name, a.name2, a.note, a.note2, A.WORKDAYS
FROM stepitem a
left join (select * from steplink where stepid=:1) b on A.STEPITEMID=B.STEPITEMID
order by b.orderno, A.STEPITEMID</t>
  </si>
  <si>
    <t>int pStepID, DataTable pDT</t>
  </si>
  <si>
    <t>delete from StepLink where StepID=:1;
insert into StepLink(StepID, StepItemID, OrderNo)
values(:1, :2, :3)</t>
  </si>
  <si>
    <t>STEP</t>
  </si>
  <si>
    <t>select stepid, name from step order by stepid</t>
  </si>
  <si>
    <t>Харилцагчийн төрөл</t>
  </si>
  <si>
    <t>select ID, PARAMID, NAME, DESCRIPTION, DOCPARAMTYPE, FORMAT, VALUE, LISTVALUE, REQUIRED, ITEMLEN, 
MASK, ORDERNO
from DOCPARAM 
where ID=:1
order by OrderNo</t>
  </si>
  <si>
    <t>DB210208</t>
  </si>
  <si>
    <t>Select Claim</t>
  </si>
  <si>
    <t>long pClaimID</t>
  </si>
  <si>
    <t>select C.ClaimID, C.Branch,  C.ContractID, C.DealNo, C.ContractNo, C.ReqNo, C.CustNo,
decode(CU.CLASSCODE, 0, substr(CU.FIRSTNAME, 0, 1)||'.'||CU.LASTNAME, 1, CU.CORPORATENAME) as Custname, C.ProdCode, C.ObjectID, C.Status, C.Amount, C.CurCode, D.PAYBACCOUNTNO
from claim C
left join Deal D on D.DealNo=C.DealNo
left join Customer CU on CU.Customerno=C.CustNo
where C.ClaimID=:1</t>
  </si>
  <si>
    <t>Нөхөн төлбөрийн өглөг үүсгэх гүйлгээ</t>
  </si>
  <si>
    <t>DB210209</t>
  </si>
  <si>
    <t>Insert ClaimTxn</t>
  </si>
  <si>
    <t>insert into claimtxn(JRNO, TXNDATE, POSTDATE, CLAIMID, DEALNO, PRODCODE, TXNCODE, TXNTYPE, HOSTNAME, HOSTIP, 
HOSTMAC, USERNO, BRANCHNO, ACNTMOD, ACCOUNTNO, TXNAMOUNT, TXNCURRCODE, RATE, CONTACNTMOD, CONTACNTNO, 
CONTCURCODE, CONTRATE, CONTAMOUNT, CORR, DESCRIPTION)
values(:1, :2, :3, :4, :5, :6, :7, :8, :9, :10,
:11, :12, :13, :14, :15, :16, :17, :18, :19, :20,
:21, :22, :23, :24, :25)</t>
  </si>
  <si>
    <t>Нөхөн төлбөрийн гүйлгээ буцаах</t>
  </si>
  <si>
    <t>DB210210</t>
  </si>
  <si>
    <t>Буцаах нөхөн төлбөрийн гүйлгээний мэдээллийг авах</t>
  </si>
  <si>
    <t>DB210211</t>
  </si>
  <si>
    <t>Нөхөн төлбөрийн гүйлгээг буцаах</t>
  </si>
  <si>
    <t>Update ClaimTxn set Corr=1 where JrNo=:1</t>
  </si>
  <si>
    <t>SELECT D.JRNO, D.TXNDATE, D.POSTDATE,  D.ClaimID, D.DEALNO, D.PRODCODE, D.TXNCODE, D.TXNTYPE, D.HOSTNAME, D.HOSTIP,
D.HOSTMAC, D.USERNO, D.BRANCHNO, D.ACCOUNTNO, D.TXNAMOUNT, D.TXNCURRCODE, D.RATE, D.CONTACNTMOD, D.CONTACNTNO, D.CONTCURCODE,
D.CONTRATE, D.CONTAMOUNT, D.CORR, D.DESCRIPTION
FROM ClaimTXN D
WHERE D.JrNo=:1</t>
  </si>
  <si>
    <t>Нөхөн төлбөрийн гүйлгээний жагсаалт авах</t>
  </si>
  <si>
    <t>DB210302</t>
  </si>
  <si>
    <t>SELECT C.JRNO, C.TXNDATE, C.POSTDATE, C.CLAIMID, C.DEALNO, C.PRODCODE, C.TXNCODE, C.TXNTYPE, C.HOSTNAME, C.HOSTIP, 
C.HOSTMAC, C.USERNO, C.BRANCHNO, C.ACNTMOD, C.ACCOUNTNO, C.TXNAMOUNT, C.TXNCURRCODE, C.RATE, C.CONTACNTMOD, C.CONTACNTNO, 
C.CONTCURCODE, C.CONTRATE, C.CONTAMOUNT, C.CORR, C.DESCRIPTION
FROM CLAIMTXN C</t>
  </si>
  <si>
    <t>Процессын тайлан</t>
  </si>
  <si>
    <t>DB211031</t>
  </si>
  <si>
    <t>Оны хаалт хийх орлого зарлагын дансны жагсаалт авах</t>
  </si>
  <si>
    <t>select BR.branch, C.account, B.CURBAL, B.CURCODE, (B.Curbal * Cur.Rate) BaseAmount from chart C
left join chartgroup G on G.groupno=C.groupno
left join chartbalance B on B.account=C.account and B.year=:1
left join Currency Cur on CUR.CURRENCY=B.CurCode
right join branch BR on BR.branch=B.branchno
where G.Type in (4,5)
and BR.branch = decode(:2, 0, BR.branch, :2)</t>
  </si>
  <si>
    <t>int pYear, int pBranch</t>
  </si>
  <si>
    <t>DB202291</t>
  </si>
  <si>
    <t>DB202292</t>
  </si>
  <si>
    <t>DB202293</t>
  </si>
  <si>
    <t>DB202294</t>
  </si>
  <si>
    <t>DB202295</t>
  </si>
  <si>
    <t>DB202296</t>
  </si>
  <si>
    <t>DB202297</t>
  </si>
  <si>
    <t>DB202298</t>
  </si>
  <si>
    <t>DB202299</t>
  </si>
  <si>
    <t>DB202300</t>
  </si>
  <si>
    <t>hpro.fund.dll</t>
  </si>
  <si>
    <t>Балансын дансанд гүйлгээ оруулах</t>
  </si>
  <si>
    <t>Балансын дансаны гүйлгээ буцаах</t>
  </si>
  <si>
    <t>Ханшийн тэгшитгэлийн олз гарз хаах</t>
  </si>
  <si>
    <t>Ханшийн тэгшитгэлийн олз гарз харах</t>
  </si>
  <si>
    <t>Валют арилжааны олз гарз хаах</t>
  </si>
  <si>
    <t>Валют арилжааны олз гарз харах</t>
  </si>
  <si>
    <t>Багц гүйлгээ оруулах</t>
  </si>
  <si>
    <t>Дансны гүйлгээ журнал [ChartTxn]</t>
  </si>
  <si>
    <t>DB213009</t>
  </si>
  <si>
    <t>update deal set status=0
where status in (1,2) and EndDate+LifeTime&gt;:1</t>
  </si>
  <si>
    <t>Хэлцлийг автоматаар хаах</t>
  </si>
  <si>
    <t>UPDATE TXNENTRY SET
TRANCODE = :3, ENTRYCODE=:4, ORDERNO=:5
WHERE TRANCODE = :1 and ENTRYCODE=:2</t>
  </si>
  <si>
    <t>ENTRY</t>
  </si>
  <si>
    <t>SELECT ENTRYCODE, ENTRYTXNCODE FROM ENTRY order by ENTRYCODE</t>
  </si>
  <si>
    <t>ENTRYCODE, ENTRYTXNCODE</t>
  </si>
  <si>
    <t>TXNFIN</t>
  </si>
  <si>
    <t>SELECT txncode, name FROM txnfin order by OrderNo</t>
  </si>
  <si>
    <t>Гүйлгээний санхүүгий бичилт жагсаалт мэдээлэл авах</t>
  </si>
  <si>
    <t>Гүйлгээний санхүүгий бичилт дэлгэрэнгүй мэдээлэл авах</t>
  </si>
  <si>
    <t>Гүйлгээний санхүүгий бичилт нэмэх</t>
  </si>
  <si>
    <t>Гүйлгээний санхүүгий бичилт засварлах</t>
  </si>
  <si>
    <t>Гүйлгээний санхүүгий бичилт устгах</t>
  </si>
  <si>
    <t>Санхүүгий бичилт жагсаалт мэдээлэл авах</t>
  </si>
  <si>
    <t>Санхүүгий бичилт дэлгэрэнгүй мэдээлэл авах</t>
  </si>
  <si>
    <t>Санхүүгий бичилт нэмэх</t>
  </si>
  <si>
    <t>Санхүүгий бичилт засварлах</t>
  </si>
  <si>
    <t>Санхүүгий бичилт устгах</t>
  </si>
  <si>
    <t>CUSTRATE</t>
  </si>
  <si>
    <t>select RATECODE, Name from custrate order by orderno</t>
  </si>
  <si>
    <t>DRIVERMASK</t>
  </si>
  <si>
    <t>MASKID, MASKNAME</t>
  </si>
  <si>
    <t>DB202198</t>
  </si>
  <si>
    <t>DOCTEMPLATE</t>
  </si>
  <si>
    <t>SELECT ID, NAME FROM DOCTEMPLATE ORDER BY NAME</t>
  </si>
  <si>
    <t>ID, NAME</t>
  </si>
  <si>
    <t>EMPLOYEE</t>
  </si>
  <si>
    <t>SELECT EMPNO, NAME FROM EMPLOYEE ORDER BY NAME</t>
  </si>
  <si>
    <t>EMPNO, NAME</t>
  </si>
  <si>
    <t>CITYCODE, NAME</t>
  </si>
  <si>
    <t>DISTCODE, CITYCODE, NAME</t>
  </si>
  <si>
    <t>SUBDISTCODE, DISTCODE, CITYCODE, NAME</t>
  </si>
  <si>
    <t>TYPECODE, SUBTYPECODE, CLASSCODE, NAME</t>
  </si>
  <si>
    <t>Ханшийн түүх харах</t>
  </si>
  <si>
    <t>DB202200</t>
  </si>
  <si>
    <t>SELECT MASKID, MASKNAME, MASKVALUE, MASKTYPE, CUSTTYPE FROM CUSTOMERMASK where MASKTYPE=2 order by orderno</t>
  </si>
  <si>
    <t>SELECT MASKID, MASKNAME, MASKVALUE, MASKTYPE, CUSTTYPE FROM CUSTOMERMASK where MASKTYPE=1 order by orderno</t>
  </si>
  <si>
    <t>SELECT MASKID, MASKNAME, MASKVALUE, MASKTYPE, CUSTTYPE FROM CUSTOMERMASK where MASKTYPE=0 order by orderno</t>
  </si>
  <si>
    <t>Жагсаалтын бүртгэлийн жагсаалт мэдээлэл авах</t>
  </si>
  <si>
    <t>Жагсаалтын бүртгэлийн дэлгэрэнгүй мэдээлэл авах</t>
  </si>
  <si>
    <t>Жагсаалтын бүртгэл нэмэх</t>
  </si>
  <si>
    <t>Жагсаалтын бүртгэл засварлах</t>
  </si>
  <si>
    <t>Жагсаалтын бүртгэл устгах</t>
  </si>
  <si>
    <t>DB202301</t>
  </si>
  <si>
    <t>DB202302</t>
  </si>
  <si>
    <t>DB202303</t>
  </si>
  <si>
    <t>DB202304</t>
  </si>
  <si>
    <t>DB202305</t>
  </si>
  <si>
    <t>SELECT ID, NAME, LASTUPDATED, DESCRIPTION, SQL, REFRESHINTERVAL, FIELDNAMES
FROM DICTIONARY
ORDER BY ID</t>
  </si>
  <si>
    <t>SELECT ID, NAME, LASTUPDATED, DESCRIPTION, SQL, REFRESHINTERVAL, FIELDNAMES
FROM DICTIONARY
WHERE ID=:1</t>
  </si>
  <si>
    <t>INSERT INTO DICTIONARY(ID, NAME, LASTUPDATED, DESCRIPTION, SQL, REFRESHINTERVAL, FIELDNAMES)
VALUES(:1, :2, :3, :4, :5, :6, :7)</t>
  </si>
  <si>
    <t>UPDATE DICTIONARY SET
NAME=:2, LASTUPDATED=:3, DESCRIPTION=:4, SQL=:5, REFRESHINTERVAL=:6, FIELDNAMES=:7
WHERE ID=:1</t>
  </si>
  <si>
    <t>DELETE FROM DICTIONARY WHERE ID=:1</t>
  </si>
  <si>
    <t>DB202306</t>
  </si>
  <si>
    <t>DB202307</t>
  </si>
  <si>
    <t>DB202308</t>
  </si>
  <si>
    <t>DB202309</t>
  </si>
  <si>
    <t>DB202310</t>
  </si>
  <si>
    <t>Динамик жагсаалт бүртгэлийн жагсаалт мэдээлэл авах</t>
  </si>
  <si>
    <t>Динамик жагсаалт бүртгэлийн дэлгэрэнгүй мэдээлэл авах</t>
  </si>
  <si>
    <t>Динамик жагсаалт бүртгэл нэмэх</t>
  </si>
  <si>
    <t>Динамик жагсаалт бүртгэл засварлах</t>
  </si>
  <si>
    <t>Динамик жагсаалт бүртгэл устгах</t>
  </si>
  <si>
    <t>string pID</t>
  </si>
  <si>
    <t>truncate table Dictionary;</t>
  </si>
  <si>
    <t>Багцаар гүйлгээ оруулах</t>
  </si>
  <si>
    <t xml:space="preserve">ОТНС -ийн сангийн тооцоолол хийх </t>
  </si>
  <si>
    <t>ОТНС -ийн санхүүгийн гүйлгээ хийх</t>
  </si>
  <si>
    <t>Нөөцийн сангийн тооцоолох мэдээлэл харах</t>
  </si>
  <si>
    <t xml:space="preserve">Нөөцийн сангийн тооцоолол хийх </t>
  </si>
  <si>
    <t>Нөөцийн сангийн санхүүгийн гүйлгээ хийх</t>
  </si>
  <si>
    <t>hpro.chart.dll</t>
  </si>
  <si>
    <t>Ерөнхий дэвтрийн тайлан хадгалах - Upload</t>
  </si>
  <si>
    <t>Ерөнхий дэвтрийн тайлан анализ хийх - Analyse</t>
  </si>
  <si>
    <t>Ерөнхий дэвтрийн тайлангийн жагсаалт авах - GetList</t>
  </si>
  <si>
    <t>Ерөнхий дэвтрийн тайлан generate хийх - Generate</t>
  </si>
  <si>
    <t>DB213010</t>
  </si>
  <si>
    <t>Тухайн өдрийн ханш хадгалах</t>
  </si>
  <si>
    <t>Update Currency set OldRate = Rate</t>
  </si>
  <si>
    <t>Тайлбар№1:</t>
  </si>
  <si>
    <t>Балансын утга нь дараах 3н тэмдэгтээр эхлэнэ.</t>
  </si>
  <si>
    <t>1-р тэмдэгт:</t>
  </si>
  <si>
    <t>Y</t>
  </si>
  <si>
    <t>Yearly</t>
  </si>
  <si>
    <t>Q</t>
  </si>
  <si>
    <t>Quarterly</t>
  </si>
  <si>
    <t>M</t>
  </si>
  <si>
    <t>Monthly</t>
  </si>
  <si>
    <t>D</t>
  </si>
  <si>
    <t>Daily</t>
  </si>
  <si>
    <t>2-р тэмдэгт:</t>
  </si>
  <si>
    <t>O</t>
  </si>
  <si>
    <t>Openning balance</t>
  </si>
  <si>
    <t>Debit transaction amount</t>
  </si>
  <si>
    <t>C</t>
  </si>
  <si>
    <t>Credit transaction amount</t>
  </si>
  <si>
    <t>N</t>
  </si>
  <si>
    <t>Net transaction amount</t>
  </si>
  <si>
    <t>B</t>
  </si>
  <si>
    <t>Balance amount</t>
  </si>
  <si>
    <t>A</t>
  </si>
  <si>
    <t>Average balance amount</t>
  </si>
  <si>
    <t>3-р тэмдэгт:</t>
  </si>
  <si>
    <t>E</t>
  </si>
  <si>
    <t>Exact value of specified date.</t>
  </si>
  <si>
    <t>Year to Date value until specified date. Used for D, C, N amounts only.</t>
  </si>
  <si>
    <t>4-с цаашхи:</t>
  </si>
  <si>
    <t>Энд балансын дансны эхлэл дугаарыг зааж өгнө. Хэдэн ч оронтой бж болно.</t>
  </si>
  <si>
    <t>Жишээ нь: YOE21 -&gt; 21 -ээр эхэлсэн дансуудын жилийн эхний үлдэгдэл.</t>
  </si>
  <si>
    <t>Тайлбар№2:</t>
  </si>
  <si>
    <t>Балансын утга орсон илэрхийлэлийг текст хэлбэрээр оруулах ба</t>
  </si>
  <si>
    <t>CELL COMMENT дээр балансын утгын бусад параметрүүдийг оруулна.</t>
  </si>
  <si>
    <t>Formula = Y</t>
  </si>
  <si>
    <t>TermType = Y, Q, M, D</t>
  </si>
  <si>
    <t>TermValue = +/-Тоо</t>
  </si>
  <si>
    <t>Branch = 100, 101, гэх мэт таслалаар оруулж болно.</t>
  </si>
  <si>
    <t>FromCurrency = MNT, USD, гэх мэт таслалаар оруулж болно.</t>
  </si>
  <si>
    <t>ToCurrency = MNT</t>
  </si>
  <si>
    <t>Round = 1000</t>
  </si>
  <si>
    <t>Тайлбар№3:</t>
  </si>
  <si>
    <t>Илэрхийлэлд өөр тайлангийн Cell -ийн утгыг оруулж болно.</t>
  </si>
  <si>
    <t>Энэ тохиолдолд илэрхийлэлийг текст хэлбэрээр оруулах ба CELL COMMENT дээр дараахийг заавал бичнэ.</t>
  </si>
  <si>
    <t>DB211032</t>
  </si>
  <si>
    <t>Chart-ын данс байгаа эсэхийг шалгах</t>
  </si>
  <si>
    <t>select account from chart where account=:1</t>
  </si>
  <si>
    <t>DB202503</t>
  </si>
  <si>
    <t>DB202502</t>
  </si>
  <si>
    <t>DB202501</t>
  </si>
  <si>
    <t>DB202504</t>
  </si>
  <si>
    <t>DB202505</t>
  </si>
  <si>
    <t>DB202506</t>
  </si>
  <si>
    <t>DB202224</t>
  </si>
  <si>
    <t>DB202225</t>
  </si>
  <si>
    <t>DB202226</t>
  </si>
  <si>
    <t>DB202227</t>
  </si>
  <si>
    <t>DB202228</t>
  </si>
  <si>
    <t>DB202229</t>
  </si>
  <si>
    <t>DB202230</t>
  </si>
  <si>
    <t>Нууц үгийн бүртгэлийн мэдээлэл авах</t>
  </si>
  <si>
    <t>Нууц үгийн бүртгэлийг засварлах</t>
  </si>
  <si>
    <t>DB216</t>
  </si>
  <si>
    <t>DB216001</t>
  </si>
  <si>
    <t>DB216002</t>
  </si>
  <si>
    <t>UPDATE PASSPOLICY SET
MASKTYPE=:1, MASKVALUE=:2, DEFAULTPASS=:3, CREATETYPE=:4, VALIDDAY=:5, WRONGCOUNT=:6, HISTORYCOUNT=:7
WHERE ID=1</t>
  </si>
  <si>
    <t>SELECT MASKTYPE, MASKVALUE, DEFAULTPASS, CREATETYPE, VALIDDAY, WRONGCOUNT, HISTORYCOUNT
FROM PASSPOLICY
WHERE ID=1</t>
  </si>
  <si>
    <t>Нөхөн төлбөрийн гүйлгээ хийх мэдээлэл авах</t>
  </si>
  <si>
    <t>DB210212</t>
  </si>
  <si>
    <t>select cc.claimid, cc.DealNo, cc.CustNo, cc.ProdCode, P.Name ProdName, cc.ContractID, dd.ContractNo,
nvl(cc.Amount, 0) as Amount, nvl(cc.PAIDAMOUNT, 0) as PAIDAMOUNT, cc.Amount-nvl(cc.PAIDAMOUNT, 0) BalRecievable, D.FeeCurCode,
P.DebitAccountNo, A.Name AccountName,
C.ClassCode, C.FirstName,C.LastName, C.CorporateName
from claim cc
left join Deal D on CC.DEALNO=D.DEALNO
left join Contract dd on CC.contractid=dd.contractid
left join PRODUCT P on P.ProdCode=cc.ProdCode
left join BACACCOUNT A on A.AccountNo=p.DebitAccountNo
left join CUSTOMER C on cc.CustNo=C.CUSTOMERNO
where claimid=:1</t>
  </si>
  <si>
    <t>DB202199</t>
  </si>
  <si>
    <t>Ханшийн түүх нэмэх</t>
  </si>
  <si>
    <t>object[] pParam {"CURRENCY", "CURDATE"}</t>
  </si>
  <si>
    <t>MERGE INTO CurrencyHist b
USING (
SELECT :1 currency, :2 curdate, :3 Rate, :4 CashBuyRate, :5 CashSellRate, :6 NonCashBuyRate, :7 NonCashSellRate, :8 OLDRATE
FROM dual
) e
ON (b.Currency = e.Currency and b.curdate = e.curdate)
WHEN MATCHED THEN
UPDATE SET b.Rate = e.Rate, b.CashBuyRate=e.CashBuyRate , b.CashSellRate=e.CashSellRate , b.NonCashBuyRate=e.NonCashBuyRate , b.NonCashSellRate=e.NonCashSellRate , b.OLDRATE=e.OLDRATE
WHEN NOT MATCHED THEN
insert (Currency, curdate, Rate, CashBuyRate, CashSellRate, NonCashBuyRate, NonCashSellRate, OLDRATE)
values (e.Currency, e.curdate, e.Rate, e.CashBuyRate, e.CashSellRate, e.NonCashBuyRate, e.NonCashSellRate, e.OLDRATE)</t>
  </si>
  <si>
    <t xml:space="preserve">SELECT CURRENCY, CURDATE, RATE, CASHBUYRATE, CASHSELLRATE, NONCASHBUYRATE, NONCASHSELLRATE, OLDRATE
FROM CURRENCYHIST </t>
  </si>
  <si>
    <t>SELECT ACCOUNT, BRANCHNO, CURCODE, TXNDATE, OPENBAL, ENDBAL, DTBAL, CTBAL
FROM CHARTBALANCEDAILY</t>
  </si>
  <si>
    <t>SELECT ACCOUNT, BRANCHNO, CURCODE, YEAR, OpenBal, EndBAL, DTBal, CTBal
FROM CHARTBALANCE</t>
  </si>
  <si>
    <t>Үндсэн хөрөнгийн багц гүйлгээ оруулах</t>
  </si>
  <si>
    <t>Нууц үгийн түүхийн жагсаалт авах</t>
  </si>
  <si>
    <t>Нууц үгийн түүх нэмэх</t>
  </si>
  <si>
    <t>select UserNo, Pass, ChangeDate
from PassHistory
where userno=:1 and Pass=:2
order by ChangeDate</t>
  </si>
  <si>
    <t>int pUserNo, string pPass</t>
  </si>
  <si>
    <t>Нууц үгийг нууц үгийн түүх дотор байгааг шалгах</t>
  </si>
  <si>
    <t>Нууц үгийн түүхээс нууц үг устгах</t>
  </si>
  <si>
    <t>SELECT ID, NAME, NAME2, MASK, KEY 
FROM AUTONUM
order by ID</t>
  </si>
  <si>
    <t>SELECT ID, NAME, NAME2, MASK, KEY 
FROM AUTONUM
Where ID=:1</t>
  </si>
  <si>
    <t>INSERT INTO AUTONUM(ID, NAME, NAME2, MASK, KEY)
VALUES(:1, :2, :3, :4, :5)</t>
  </si>
  <si>
    <t>UPDATE AUTONUM SET
NAME=:2, NAME2=:3, MASK=:4, KEY=:5
WHERE ID=:1</t>
  </si>
  <si>
    <t>DELETE FROM AUTONUM WHERE ID=:1</t>
  </si>
  <si>
    <t>DB202311</t>
  </si>
  <si>
    <t>DB202312</t>
  </si>
  <si>
    <t>DB202313</t>
  </si>
  <si>
    <t>Автомат дугаарлалтын утга нэмэх</t>
  </si>
  <si>
    <t>Автомат дугаарлалтын утга засварлах</t>
  </si>
  <si>
    <t>INSERT INTO AUTONUMVALUE(ID, KEY, VALUE)
VALUES(:1, :2, :3)</t>
  </si>
  <si>
    <t>update
    AUTONUMVALUE
set VALUE=:3
where
    ID=:1 AND KEY=:2</t>
  </si>
  <si>
    <t>Автомат дугаарлалтын утгын жагсаалт мэдээлэл авах</t>
  </si>
  <si>
    <t>SELECT ID, KEY, VALUE
FROM AUTONUMVALUE</t>
  </si>
  <si>
    <t>Ажилчдын тайлан</t>
  </si>
  <si>
    <t>Харилцагчийн дэлгэрэнгүй тайлан</t>
  </si>
  <si>
    <t>Байгууллагын дансны дэлгэрэнгүй</t>
  </si>
  <si>
    <t>Балансын гадуурх дансны дэлгэрэнгүй</t>
  </si>
  <si>
    <t>Үндсэн хөрөнгө хариуцагчаар</t>
  </si>
  <si>
    <t>DB202287</t>
  </si>
  <si>
    <t>DB202289</t>
  </si>
  <si>
    <t>DB202286</t>
  </si>
  <si>
    <t>DB202288</t>
  </si>
  <si>
    <t>DB202290</t>
  </si>
  <si>
    <t>Байгууллагын дансны бүтээгдэхүүн жагсаалтыг хуудаслаж авах</t>
  </si>
  <si>
    <t xml:space="preserve">Балансын гадуурх дансны бүтээгдэхүүн жагсаалтыг хуудаслаж авах </t>
  </si>
  <si>
    <t>SELECT PRODCODE, NAME, NAME2, CURCODE, GL, 
TypeCode, decode(TypeCode, 0, 'ЭНГИЙН', 1, 'БАЛАНСЖУУЛАХ') as TypeCodeName, ORDERNO
FROM CONPRODUCT</t>
  </si>
  <si>
    <t>SELECT PRODCODE, NAME, NAME2, CURCODE, GL, 
TYPE, decode(type, 0, 'БУСАД', 1, 'ОРЛОГО', 2, 'ЗАРЛАГА', 3, 'АВЛАГА', 4, 'ӨГЛӨГ', 5, 'КАСС', 6, 'ХӨРӨНГӨ', 7, 'ӨМЧ') typeName,
BalanceType, decode(BalanceType, 'D', 'DEBIT', 'C', 'CREDIT', 'Z', 'DEBIT AND CREDIT') BalanceTypeName, ORDERNO
FROM BACPRODUCT</t>
  </si>
  <si>
    <t>int pageindex, int pagerows, object[] pParam</t>
  </si>
  <si>
    <t>select c.CustomerNo,
c.ClassCode,decode(c.ClassCode, 0, 'ХУВЬ ХҮН', 1, 'БАЙГУУЛЛАГА') ClassCodeName,
c.TypeCode,c.InduTypeCode,i.name as InduTypeCodeName,
c.InduSubTypeCode, s.name as InduSubTypeCodeName, 
c.FirstName,c.LastName,c.MiddleName,c.CorporateName,c.CorporateName2,
c.RegisterNo,c.PassNo,c.DriverNo,c.Sex, decode(c.Sex, 0, 'ЭР', 1, 'ЭМ') SexName,c.BirthDay,c.Company,c.Position,c.Experience,c.DirFirstName,c.DirLastName,
c.DirMiddleName,c.DirRegisterNo,c.DirPassNo,c.DirSex, decode(c.DirSex, 0, 'ЭР', 1, 'ЭМ') DirSexName,c.DirBirthDay,c.Email,c.Telephone,c.Mobile,c.HomePhone,c.Fax,
c.WebSite,c.SpecialApproval,c.RateCode,
c.CountryCode, cc.name as CountryCodeName, c.LanguageCode, ll.name as LanguageCodeName,
c.isOtherInsurance, decode(c.isOtherInsurance, 0, 'ҮГҮЙ', 1, 'ТИЙМ') isOtherInsuranceName,
c.isHInsurance, decode(c.isHInsurance, 0, 'ҮГҮЙ', 1, 'ТИЙМ') isHInsuranceName, 
c.isSInsurance, decode(c.isSInsurance, 0, 'ҮГҮЙ', 1, 'ТИЙМ') isSInsuranceName,c.BranchNo,c.Status,
decode(c.Status, 0, 'ИДЭВХГҮЙ', 1, 'ИДЭВХТЭЙ') StatusName
From Customer c
left join INDUSTRY i on C.INDUTYPECODE=I.TYPECODE
left join SUBINDUSTRY s on C.InduSubTypeCode=S.SUBTYPECODE and C.INDUTYPECODE=S.TYPECODE
left join country cc on C.COUNTRYCODE=CC.COUNTRYCODE
left join language ll on C.LANGUAGECODE=LL.LANGUAGECODE</t>
  </si>
  <si>
    <t>select CustomerNo, ClassCode, TypeCode, InduTypeCode, InduSubTypeCode, FirstName, LastName, MiddleName, CorporateName, CorporateName2,
RegisterNo, PassNo, Sex, BirthDay, Company, Position, Experience, DirFirstName, DirLastName, DirMiddleName, DirRegisterNo, DirPassNo,
DirSex, DirBirthDay, Email, Telephone, Mobile, HomePhone, Fax, WebSite, SpecialApproval, RateCode, CountryCode, LanguageCode,
isOtherInsurance, isHInsurance, isSInsurance, BranchNo, Status,DriverNo, createdate
From Customer
where CustomerNo=:1</t>
  </si>
  <si>
    <t>INSERT INTO Customer(CustomerNo, ClassCode, TypeCode, InduTypeCode, InduSubTypeCode, FirstName, LastName, MiddleName, CorporateName, CorporateName2,
RegisterNo, PassNo, Sex, BirthDay, Company, Position, Experience, DirFirstName, DirLastName, DirMiddleName, DirRegisterNo, DirPassNo,
DirSex, DirBirthDay, Email, Telephone, Mobile, HomePhone, Fax, WebSite, SpecialApproval, RateCode, CountryCode, LanguageCode,
isOtherInsurance, isHInsurance, isSInsurance, BranchNo, Status, DriverNo, createdate)
VALUES(:1, :2, :3, :4, :5, :6, :7, :8, :9, :10, 
:11, :12, :13, :14, :15, :16, :17, :18, :19, :20, :21, :22, 
:23, :24, :25, :26, :27, :28, :29, :30, :31, :32, :33, :34,
:35, :36, :37, :38, :39, :40, :41)</t>
  </si>
  <si>
    <t>UPDATE Customer SET
ClassCode=:2, TypeCode=:3, InduTypeCode=:4, InduSubTypeCode=:5, FirstName=:6, LastName=:7, MiddleName=:8, CorporateName=:9, CorporateName2=:10,
RegisterNo=:11, PassNo=:12, Sex=:13, BirthDay=:14, Company=:15, Position=:16, Experience=:17, DirFirstName=:18, DirLastName=:19, DirMiddleName=:20, DirRegisterNo=:21, DirPassNo=:22,
DirSex=:23, DirBirthDay=:24, Email=:25, Telephone=:26, Mobile=:27, HomePhone=:28, Fax=:29, WebSite=:30, SpecialApproval=:31, RateCode=:32, CountryCode=:33, LanguageCode=:34,
isOtherInsurance=:35, isHInsurance=:36, isSInsurance=:37, BranchNo=:38, Status=:39, DriverNo=:40, createdate=:41
WHERE CustomerNo=:1</t>
  </si>
  <si>
    <t>UPDATE BACTXN 
SET corr = 1;
UPDATE CONTXN 
SET corr = 1;</t>
  </si>
  <si>
    <t>SELECT ACCOUNT, GROUPNO, NAME, NAME2, ORDERNO
FROM CHART</t>
  </si>
  <si>
    <t>select txndate, branchno, curcode, GL, TxnEntry, sum(Amount) as amount, sum(BASEAMOUNT) as BASEAMOUNT
from gltxn
where corr=0 and flag=0
group by txndate, branchno, curcode, gl, TxnEntry</t>
  </si>
  <si>
    <t>SQL-ын нэр</t>
  </si>
  <si>
    <t>DB202315</t>
  </si>
  <si>
    <t>Балансын гадуурх дансны бүртгэлийн жагсаалтыг хуудаслаж авах</t>
  </si>
  <si>
    <t>SELECT c.ACCOUNTNO, c.NAME, c.NAME2, c.BRANCHNO, 
c.PRODCODE, cc.name as ProdName, c.BALANCE, c.CURCODE, c.USERNO, c.LEVELNO, c.CREATEDATE,
c.STATUS, decode(c.STATUS, 0, 'НЭЭЛТТЭЙ', 1, 'ХААГДСАН') StatusName,
c.STARTDATE, c.ENDDATE, c.CONTRACTID, c.INSURANCENO, c.RIINSURANCENO, c.CLAIMNO, c.CUSTNO, c.PERSON, c.LastTellerTxnDate
FROM CONACCOUNT c
left join conproduct cc on c.prodcode=cc.prodcode</t>
  </si>
  <si>
    <t>DB211033</t>
  </si>
  <si>
    <t>Дансны төлөвлөгөө жагсаалтыг хууласлаж авах</t>
  </si>
  <si>
    <t>DB101005</t>
  </si>
  <si>
    <t>DB101006</t>
  </si>
  <si>
    <t>DB101007</t>
  </si>
  <si>
    <t>DB101008</t>
  </si>
  <si>
    <t>DB101009</t>
  </si>
  <si>
    <t>ShortCut бүртгэлийн жагсаалт мэдээлэл авах</t>
  </si>
  <si>
    <t>ShortCut бүртгэлийн дэлгэрэнгүй мэдээлэл авах</t>
  </si>
  <si>
    <t>ShortCut бүртгэл нэмэх</t>
  </si>
  <si>
    <t>ShortCut бүртгэл засварлах</t>
  </si>
  <si>
    <t>ShortCut бүртгэл устгах</t>
  </si>
  <si>
    <t>DB202325</t>
  </si>
  <si>
    <t>DB202321</t>
  </si>
  <si>
    <t>DB202322</t>
  </si>
  <si>
    <t>DB202323</t>
  </si>
  <si>
    <t>DB202324</t>
  </si>
  <si>
    <t>DELETE FROM SHORTCUT WHERE ID=:1</t>
  </si>
  <si>
    <t>UPDATE SHORTCUT SET
KEYS=:2, NAME=:3, IDVALUE=:4, DESCRIPTION=:5, TYPE=:6
WHERE ID=:1</t>
  </si>
  <si>
    <t>INSERT INTO SHORTCUT(ID, KEYS, NAME, IDVALUE, DESCRIPTION, TYPE)
VALUES(:1, :2, :3, :4, :5, :6)</t>
  </si>
  <si>
    <t>SELECT ID, KEYS, NAME, IDVALUE, DESCRIPTION, TYPE
FROM SHORTCUT
WHERE ID=:1</t>
  </si>
  <si>
    <t>SELECT ID, KEYS, NAME, IDVALUE, DESCRIPTION, TYPE
FROM SHORTCUT 
ORDER BY ID</t>
  </si>
  <si>
    <t>БАНКНЫ ЖАГСААЛТ</t>
  </si>
  <si>
    <t>SELECT BANKID, NAME FROM BANK ORDER BY ORDERNO</t>
  </si>
  <si>
    <t>CURRENCYRATE</t>
  </si>
  <si>
    <t>select currency, name, rate from currency order by currency</t>
  </si>
  <si>
    <t>SEX</t>
  </si>
  <si>
    <t>DB202316</t>
  </si>
  <si>
    <t>SELECT TRANCODE, NAME, NAME2
FROM TXN</t>
  </si>
  <si>
    <t>Гүйлгээний кодын жагсаалтыг хуудасалаж авах</t>
  </si>
  <si>
    <t>Гүйлгээний кодын жагсаалт мэдээлэл авах</t>
  </si>
  <si>
    <t>Гүйлгээний кодын дэлгэрэнгүй мэдээлэл авах</t>
  </si>
  <si>
    <t>Гүйлгээний код шинээр нэмэх</t>
  </si>
  <si>
    <t>Гүйлгээний код засварлах</t>
  </si>
  <si>
    <t>Гүйлгээний код устгах</t>
  </si>
  <si>
    <t>DB202317</t>
  </si>
  <si>
    <t>Гүйлгээний оролтуудын холбоосын жагсаалтыг хуудаслаж авах</t>
  </si>
  <si>
    <t>ХАРИЛЦАГЧИЙН ХЭЛЦЛИЙН ДЭЛГЭРЭНГҮЙ ТАЙЛАН</t>
  </si>
  <si>
    <t>ДААТГАЛЫН БҮТЭЭГДЭХҮҮНИЙ ТАЙЛАН(БҮТЭЭГДЭХҮҮНЭЭР)</t>
  </si>
  <si>
    <t>ДААТГАЛЫН БҮТЭЭГДХҮҮНИЙ ТАЙЛАН(ХАРИУЦАГЧААР)</t>
  </si>
  <si>
    <t>Delete from PassHistory where SeqNo=:1</t>
  </si>
  <si>
    <t>long pSeqNo</t>
  </si>
  <si>
    <t>insert into PassHistory(SeqNo, UserNo, Pass, ChangeDate)
values(:1, :2, :3, :4)</t>
  </si>
  <si>
    <t>select SeqNo, UserNo, Pass, ChangeDate
from PassHistory
where userno=:1
order by SeqNo</t>
  </si>
  <si>
    <t>DB101010</t>
  </si>
  <si>
    <t>Нууц үг буруу оруулалтыг ахиулах</t>
  </si>
  <si>
    <t>UPDATE HPUSER
set
    WRONGCOUNT=decode(WRONGCOUNT, null, 0, WRONGCOUNT)+1
Where
    USERNO=:1</t>
  </si>
  <si>
    <t>DB101011</t>
  </si>
  <si>
    <t>Хэрэглэгчийн эрхийг идэвхгүй болгох</t>
  </si>
  <si>
    <t>DB101012</t>
  </si>
  <si>
    <t>Нууц үг буруу оруулалтыг 0 болгох</t>
  </si>
  <si>
    <t>UPDATE HPUSER
set
    STATUS=9
Where
    USERNO=:1</t>
  </si>
  <si>
    <t>UPDATE HPUSER
set
    WRONGCOUNT=0
Where
    USERNO=:1</t>
  </si>
  <si>
    <t>SlipCode</t>
  </si>
  <si>
    <t>SlipName</t>
  </si>
  <si>
    <t>Slip001</t>
  </si>
  <si>
    <t>Байгууллагын данс хоорондын гүйлгээний баримт</t>
  </si>
  <si>
    <t>Балансын гадуурх орлогын гүйлгээний баримт</t>
  </si>
  <si>
    <t>Балансын гадуурх зарлагын гүйлгээний баримт</t>
  </si>
  <si>
    <t>Slip002</t>
  </si>
  <si>
    <t>Slip003</t>
  </si>
  <si>
    <t>Slip004</t>
  </si>
  <si>
    <t>Slip005</t>
  </si>
  <si>
    <t>Slip006</t>
  </si>
  <si>
    <t>Slip007</t>
  </si>
  <si>
    <t>Slip008</t>
  </si>
  <si>
    <t>Үндсэн хөрөнгө орлогын гүйлгээ</t>
  </si>
  <si>
    <t>Үндсэн хөрөнгө зарлагын гүйлгээ</t>
  </si>
  <si>
    <t>Үндсэн хөрөнгийн эдэгдэл тооцох гүйлгээ</t>
  </si>
  <si>
    <t>Бараа материалын орлогын гүйлгээ</t>
  </si>
  <si>
    <t>Бараа материалын зарлагын гүйлгээ</t>
  </si>
  <si>
    <t>DB213011</t>
  </si>
  <si>
    <t>Update GLProcessStatus GeneralParam</t>
  </si>
  <si>
    <t>Update GENERALPARAM set ItemValue=:1
where Key='GLProcessStatus'</t>
  </si>
  <si>
    <t>DB210034</t>
  </si>
  <si>
    <t>Үндсэн хөрөнгийн дэлгэрэнгүй мэдээллийг дансны хамт авах</t>
  </si>
  <si>
    <t>select A.FAID, P.FATypeID,  A.Name, A.Name2, A.BranchNo, A.UnitTypeCode, A.BalanceCount, A.UnitCost, A.BalanceTotal, A.CurrCode, A.Position,
A.AccountNo, A.EmpNo, A.CreateUser, A.LastTellerTxnDate, A.LastDepDate, A.Depreciation, P.DEFACCOUNTNO, bb.curcode as DEFACCOUNTNOCURCODE, 
P.DEFEXPACCOUNTNO, P.DEPFORMULA, P.PROFITLOSSACCOUNTNO, P.WEARYEAR
from fareg A
left join FAType P on P.FATypeID=A.FATypeID
left join bacaccount bb on p.DefAccountNo=bb.accountno
where A.FAID=:1</t>
  </si>
  <si>
    <t>BACACCOUNT</t>
  </si>
  <si>
    <t>select accountno, name, name2 from bacaccount order by accountno</t>
  </si>
  <si>
    <t>BACPRODUCT</t>
  </si>
  <si>
    <t>select prodcode, name, name2 from bacproduct order by orderno</t>
  </si>
  <si>
    <t>SELECT CURRENCY, NAME, fractionname FROM CURRENCY Order By ORDERNO</t>
  </si>
  <si>
    <t>SCREENCODE</t>
  </si>
  <si>
    <t>SELECT TRANCODE,NAME FROM TXN WHERE TRANTYPE=1 ORDER BY TRANCODE</t>
  </si>
  <si>
    <t xml:space="preserve">TRANCODE,NAME </t>
  </si>
  <si>
    <t>SELECT ID, NAME FROM DYNAMICLIST WHERE KEY='SEX'</t>
  </si>
  <si>
    <t>DB201005</t>
  </si>
  <si>
    <t>Document template-ийн дэлгэрэнгүй мэдээлэл авах</t>
  </si>
  <si>
    <t>select  ID, Name, Name2, DOCFileName, ExportType
from DOCTEMPLATE
where id=:1</t>
  </si>
  <si>
    <t>Документ загварын дэлгэрэнгүй мэдээлэл авах</t>
  </si>
  <si>
    <t>int pageindex, int pagerow, object[] pParam</t>
  </si>
  <si>
    <t>PRODUCT</t>
  </si>
  <si>
    <t>SELECT PRODCODE, NAME FROM PRODUCT ORDER BY PRODCODE</t>
  </si>
  <si>
    <t>PRODCODE, NAME</t>
  </si>
  <si>
    <t>DB203200</t>
  </si>
  <si>
    <t>SELECT L.LOGID, L.TXNDATE, L.POSTDATE,  L.USERNO, substr(h.userfname, 0, 1)||'.'||h.userlname as USERNOName, 
L.BRANCHNO, b.name as branchname, L.SUPERVISORNO,  L.TXNCODE, t.name as txnname, L.DESCRIPTION, L.NOTE, L.RESULTNO, 
L.RESULTDESC, L.KEY1, L.KEY2, L.KEY3, L.KEY4, L.KEY5, L.KEY6, L.KEY7, L.KEY8, L.KEY9, L.KEY10
FROM LOG L
left join hpuser h on  L.USERNO=h.userno
left join branch b on L.BRANCHNO=B.BRANCH
left join txn t on  L.TXNCODE=t.trancode 
{0} {1} {2}", sb.Length &gt; 0 ? "where" : "", sb.ToString(), " Order by L.TXNDATE</t>
  </si>
  <si>
    <t>DB203201</t>
  </si>
  <si>
    <t>SELECT LOGID, TABLENAME, FIELDNAME, OLDVALUE, NEWVALUE
FROM LOGDETAIL
WHERE LOGID=:1</t>
  </si>
  <si>
    <t>long pLogID</t>
  </si>
  <si>
    <t>Логийн дэлгэрэнгүй мэдээлэл авах</t>
  </si>
  <si>
    <t>long pTemplateID</t>
  </si>
  <si>
    <t>insert into DOCTEMPLATE(ID, NAME, NAME2, DOCFILENAME, EXPORTTYPE)
values(:1, :2, :3, :4, :5)</t>
  </si>
  <si>
    <t>UPDATE DOCTEMPLATE SET 
NAME=:2, NAME2=:3, DOCFILENAME=:4, EXPORTTYPE=:5
WHERE ID=:1</t>
  </si>
  <si>
    <t>DELETE FROM DOCTEMPLATE WHERE ID=:1</t>
  </si>
  <si>
    <t>long pTemplateID, int pItemNo</t>
  </si>
  <si>
    <t>select ID, ITEMNO, SQL, PARAMS
from DOCSQL
where id=:1 AND ITEMNO=:2</t>
  </si>
  <si>
    <t>insert into DOCSQL(ID, ITEMNO, SQL, PARAMS)
values(:1, :2, :3, :4)</t>
  </si>
  <si>
    <t>int pOldItemNo, object[] pParam</t>
  </si>
  <si>
    <t>UPDATE DOCSQL SET 
ITEMNO=:3, SQL=:4, PARAMS=:5
WHERE ID=:2 AND ITEMNO=:1</t>
  </si>
  <si>
    <t>DELETE FROM DOCSQL WHERE ID=:1 AND ITEMNO=:2</t>
  </si>
  <si>
    <t>long pTemplateID, int pParamID</t>
  </si>
  <si>
    <t>select ID, PARAMID, NAME, DESCRIPTION, DOCPARAMTYPE, FORMAT, VALUE, LISTVALUE, REQUIRED, ITEMLEN, 
MASK, ORDERNO
from DOCPARAM
where id=:1 AND PARAMID=:2</t>
  </si>
  <si>
    <t>insert into DOCPARAM(ID, PARAMID, NAME, DESCRIPTION, DOCPARAMTYPE, FORMAT, VALUE, LISTVALUE, REQUIRED, ITEMLEN, 
MASK, ORDERNO)
values(:1, :2, :3, :4, :5, :6, :7, :8, :9, :10,
:11, :12)</t>
  </si>
  <si>
    <t>UPDATE DOCPARAM SET 
PARAMID=:3, NAME=:4, DESCRIPTION=:5, DOCPARAMTYPE=:6, FORMAT=:7, VALUE=:8, LISTVALUE=:9, REQUIRED=:10, ITEMLEN=:11, 
MASK=:12, ORDERNO=:13
WHERE ID=:2 AND PARAMID=:1</t>
  </si>
  <si>
    <t>int pOldParamID, object[] pParam</t>
  </si>
  <si>
    <t>DELETE FROM DOCPARAM WHERE ID=:1 AND PARAMID=:2</t>
  </si>
  <si>
    <t>select decode(aa.id , null, 0, 1) as status, a.ID, a.PARAMID, a.NAME, a.DESCRIPTION, a.DOCPARAMTYPE, a.FORMAT, a.VALUE, a.LISTVALUE, a.REQUIRED,
a.ITEMLEN, a.MASK, a.ORDERNO
from docparam a 
left join (select a.ID, a.PARAMID, a.NAME, a.DESCRIPTION, a.DOCPARAMTYPE, a.FORMAT, a.VALUE, a.LISTVALUE, a.REQUIRED, a.ITEMLEN, 
            a.MASK, a.ORDERNO
            from docparam a
            where a.ID = (
            SELECT D.ID
            FROM DOCSQL D
            where d.id=:1 and d.itemno=:2
            )
            and a.PARAMID in (SELECT D.PARAMS
            FROM DOCSQL D
            where d.id=:1 and d.itemno=:2)) aa on a.id=aa.id AND a.paramid=aa.paramid</t>
  </si>
  <si>
    <t>long pTemplateID, int pItemNo, string pParamIDs</t>
  </si>
  <si>
    <t>UPDATE DOCSQL SET 
PARAMS=:3
WHERE ID=:1 AND ITEMNO=:2</t>
  </si>
  <si>
    <t>DB201006</t>
  </si>
  <si>
    <t>Document template-ийг нэмэх</t>
  </si>
  <si>
    <t>DB201007</t>
  </si>
  <si>
    <t>Document template-ийг засварлах</t>
  </si>
  <si>
    <t>DB201008</t>
  </si>
  <si>
    <t>Document template-ийг устгах</t>
  </si>
  <si>
    <t>DB201012</t>
  </si>
  <si>
    <t>DOCSQL-ийн дэлгэрэнгүй мэдээлэл авах</t>
  </si>
  <si>
    <t>DB201013</t>
  </si>
  <si>
    <t>DOCSQL-ийг нэмэх</t>
  </si>
  <si>
    <t>DB201014</t>
  </si>
  <si>
    <t>DOCSQL-ийг засварлах</t>
  </si>
  <si>
    <t>DB201015</t>
  </si>
  <si>
    <t>DOCSQL-ийг устгах</t>
  </si>
  <si>
    <t>DB201016</t>
  </si>
  <si>
    <t>DOCPARAM-ийн дэлгэрэнгүй мэдээлэл авах</t>
  </si>
  <si>
    <t>DB201017</t>
  </si>
  <si>
    <t>DOCPARAM-ийг нэмэх</t>
  </si>
  <si>
    <t>DB201018</t>
  </si>
  <si>
    <t>DOCPARAM-ийг засварлах</t>
  </si>
  <si>
    <t>DB201019</t>
  </si>
  <si>
    <t>DOCPARAM-ийг устгах</t>
  </si>
  <si>
    <t>DB201020</t>
  </si>
  <si>
    <t>DOCSQL дээрх холбоотой болон холбоогүй DOCPARAM-ийн мэдээлэл авах</t>
  </si>
  <si>
    <t>DB201021</t>
  </si>
  <si>
    <t>DOCSQL дээр DOCPARAM-ийн ID-нүүдийг хадгалах</t>
  </si>
  <si>
    <t>XXYYYY</t>
  </si>
  <si>
    <t>XX - Module</t>
  </si>
  <si>
    <t>YYYY - Sequence</t>
  </si>
  <si>
    <t>Модулийн нэр</t>
  </si>
  <si>
    <t>Систем</t>
  </si>
  <si>
    <t xml:space="preserve"> object[] pParam</t>
  </si>
  <si>
    <t xml:space="preserve">
БАРАА МАТЕРИАЛЫН ХУРААНГУЙ ТАЙЛАН
</t>
  </si>
  <si>
    <t xml:space="preserve">
ҮНДСЭН ХӨРӨНГИЙН ХУРААНГУЙ ТАЙЛАН
</t>
  </si>
  <si>
    <t>INSERT INTO INVENTORY(INVID, INVTYPEID, NAME, NAME2, BRANCHNO, CREATEUSER, UNITTYPECODE, BALANCECOUNT, UNITCOST, BALANCETOTAL,
CURRCODE, POSITION, ACCOUNTNO, EMPNO, LastTellerTxnDate, STATUS, RATECODE)
VALUES(:1, :2, :3, :4, :5, :6, :7, :8, :9, :10, 
:11, :12, :13, :14, :15, :16, :17)</t>
  </si>
  <si>
    <t>UPDATE EMPLOYEE SET
NAME=:2, NAME2=:3, POSITION=:4, STATUS=:5, BRANCHNO=:6, USERNO=:7, RATECODE=:8
WHERE EMPNO=:1"</t>
  </si>
  <si>
    <t>SELECT EMPNO, NAME, NAME2, POSITION, STATUS, BRANCHNO, USERNO, RATECODE
FROM EMPLOYEE
where EMPNO = :1</t>
  </si>
  <si>
    <t>SELECT EMPNO, c.NAME, c.NAME2, c.POSITION, c.STATUS,decode(c.STATUS,9,'ИДЭВХГҮЙ', 0,'ИДЭВХТЭЙ') as STATUSNAME, 
c.BRANCHNO,cc.NAME as BRANCHNAME,c.userno,c.RATECODE
FROM EMPLOYEE c
left join BRANCH cc on c.BRANCHNO=cc.BRANCH</t>
  </si>
  <si>
    <t>SELECT a.FAID, a.FATYPEID, a.NAME, a.NAME2, a.BRANCHNO, a.CREATEUSER, a.UNITTYPECODE, b.name unitname, a.BALANCECOUNT, a.UNITCOST,
a.BALANCETOTAL, a.CURRCODE, a.POSITION, a.ACCOUNTNO, c.name accountname, a.EMPNO, d.name empname, a.startdate, a.enddate, a.LASTTELLERTXNDATE,
a.STATUS, decode(a.STATUS, 0, 'НЭЭЛТТЭЙ', 9, 'ХААГДСАН') STATUSName, a.DEPRECIATION, a.LASTDEPDATE,a.RATECODE
FROM FAREG a
left join UNITTYPE b on A.UNITTYPECODE=B.UNITTYPECODE
left join bacaccount c on C.aCCOUNTno=A.ACCOUNTNO
left join EMPLOYEE d on D.EMPNO=A.EMPNO</t>
  </si>
  <si>
    <t>SELECT FAID, FATYPEID, NAME, NAME2, BRANCHNO, CREATEUSER, UNITTYPECODE, BALANCECOUNT, UNITCOST, BALANCETOTAL,
CURRCODE, POSITION, ACCOUNTNO, EMPNO, STARTDATE, ENDDATE, LASTTELLERTXNDATE, STATUS, DEPRECIATION, LASTDEPDATE,RATECODE
FROM FAREG
where FAID = :1"</t>
  </si>
  <si>
    <t>sELECT INVID, INVTYPEID, NAME, NAME2, BRANCHNO, CREATEUSER, UNITTYPECODE, BALANCECOUNT, UNITCOST, BALANCETOTAL,
CURRCODE, POSITION, ACCOUNTNO, EMPNO, LastTellerTxnDate, STATUS,RATECODE
FROM INVENTORY
where INVID = :1"</t>
  </si>
  <si>
    <t>SELECT   a.InvID, a.InvTypeID,a.Name,a.Name2,a.BranchNo,b.name as BRANCHNAME,a.CreateUser,a.UnitTypeCode,c.name as UnitTypeName,a.BalanceCount,a.UnitCost,a.BalanceTotal,a.CurrCode
,a.Position,d.position as POSITIONNAME,  a.AccountNo,e.name as accountname, a.EmpNo,f.name as empname, a.LastTellerTxnDate,a.Status,decode(a.Status,0,'Идэвхтэй',9,'Идэвхгүй') as StatusName,A.RATECODE
FROM INVENTORY a
left join BRANCH b on a.BRANCHno=b.BRANCH
left join UNITTYPE c on a.UNITTYPECODE=c.UNITTYPECODE
left join faposition d on a.position =d.typecode
left join bacaccount e on a.AccountNo=e.accountno
left join employee f on a.empno=f.empno</t>
  </si>
  <si>
    <t>UPDATE INVENTORY SET
INVTYPEID=:2, NAME=:3, NAME2=:4, BRANCHNO=:5, CREATEUSER=:6, UNITTYPECODE=:7, BALANCECOUNT=:8, UNITCOST=:9, BALANCETOTAL=:10,
CURRCODE=:11, POSITION=:12, ACCOUNTNO=:13, EMPNO=:14, LastTellerTxnDate=:15, STATUS=:16, RATECODE=:17
WHERE INVID=:1"</t>
  </si>
  <si>
    <t>UPDATE BACACCOUNT SET
NAME=:2, NAME2=:3, BRANCHNO=:4, PRODCODE=:5, BALANCE=:6, CURCODE=:7, USERNO=:8, LEVELNO=:9, CREATEDATE=:10,
STATUS=:11, STARTDATE=:12, ENDDATE=:13, LastTellerTxnDate=:14, customerno=:15
WHERE ACCOUNTNO=:1"</t>
  </si>
  <si>
    <t>INSERT INTO BACACCOUNT(ACCOUNTNO, NAME, NAME2, BRANCHNO, PRODCODE, BALANCE, CURCODE, USERNO, LEVELNO, CREATEDATE,
STATUS, STARTDATE, ENDDATE, LastTellerTxnDate, customerno)
VALUES(:1, :2, :3, :4, :5, :6, :7, :8, :9, :10,
:11, :12, :13, :14, :15)"</t>
  </si>
  <si>
    <t>SELECT ACCOUNTNO, NAME, NAME2, BRANCHNO, PRODCODE, BALANCE, CURCODE, USERNO, LEVELNO, CREATEDATE,
STATUS, STARTDATE, ENDDATE, LastTellerTxnDate, customerno
FROM BACACCOUNT
where ACCOUNTNO = :1"</t>
  </si>
  <si>
    <t>SELECT a.ACCOUNTNO, a.NAME, a.NAME2, a.BRANCHNO, a.PRODCODE, bb.name as ProdName, a.BALANCE, a.CURCODE, a.USERNO, a.LEVELNO, a.CREATEDATE,
a.STATUS, decode(a.STATUS, 0, 'НЭЭЛТТЭЙ', 1, 'ХААГДСАН') StatusName, 
a.STARTDATE, a.ENDDATE, a.LastTellerTxnDate, a.CustomerNo,
decode(b.CLASSCODE, 1, CORPORATENAME, substr(b.FIRSTNAME, 0, 1)||'.'||b.LASTNAME) customername
FROM BACACCOUNT a
left join customer b on A.CUSTOMERNO=b.CUSTOMERNO
left join bacproduct bb on A.PRODCODE=BB.PRODCODE</t>
  </si>
  <si>
    <t>DB228</t>
  </si>
  <si>
    <t>DashBoardDeal</t>
  </si>
  <si>
    <t xml:space="preserve"> DashBoard-ийн шинэ хэлцэлийн дэлгэрэнгүй мэдээлэл авах </t>
  </si>
  <si>
    <t xml:space="preserve"> Даатгалын хугацаа дуусахыг холбогдох  Даатгалын борлуулагчид урьдчилан сануулах</t>
  </si>
  <si>
    <t>Оператор их дүнтэй нөхөн төлбөрийн дуулага бүртгэхэд удирдлагуудад сануулах</t>
  </si>
  <si>
    <t>Давхар даатгалын хугацаа дуусахыг ДД мэргэжилтэнд сануулах</t>
  </si>
  <si>
    <t>DB228001</t>
  </si>
  <si>
    <t>DB228003</t>
  </si>
  <si>
    <t>DB228004</t>
  </si>
  <si>
    <t xml:space="preserve">GLProcessList-ийн жагсаалт мэдээлэл авах  </t>
  </si>
  <si>
    <t>DateTime pTxnDate</t>
  </si>
  <si>
    <t>DB211034</t>
  </si>
  <si>
    <t>select TxnDate, ProcessNo, ProcessFunc, Name, StartDate, EndDate, Status, ErrorDesc
from GLProcessList
where TxnDate=:1</t>
  </si>
  <si>
    <t xml:space="preserve">GLProcessList-д бичлэг нэмэх </t>
  </si>
  <si>
    <t>insert into ProcessList(TXNDATE, PROCESSNO, ProcessFunc, Name, STARTDATE, ENDDATE, STATUS, ERRORDESC)
VALUES(:1, :2, :3, :4, :5, :6, :7, :8)</t>
  </si>
  <si>
    <t>DB211035</t>
  </si>
  <si>
    <t xml:space="preserve"> GLProcessList-ийн мэдээлэл өөрчлөх </t>
  </si>
  <si>
    <t xml:space="preserve"> update
    GLProcessList
set
    StartDate = :1, 
    EndDate = :2, 
    Status=:3, 
    ErrorDesc=:4
where
    TxnDate=:5 
and ProcessNo=:6</t>
  </si>
  <si>
    <t>DB228006</t>
  </si>
  <si>
    <t>Уншигдсан төлөв тэмдэглэх</t>
  </si>
  <si>
    <t>int userno, string sourceid, DateTime systemdate</t>
  </si>
  <si>
    <t xml:space="preserve">merge into markedtask a
using (select 101 taskid,:userno userno,:sourceid sourceid,:systemdate checked) b
on (a.taskid=b.taskid and a.userno=b.userno and a.sourceid=b.sourceid)
when matched then
  update set a.status=1,a.checked=b.checked
when not matched then
  insert (taskid,userno,sourceid,checked,status) 
  values (b.taskid,b.userno,b.sourceid,b.checked,1)
</t>
  </si>
  <si>
    <t>ЕД-ын жагсаалт авах</t>
  </si>
  <si>
    <t>ЕД-ын процесс эхлүүлэх</t>
  </si>
  <si>
    <t>ЕД Процессийн төлөв авах</t>
  </si>
  <si>
    <t>ЕД Процессийн төлөв засах</t>
  </si>
  <si>
    <t>DB228007</t>
  </si>
  <si>
    <t>Хэрэглэгчийн хариуцсан хэлцлийн мэдээлэл</t>
  </si>
  <si>
    <t>DB228008</t>
  </si>
  <si>
    <t>Хэрэглэгчийн хариуцсан нөхөн төлбөрийн мэдээлэл</t>
  </si>
  <si>
    <t>CRM</t>
  </si>
  <si>
    <t>Төслийн төрлийн жагсаалт авах</t>
  </si>
  <si>
    <t>Төслийн төрлийн дэлгэрэнгүй мэдээлэл авах</t>
  </si>
  <si>
    <t xml:space="preserve">Төслийн төрөл шинээр нэмэх </t>
  </si>
  <si>
    <t xml:space="preserve">Төслийн төрөл засварлах </t>
  </si>
  <si>
    <t>Төслийн төрөл  устгах</t>
  </si>
  <si>
    <t xml:space="preserve">Асуудлын төрлийн жагсаалт авах </t>
  </si>
  <si>
    <t>Асуудлын төрлийн дэлгэрэнгүй мэдээлэл авах</t>
  </si>
  <si>
    <t xml:space="preserve">Асуудлын төрөл шинээр нэмэх </t>
  </si>
  <si>
    <t>Асуудлын төрөл засварлах</t>
  </si>
  <si>
    <t xml:space="preserve">Асуудлын төрөл  устгах </t>
  </si>
  <si>
    <t>Асуудлын алхамууд жагсаалт авах</t>
  </si>
  <si>
    <t>Асуудлын алхамууд дэлгэрэнгүй мэдээлэл авах</t>
  </si>
  <si>
    <t xml:space="preserve">Асуудлын алхамууд шинээр нэмэх </t>
  </si>
  <si>
    <t>Асуудлын алхамууд засварлах</t>
  </si>
  <si>
    <t>Асуудлын алхамууд  устгах</t>
  </si>
  <si>
    <t>Асуудлын төрлийн шатлалууд жагсаалт авах</t>
  </si>
  <si>
    <t>Асуудлын төрлийн шатлалууд дэлгэрэнгүй мэдээлэл авах</t>
  </si>
  <si>
    <t xml:space="preserve">Асуудлын төрлийн шатлалууд  шинээр нэмэх </t>
  </si>
  <si>
    <t xml:space="preserve">Асуудлын төрлийн шатлалууд засварлах </t>
  </si>
  <si>
    <t xml:space="preserve">Асуудлын төрлийн шатлалууд устгах </t>
  </si>
  <si>
    <t xml:space="preserve">Асуудлын үйлдлийн төрөл жагсаалт мэдээлэл авах </t>
  </si>
  <si>
    <t xml:space="preserve">Асуудлын үйлдлийн төрөл дэлгэрэнгүй мэдээлэл авах </t>
  </si>
  <si>
    <t xml:space="preserve">Асуудлын үйлдлийн төрөл шинээр нэмэх </t>
  </si>
  <si>
    <t xml:space="preserve">Асуудлын үйлдлийн төрөл засварлах </t>
  </si>
  <si>
    <t xml:space="preserve">Асуудлын үйлдлийн төрөл  устгах </t>
  </si>
  <si>
    <t xml:space="preserve">Асуудлын хаагдсан төрөл жагсаалт мэдээлэл авах </t>
  </si>
  <si>
    <t>Асуудлын хаагдсан төрөл дэлгэрэнгүй мэдээлэл авах</t>
  </si>
  <si>
    <t>Асуудлын хаагдсан төрөл шинээр нэмэх</t>
  </si>
  <si>
    <t>Асуудлын хаагдсан төрөл засварлах</t>
  </si>
  <si>
    <t xml:space="preserve">Асуудлын хаагдсан төрөл  устгах </t>
  </si>
  <si>
    <t>Асуудлын холбоотой хүний үүрэгийн төрөл жагсаалт авах</t>
  </si>
  <si>
    <t>Асуудлын холбоотой хүний үүрэгийн төрөл дэлгэрэнгүй мэдээлэл авах</t>
  </si>
  <si>
    <t>Асуудлын холбоотой хүний үүрэгийн төрөл шинээр нэмэх</t>
  </si>
  <si>
    <t>Асуудлын холбоотой хүний үүрэгийн төрөл засварлах</t>
  </si>
  <si>
    <t xml:space="preserve">Асуудлын холбоотой хүний үүрэгийн төрөл  устгах </t>
  </si>
  <si>
    <t xml:space="preserve">Асуудлын эрэмбэ жагсаалт авах </t>
  </si>
  <si>
    <t>Асуудлын эрэмбэ дэлгэрэнгүй мэдээлэл авах</t>
  </si>
  <si>
    <t>Асуудлын эрэмбэ шинээр нэмэх</t>
  </si>
  <si>
    <t>Асуудлын эрэмбэ засварлах</t>
  </si>
  <si>
    <t>Асуудлын эрэмбэ  устгах</t>
  </si>
  <si>
    <t>Асуудлын холбоосын төрөл жагсаалт авах</t>
  </si>
  <si>
    <t xml:space="preserve">Асуудлын холбоосын төрөл дэлгэрэнгүй мэдээлэл авах </t>
  </si>
  <si>
    <t>Асуудлын холбоосын төрөл шинээр нэмэх</t>
  </si>
  <si>
    <t xml:space="preserve">Асуудлын холбоосын төрөл засварлах </t>
  </si>
  <si>
    <t xml:space="preserve">Асуудлын холбоосын төрөл  устгах </t>
  </si>
  <si>
    <t>Мэдэгдэлийн схем жагсаалт авах</t>
  </si>
  <si>
    <t>Мэдэгдэлийн схем дэлгэрэнгүй мэдээлэл авах</t>
  </si>
  <si>
    <t>Мэдэгдэлийн схем шинээр нэмэх</t>
  </si>
  <si>
    <t>Мэдэгдэлийн схем засварлах</t>
  </si>
  <si>
    <t>Мэдэгдэлийн схем  устгах</t>
  </si>
  <si>
    <t>Мэдэгдэлийн схем гүйлгээ жагсаалт мэдээлэл авах</t>
  </si>
  <si>
    <t>Мэдэгдэлийн схем гүйлгээ дэлгэрэнгүй мэдээлэл авах</t>
  </si>
  <si>
    <t xml:space="preserve">Мэдэгдэлийн схем гүйлгээ шинээр нэмэх </t>
  </si>
  <si>
    <t>Мэдэгдэлийн схем гүйлгээ засварлах</t>
  </si>
  <si>
    <t xml:space="preserve">Мэдэгдэлийн схем гүйлгээ  устгах </t>
  </si>
  <si>
    <t xml:space="preserve">Эрхийн схем дэлгэрэнгүй мэдээлэл авах </t>
  </si>
  <si>
    <t>Эрхийн схем шинээр нэмэх</t>
  </si>
  <si>
    <t>Эрхийн схем засварлах</t>
  </si>
  <si>
    <t>Эрхийн схем  устгах</t>
  </si>
  <si>
    <t>Эрхийн схем гүйлгээ жагсаалт мэдээлэл авах</t>
  </si>
  <si>
    <t>Эрхийн схем гүйлгээ дэлгэрэнгүй мэдээлэл авах</t>
  </si>
  <si>
    <t>Эрхийн схем гүйлгээ шинээр нэмэх</t>
  </si>
  <si>
    <t xml:space="preserve">Эрхийн схем гүйлгээ засварлах </t>
  </si>
  <si>
    <t>Эрхийн схем гүйлгээ  устгах</t>
  </si>
  <si>
    <t>Харилцагч дээрх асуудлын  жагсаалт авах</t>
  </si>
  <si>
    <t>Харилцагч дээрх асуудлын дэлгэрэнгүй мэдээлэл авах</t>
  </si>
  <si>
    <t>Харилцагч дээрх асуудал шинээр нэмэх</t>
  </si>
  <si>
    <t xml:space="preserve">Харилцагч дээрх асуудал засварлах </t>
  </si>
  <si>
    <t>Харилцагч дээрх асуудал  устгах</t>
  </si>
  <si>
    <t>Төслийн жагсаалт авах</t>
  </si>
  <si>
    <t>Төслийн дэлгэрэнгүй мэдээлэл авах</t>
  </si>
  <si>
    <t xml:space="preserve">Төсөл шинээр нэмэх </t>
  </si>
  <si>
    <t>Төсөл засварлах</t>
  </si>
  <si>
    <t>Төсөл  устгах</t>
  </si>
  <si>
    <t>Төслийн дэд төрөл жагсаалт авах</t>
  </si>
  <si>
    <t>Төслийн дэд төрөл дэлгэрэнгүй мэдээлэл авах</t>
  </si>
  <si>
    <t>Төслийн дэд төрөл шинээр нэмэх</t>
  </si>
  <si>
    <t>Төслийн дэд төрөл засварлах</t>
  </si>
  <si>
    <t>Төслийн дэд төрөл  устгах</t>
  </si>
  <si>
    <t>Асуудлын жагсаалт авах</t>
  </si>
  <si>
    <t>Асуудлын дэлгэрэнгүй мэдээлэл авах</t>
  </si>
  <si>
    <t>Асуудал шинээр нэмэх</t>
  </si>
  <si>
    <t>Асуудал засварлах</t>
  </si>
  <si>
    <t xml:space="preserve">Асуудал  устгах </t>
  </si>
  <si>
    <t>Эрхийн схем жагсаалт авах</t>
  </si>
  <si>
    <t>NotifySchema</t>
  </si>
  <si>
    <t>PermSchema</t>
  </si>
  <si>
    <t>IssueProject</t>
  </si>
  <si>
    <t>ProjectComp</t>
  </si>
  <si>
    <t>IssuePriority</t>
  </si>
  <si>
    <t>IssueTracks</t>
  </si>
  <si>
    <t>IssueMemberPurp</t>
  </si>
  <si>
    <t>PROJECTTYPES</t>
  </si>
  <si>
    <t>PROJECTTYPEID,NAME</t>
  </si>
  <si>
    <t xml:space="preserve">Асуудлын төрлийн шатлал сонгосон сонгоогүй хадгалах </t>
  </si>
  <si>
    <t>Асуудлын төрлийн шатлалуудын холбоотой жагсаалт авах</t>
  </si>
  <si>
    <t>ISSUETYPES</t>
  </si>
  <si>
    <t>SELECT ISSUETYPEID,NAME FROM ISSUETYPES ORDER BY ORDERNO</t>
  </si>
  <si>
    <t>ISSUETYPEID,NAME</t>
  </si>
  <si>
    <t>DB240000</t>
  </si>
  <si>
    <t xml:space="preserve"> Төслийн төрлийн жагсаалт авах</t>
  </si>
  <si>
    <t xml:space="preserve"> int pagenumber, int pagecount, object[] pParam</t>
  </si>
  <si>
    <t>select projecttypeid,name,name2,orderno from projecttypes
order by orderno</t>
  </si>
  <si>
    <t>DB240001</t>
  </si>
  <si>
    <t xml:space="preserve"> Төслийн төрлийн дэлгэрэнгүй мэдээлэл авах</t>
  </si>
  <si>
    <t>int pProjectTypeID</t>
  </si>
  <si>
    <t>select projecttypeid,name,name2,orderno from projecttypes
where projecttypeid=:1</t>
  </si>
  <si>
    <t>DB240002</t>
  </si>
  <si>
    <t xml:space="preserve"> Төслийн төрөл шинээр нэмэх</t>
  </si>
  <si>
    <t>insert into projecttypes(projecttypeid,name,name2,orderno) values(:1,:2,:3,:4)</t>
  </si>
  <si>
    <t>DB240003</t>
  </si>
  <si>
    <t>update projecttypes set name=:2,name2=:3,orderno=:4 
where projecttypeid=:1</t>
  </si>
  <si>
    <t>DB240004</t>
  </si>
  <si>
    <t xml:space="preserve"> Төслийн төрөл  устгах</t>
  </si>
  <si>
    <t xml:space="preserve"> int pProjectTypeID</t>
  </si>
  <si>
    <t>DELETE FROM projecttypes WHERE projecttypeid=:1</t>
  </si>
  <si>
    <t>DB241000</t>
  </si>
  <si>
    <t xml:space="preserve"> Асуудлын төрлийн жагсаалт авах</t>
  </si>
  <si>
    <t>select IssueTypeID,name,name2,orderno from IssueTypes
order by orderno</t>
  </si>
  <si>
    <t>DB241001</t>
  </si>
  <si>
    <t xml:space="preserve"> Асуудлын төрлийн дэлгэрэнгүй мэдээлэл авах</t>
  </si>
  <si>
    <t>int pIssueTypeID</t>
  </si>
  <si>
    <t>select IssueTypeID,name,name2,orderno from IssueTypes 
where IssueTypeID=:1</t>
  </si>
  <si>
    <t>DB241002</t>
  </si>
  <si>
    <t xml:space="preserve"> Асуудлын төрөл шинээр нэмэх</t>
  </si>
  <si>
    <t>insert into IssueTypes(IssueTypeID,name,name2,orderno) values(:1,:2,:3,:4)</t>
  </si>
  <si>
    <t>DB241003</t>
  </si>
  <si>
    <t>update IssueTypes set name=:2,name2=:3,orderno=:4 
where IssueTypeID=:1</t>
  </si>
  <si>
    <t xml:space="preserve"> Асуудлын төрөл  устгах</t>
  </si>
  <si>
    <t>DB241004</t>
  </si>
  <si>
    <t>DELETE FROM IssueTypes WHERE IssueTypeID=:1</t>
  </si>
  <si>
    <t>DB242000</t>
  </si>
  <si>
    <t>select IssueTrackID,name,name2,orderno from IssueTracks  
order by orderno</t>
  </si>
  <si>
    <t>DB242001</t>
  </si>
  <si>
    <t xml:space="preserve"> Асуудлын алхамууд дэлгэрэнгүй мэдээлэл авах</t>
  </si>
  <si>
    <t xml:space="preserve"> int pIssueTrackID</t>
  </si>
  <si>
    <t>select IssueTrackID,name,name2,orderno from IssueTracks  
where IssueTrackID=:1</t>
  </si>
  <si>
    <t>DB242002</t>
  </si>
  <si>
    <t xml:space="preserve"> Асуудлын алхамууд шинээр нэмэх</t>
  </si>
  <si>
    <t>insert into IssueTracks(IssueTrackID,name,name2,orderno) values(:1,:2,:3,:4)</t>
  </si>
  <si>
    <t>DB242003</t>
  </si>
  <si>
    <t xml:space="preserve">Асуудлын алхамууд засварлах </t>
  </si>
  <si>
    <t>update IssueTracks set name=:2,name2=:3,orderno=:4 
where IssueTrackID=:1</t>
  </si>
  <si>
    <t>DB242004</t>
  </si>
  <si>
    <t>int pIssueTrackID</t>
  </si>
  <si>
    <t>DELETE FROM IssueTracks WHERE IssueTrackID=:1</t>
  </si>
  <si>
    <t>DB243000</t>
  </si>
  <si>
    <t xml:space="preserve"> Асуудлын төрлийн шатлалууд жагсаалт авах</t>
  </si>
  <si>
    <t>SELECT IssueTypeID, IssueTrackID, ORDERNO
FROM IssueTypeTracks 
order by orderno</t>
  </si>
  <si>
    <t>DB243001</t>
  </si>
  <si>
    <t xml:space="preserve">Асуудлын төрлийн шатлалууд дэлгэрэнгүй мэдээлэл авах </t>
  </si>
  <si>
    <t xml:space="preserve"> int pIssueTypeID, int pIssueTrackID</t>
  </si>
  <si>
    <t>SELECT IssueTypeID, IssueTrackID, ORDERNO
FROM IssueTypeTracks 
WHERE IssueTypeID = :1 and IssueTrackID=:2</t>
  </si>
  <si>
    <t>DB243002</t>
  </si>
  <si>
    <t>Асуудлын төрлийн шатлалууд  шинээр нэмэх</t>
  </si>
  <si>
    <t>INSERT INTO IssueTypeTracks(IssueTypeID, IssueTrackID, ORDERNO)
VALUES(:1, :2, :3)</t>
  </si>
  <si>
    <t>DB243003</t>
  </si>
  <si>
    <t xml:space="preserve"> Асуудлын төрлийн шатлалууд засварлах </t>
  </si>
  <si>
    <t>int pOldIssueTypeID, int pOldIssueTrackID, object[] pNewParam</t>
  </si>
  <si>
    <t>UPDATE IssueTypeTracks SET
IssueTypeID = :3, IssueTrackID=:4, ORDERNO=:5
WHERE IssueTypeID = :1 and IssueTrackID=:2</t>
  </si>
  <si>
    <t>DB243004</t>
  </si>
  <si>
    <t xml:space="preserve"> Асуудлын төрлийн шатлалууд устгах</t>
  </si>
  <si>
    <t>, int pIssueTypeID, int pIssueTrackID</t>
  </si>
  <si>
    <t>DELETE FROM IssueTypeTracks WHERE IssueTypeID = :1 and IssueTrackID=:2</t>
  </si>
  <si>
    <t>DB243005</t>
  </si>
  <si>
    <t>Асуудлын төрлийн шатлал сонгосон сонгоогүй хадгалах</t>
  </si>
  <si>
    <t>int pIssueTypeID, DataTable pDT</t>
  </si>
  <si>
    <t>delete from IssueTypeTracks where IssueTypeID=:1</t>
  </si>
  <si>
    <t>DB243006</t>
  </si>
  <si>
    <t xml:space="preserve">Асуудлын төрлийн шатлалуудын холбоотой жагсаалт авах </t>
  </si>
  <si>
    <t xml:space="preserve"> int pIssueTypeID</t>
  </si>
  <si>
    <t>select  decode(b.issuetypeid,null, 0, 1) status,i.IssueTrackID,i.name,i.name2, i.orderno  from issuetracks i
left join  (select *  from IssueTypeTracks where issuetypeid=:1) b  on b.ISSUETRACKID=i.IssueTrackID
order by b.orderno,i.IssueTrackID</t>
  </si>
  <si>
    <t>DB244000</t>
  </si>
  <si>
    <t>IssueActionType (Асуудлын үйлдлийн төрөл) жагсаалт мэдээлэл авах</t>
  </si>
  <si>
    <t>select ActionTypeID,name,name2,orderno from IssueActionType 
order by orderno</t>
  </si>
  <si>
    <t>DB244001</t>
  </si>
  <si>
    <t xml:space="preserve"> Асуудлын үйлдлийн төрөл дэлгэрэнгүй мэдээлэл авах</t>
  </si>
  <si>
    <t>int pActionTypeID</t>
  </si>
  <si>
    <t>select ActionTypeID,name,name2,orderno from IssueActionType 
WHERE ActionTypeID=:1</t>
  </si>
  <si>
    <t>DB244002</t>
  </si>
  <si>
    <t>Асуудлын үйлдлийн төрөл шинээр нэмэх</t>
  </si>
  <si>
    <t>insert into IssueActionType(ActionTypeID,name,name2,orderno) values(:1,:2,:3,:4)</t>
  </si>
  <si>
    <t>DB244003</t>
  </si>
  <si>
    <t xml:space="preserve"> Асуудлын үйлдлийн төрөл засварлах</t>
  </si>
  <si>
    <t>update IssueActionType set name=:2,name2=:3,orderno=:4 
WHERE ActionTypeID=:1</t>
  </si>
  <si>
    <t>DB244004</t>
  </si>
  <si>
    <t>DELETE FROM IssueActionType WHERE ActionTypeID=:1</t>
  </si>
  <si>
    <t>DB245000</t>
  </si>
  <si>
    <t>Асуудлын хаагдсан төрөл жагсаалт мэдээлэл авах</t>
  </si>
  <si>
    <t>select ResolutionTypeID,name,name2,orderno from IssueResolutionType  
order by orderno</t>
  </si>
  <si>
    <t>DB245001</t>
  </si>
  <si>
    <t xml:space="preserve"> int pResolutionTypeID</t>
  </si>
  <si>
    <t>select ResolutionTypeID,name,name2,orderno from IssueResolutionType  
WHERE ResolutionTypeID=:1</t>
  </si>
  <si>
    <t>DB245002</t>
  </si>
  <si>
    <t>insert into IssueResolutionType(ResolutionTypeID,name,name2,orderno) values(:1,:2,:3,:4)</t>
  </si>
  <si>
    <t>DB245003</t>
  </si>
  <si>
    <t>update IssueResolutionType set name=:2,name2=:3,orderno=:4 
WHERE ResolutionTypeID=:1</t>
  </si>
  <si>
    <t>DB245004</t>
  </si>
  <si>
    <t>int pResolutionTypeID</t>
  </si>
  <si>
    <t>DELETE FROM IssueResolutionType WHERE ResolutionTypeID=:1</t>
  </si>
  <si>
    <t>DB246000</t>
  </si>
  <si>
    <t>select IssuePurpID,name,name2,orderno,GroupID from IssueMemberPurp 
order by orderno</t>
  </si>
  <si>
    <t>DB246001</t>
  </si>
  <si>
    <t xml:space="preserve"> int pIssuePurpID</t>
  </si>
  <si>
    <t>select IssuePurpID,name,name2,orderno,GroupID from IssueMemberPurp 
where IssuePurpID=:1</t>
  </si>
  <si>
    <t>DB246002</t>
  </si>
  <si>
    <t>insert into IssueMemberPurp(IssuePurpID,name,name2,orderno,GroupID) values(:1,:2,:3,:4,:5)</t>
  </si>
  <si>
    <t>DB246003</t>
  </si>
  <si>
    <t>update IssueMemberPurp set name=:2,name2=:3,orderno=:4 ,GroupID=:5
where IssuePurpID=:1</t>
  </si>
  <si>
    <t>DB246004</t>
  </si>
  <si>
    <t xml:space="preserve"> Асуудлын холбоотой хүний үүрэгийн төрөл  устгах</t>
  </si>
  <si>
    <t>int pIssuePurpID</t>
  </si>
  <si>
    <t>DELETE FROM IssueMemberPurp WHERE IssuePurpID=:1</t>
  </si>
  <si>
    <t>DB247000</t>
  </si>
  <si>
    <t xml:space="preserve"> Асуудлын эрэмбэ жагсаалт авах</t>
  </si>
  <si>
    <t>select IssuePriorID,name,name2,orderno  from IssuePriority  
order by orderno</t>
  </si>
  <si>
    <t>DB247001</t>
  </si>
  <si>
    <t xml:space="preserve">Асуудлын эрэмбэ дэлгэрэнгүй мэдээлэл авах </t>
  </si>
  <si>
    <t>int pIssuePriorID</t>
  </si>
  <si>
    <t>select IssuePriorID,name,name2,orderno  from IssuePriority  
where IssuePriorID=:1</t>
  </si>
  <si>
    <t>DB247002</t>
  </si>
  <si>
    <t xml:space="preserve"> Асуудлын эрэмбэ шинээр нэмэх </t>
  </si>
  <si>
    <t>insert into IssuePriority(IssuePriorID,name,name2,orderno) values(:1,:2,:3,:4)</t>
  </si>
  <si>
    <t>DB247003</t>
  </si>
  <si>
    <t>update IssuePriority set name=:2,name2=:3,orderno=:4 
where IssuePriorID=:1</t>
  </si>
  <si>
    <t>DB247004</t>
  </si>
  <si>
    <t xml:space="preserve"> Асуудлын эрэмбэ  устгах</t>
  </si>
  <si>
    <t xml:space="preserve"> int pIssuePriorID</t>
  </si>
  <si>
    <t>DELETE FROM IssuePriority WHERE IssuePriorID=:1</t>
  </si>
  <si>
    <t>DB248000</t>
  </si>
  <si>
    <t>select LinkTypeID,name,name2,orderno  from IssueLinkType 
order by orderno</t>
  </si>
  <si>
    <t>DB248001</t>
  </si>
  <si>
    <t xml:space="preserve"> Асуудлын холбоосын төрөл дэлгэрэнгүй мэдээлэл авах</t>
  </si>
  <si>
    <t>int pLinkTypeID</t>
  </si>
  <si>
    <t>select LinkTypeID,name,name2,orderno  from IssueLinkType 
where LinkTypeID=:1</t>
  </si>
  <si>
    <t>DB248002</t>
  </si>
  <si>
    <t>insert into IssueLinkType(LinkTypeID,name,name2,orderno) values(:1,:2,:3,:4)</t>
  </si>
  <si>
    <t>DB248003</t>
  </si>
  <si>
    <t>Асуудлын холбоосын төрөл засварлах</t>
  </si>
  <si>
    <t>update IssueLinkType set name=:2,name2=:3,orderno=:4 
where LinkTypeID=:1</t>
  </si>
  <si>
    <t>DB248004</t>
  </si>
  <si>
    <t>Асуудлын холбоосын төрөл  устгах</t>
  </si>
  <si>
    <t>DELETE FROM IssueLinkType WHERE LinkTypeID=:1</t>
  </si>
  <si>
    <t>DB249000</t>
  </si>
  <si>
    <t xml:space="preserve"> Мэдэгдэлийн схем жагсаалт авах</t>
  </si>
  <si>
    <t>select SchemaID,name,name2,orderno  from NotifySchema  
order by orderno</t>
  </si>
  <si>
    <t>DB249001</t>
  </si>
  <si>
    <t>int pSchemaID</t>
  </si>
  <si>
    <t>select SchemaID,name,name2,orderno  from NotifySchema  
where SchemaID=:1</t>
  </si>
  <si>
    <t>DB249002</t>
  </si>
  <si>
    <t xml:space="preserve">Мэдэгдэлийн схем шинээр нэмэх </t>
  </si>
  <si>
    <t>insert into NotifySchema(SchemaID,name,name2,orderno) values(:1,:2,:3,:4)</t>
  </si>
  <si>
    <t>DB249003</t>
  </si>
  <si>
    <t xml:space="preserve"> Мэдэгдэлийн схем засварлах</t>
  </si>
  <si>
    <t>update NotifySchema set name=:2,name2=:3,orderno=:4 
where SchemaID=:1</t>
  </si>
  <si>
    <t>DB249004</t>
  </si>
  <si>
    <t xml:space="preserve">Мэдэгдэлийн схем  устгах </t>
  </si>
  <si>
    <t>DELETE FROM NotifySchema WHERE SchemaID=:1</t>
  </si>
  <si>
    <t>DB250000</t>
  </si>
  <si>
    <t xml:space="preserve">Мэдэгдэлийн схем гүйлгээ жагсаалт мэдээлэл авах </t>
  </si>
  <si>
    <t>select n.SchemaID,n.TranCode,n.TypeID,decode(n.typeid,0,'Reporter',1,'CurrentAssignee',2,'CurrentUser',3,'Project Owner',4,'Component Owner',5,'User',6,'Group') typeidname,n.ID 
from NotifySchemaTxn n
left join txn t on n.trancode=t.trancode
where SchemaID=:1</t>
  </si>
  <si>
    <t>DB250001</t>
  </si>
  <si>
    <t xml:space="preserve">Мэдэгдэлийн схем гүйлгээ дэлгэрэнгүй мэдээлэл авах </t>
  </si>
  <si>
    <t>int pSchemaID,long pTrancode, int pTypeID, long pID</t>
  </si>
  <si>
    <t>select SchemaID,TranCode,TypeID,decode(typeid,0,'Reporter',1,'CurrentAssignee',2,'CurrentUser',3,'Project Owner',4,'Component Owner',5,'User',6,'Group') typeidname,ID 
from NotifySchemaTxn 
where SchemaID=:1 and TranCode=:2 and TypeID=:3 and ID=:4</t>
  </si>
  <si>
    <t>DB250002</t>
  </si>
  <si>
    <t xml:space="preserve"> Мэдэгдэлийн схем гүйлгээ шинээр нэмэх </t>
  </si>
  <si>
    <t>insert into NotifySchemaTxn(SchemaID,TranCode,TypeID,ID) values(:1,:2,:3,:4)</t>
  </si>
  <si>
    <t>DB250003</t>
  </si>
  <si>
    <t xml:space="preserve"> int pOldSchemaID, int pOldTranCode,int pOldTypeID,long pOldID,  object[] pNewParam</t>
  </si>
  <si>
    <t>update NotifySchemaTxn set SchemaID=:5,TranCode=:6,TypeID=:7,ID=:8 
where SchemaID=:1 and TranCode=:2 and TypeID=:3 and ID=:4</t>
  </si>
  <si>
    <t>DB250004</t>
  </si>
  <si>
    <t>Мэдэгдэлийн схем гүйлгээ  устгах</t>
  </si>
  <si>
    <t xml:space="preserve"> int pSchemaID, long pTrancode, int pTypeID, long pID</t>
  </si>
  <si>
    <t>DELETE FROM NotifySchemaTxn WHERE SchemaID=:1 and trancode=:2 and typeid=:3 and id=:4</t>
  </si>
  <si>
    <t>DB251000</t>
  </si>
  <si>
    <t xml:space="preserve"> Эрхийн схем жагсаалт авах</t>
  </si>
  <si>
    <t>select PermSchemaID,name,name2,orderno from PermSchema 
order by orderno</t>
  </si>
  <si>
    <t>DB251001</t>
  </si>
  <si>
    <t xml:space="preserve"> int pPermSchemaID</t>
  </si>
  <si>
    <t>select PermSchemaID,name,name2,orderno from PermSchema 
where PermSchemaID=:1</t>
  </si>
  <si>
    <t>DB251002</t>
  </si>
  <si>
    <t>insert into PermSchema(PermSchemaID,name,name2,orderno) values(:1,:2,:3,:4)</t>
  </si>
  <si>
    <t>DB251003</t>
  </si>
  <si>
    <t>update PermSchema set name=:2,name2=:3,orderno=:4 
where PermSchemaID=:1</t>
  </si>
  <si>
    <t>DB251004</t>
  </si>
  <si>
    <t xml:space="preserve"> Эрхийн схем  устгах</t>
  </si>
  <si>
    <t>DELETE FROM PermSchema WHERE PermSchemaID=:1</t>
  </si>
  <si>
    <t>int pPermSchemaID</t>
  </si>
  <si>
    <t>DB252000</t>
  </si>
  <si>
    <t>select n.PermSchemaID,n.TranCode,n.TypeID,decode(n.typeid,0,'Reporter',1,'CurrentAssignee',2,'CurrentUser',3,'Project Owner',4,'Component Owner',5,'User',6,'Group') typeidname,n.ID 
from PermSchemaTxn  n
left join txn t on n.trancode=t.trancode
where PermSchemaID=:1</t>
  </si>
  <si>
    <t>DB252001</t>
  </si>
  <si>
    <t xml:space="preserve"> Эрхийн схем гүйлгээ дэлгэрэнгүй мэдээлэл авах </t>
  </si>
  <si>
    <t xml:space="preserve"> int pPermSchemaID, long pTrancode, int pTypeID, long pID</t>
  </si>
  <si>
    <t>select PermSchemaID,TranCode,TypeID,decode(typeid,0,'Reporter',1,'CurrentAssignee',2,'CurrentUser',3,'Project Owner',4,'Component Owner',5,'User',6,'Group') typeidname,ID 
from PermSchemaTxn 
where PermSchemaID=:1 and TranCode=:2 and TypeID=:3 and ID=:4</t>
  </si>
  <si>
    <t>DB252002</t>
  </si>
  <si>
    <t>insert into PermSchemaTxn(PermSchemaID,TranCode,TypeID,ID) values(:1,:2,:3,:4)</t>
  </si>
  <si>
    <t>DB252003</t>
  </si>
  <si>
    <t xml:space="preserve"> int pOldPermSchemaID, int pOldTranCode, int pOldTypeID, long pOldID, object[] pNewParam</t>
  </si>
  <si>
    <t>update PermSchemaTxn set PermSchemaID=:5, TranCode=:6,TypeID=:7,ID=:8 
where PermSchemaID=:1 and TranCode=:2 and TypeID=:3 and ID=:4</t>
  </si>
  <si>
    <t>DB252004</t>
  </si>
  <si>
    <t xml:space="preserve">Эрхийн схем гүйлгээ  устгах </t>
  </si>
  <si>
    <t>int pPermSchemaID, long pTrancode, int pTypeID, long pID</t>
  </si>
  <si>
    <t>DELETE FROM PermSchemaTxn WHERE PermSchemaID=:1 and trancode=:2 and typeid=:3 and id=:4</t>
  </si>
  <si>
    <t>DB253000</t>
  </si>
  <si>
    <t xml:space="preserve">Харилцагч дээрх асуудлын  жагсаалт авах </t>
  </si>
  <si>
    <t>select i.issueid,i.CustNo  from IssueCustomer i
left join issue ii on i.issueid=ii.issueid
left join customer c on i.custno=c.customerno
order by issueid</t>
  </si>
  <si>
    <t>DB253001</t>
  </si>
  <si>
    <t>DB253002</t>
  </si>
  <si>
    <t>DB253003</t>
  </si>
  <si>
    <t>long pIssueid, long pCustNo</t>
  </si>
  <si>
    <t>select i.issueid,i.CustNo  from IssueCustomer i
left join issue ii on i.issueid=ii.issueid
left join customer c on i.custno=c.customerno
where i.issueid=:1 and i.CustNo=:2</t>
  </si>
  <si>
    <t>insert into IssueCustomer(issueid,CustNo) values(:1,:2)</t>
  </si>
  <si>
    <t>Харилцагч дээрх асуудал засварлах</t>
  </si>
  <si>
    <t>int pOldissueid, int pOldCustNo, object[] pNewParam</t>
  </si>
  <si>
    <t>update IssueCustomer set issueid=:3,CustNo=:4 
where issueid=:1 and CustNo=:2</t>
  </si>
  <si>
    <t>DB253004</t>
  </si>
  <si>
    <t xml:space="preserve">Харилцагч дээрх асуудал  устгах </t>
  </si>
  <si>
    <t xml:space="preserve"> long pissueid, long pCustNo</t>
  </si>
  <si>
    <t>DELETE FROM IssueCustomer WHERE where issueid=:1 and CustNo=:2</t>
  </si>
  <si>
    <t>DB254000</t>
  </si>
  <si>
    <t xml:space="preserve">Төслийн жагсаалт авах </t>
  </si>
  <si>
    <t xml:space="preserve"> int pageindex, int pagerow, object[] pParam</t>
  </si>
  <si>
    <t>select i.ProjectID,i.status,decode(i.status,0,'Нээлттэй',9,'Хаагдсан') statusname,i.name,i.name2,i.ShortName,i.ShortName2,i.description,i.owneruser,
 substr(h1.userfname, 0, 1)||'.'||h1.userlname as OwnerUserNoName,
i.startdate,i.enddate,i.projecttypeid ,pr.name as projecttypename,
i.createuserno,substr(h2.userfname, 0, 1)||'.'||h2.userlname as CreateUserNoName, i.createdate,i.NotifySchemaID,n.name as NotifySchemaName,  i.PermSchemaID,p.name as PermSchemaName,
i.orderno from IssueProject i
left join hpuser h1 on i.owneruser=h1.userno
left join hpuser h2 on i.CreateUserNo=h2.userno
left join NotifySchema n on i.NotifySchemaID=n.SchemaID
left join PermSchema p on i.PermSchemaID=p.PermSchemaID
left join ProjectTypes pr on i.projecttypeid=pr.ProjectTypeID</t>
  </si>
  <si>
    <t>DB254001</t>
  </si>
  <si>
    <t xml:space="preserve">Төслийн дэлгэрэнгүй мэдээлэл авах </t>
  </si>
  <si>
    <t>long pProjectID</t>
  </si>
  <si>
    <t>select i.ProjectID,i.status,decode(i.status,0,'Нээлттэй',9,'Хаагдсан') statusname,i.name,i.name2,i.ShortName,i.ShortName2,i.description,i.owneruser,
 substr(h1.userfname, 0, 1)||'.'||h1.userlname as OwnerUserNoName,
i.startdate,i.enddate,i.projecttypeid ,pr.name as projecttypename,
i.createuserno,substr(h2.userfname, 0, 1)||'.'||h2.userlname as CreateUserNoName, i.createdate,i.NotifySchemaID,n.name as NotifySchemaName,  i.PermSchemaID,p.name as PermSchemaName,
 i.orderno from IssueProject i
left join hpuser h1 on i.owneruser=h1.userno
left join hpuser h2 on i.CreateUserNo=h2.userno
left join NotifySchema n on i.NotifySchemaID=n.SchemaID
left join PermSchema p on i.PermSchemaID=p.PermSchemaID
left join ProjectTypes pr on i.projecttypeid=pr.ProjectTypeID
where i.ProjectID=:1</t>
  </si>
  <si>
    <t>DB254002</t>
  </si>
  <si>
    <t>Төсөл шинээр нэмэх</t>
  </si>
  <si>
    <t>insert into IssueProject(ProjectID,status,name,name2,ShortName,ShortName2,description,owneruser,startdate,enddate,projecttypeid,createuserno,createdate,NotifySchemaID,PermSchemaID,orderno) values(:1,:2,:3,:4,:5,:6,:7,:8,:9,:10,:11,:12,:13,:14,:15,:16)</t>
  </si>
  <si>
    <t>DB254003</t>
  </si>
  <si>
    <t xml:space="preserve"> Төсөл засварлах</t>
  </si>
  <si>
    <t>update IssueProject set status=:2,name=:3,name2=:4,ShortName=:5,ShortName2=:6,description=:7,owneruser=:8,startdate=:9,enddate=:10,
projecttypeid=:11,createuserno=:12,createdate=:13,NotifySchemaID=:14,PermSchemaID=:15,orderno=:16 
where ProjectID=:1</t>
  </si>
  <si>
    <t>DB254004</t>
  </si>
  <si>
    <t>DELETE FROM IssueProject WHERE ProjectID=:1</t>
  </si>
  <si>
    <t>DB255000</t>
  </si>
  <si>
    <t>select p.ProjectCompID,p.ProjectID,i.name as ProjectName, p.name,p.name2,p.shortname,p.shortname2,
p.description,p.owneruser, substr(h1.userfname, 0, 1)||'.'||h1.userlname as OwnerUserNoName, p.orderno from ProjectComp p
left join IssueProject i on p.ProjectID=i.ProjectID 
left join hpuser h1 on p.owneruser=h1.userno</t>
  </si>
  <si>
    <t>DB255001</t>
  </si>
  <si>
    <t xml:space="preserve"> Төслийн дэд төрөл дэлгэрэнгүй мэдээлэл авах </t>
  </si>
  <si>
    <t>int pProjectCompID, long pProjectID</t>
  </si>
  <si>
    <t>select p.ProjectCompID,p.ProjectID,i.name as ProjectName, p.name,p.name2,p.shortname,p.shortname2,
p.description,p.owneruser, substr(h1.userfname, 0, 1)||'.'||h1.userlname as OwnerUserNoName, p.orderno from ProjectComp p
left join IssueProject i on p.ProjectID=i.ProjectID 
left join hpuser h1 on p.owneruser=h1.userno
where p.ProjectCompID=:1 and p.ProjectID=:2</t>
  </si>
  <si>
    <t>DB255002</t>
  </si>
  <si>
    <t>insert into ProjectComp(ProjectCompID,ProjectID,name,name2,ShortName,ShortName2,description,owneruser,orderno) 
values(:1,:2,:3,:4,:5,:6,:7,:8,:9)</t>
  </si>
  <si>
    <t>DB255003</t>
  </si>
  <si>
    <t xml:space="preserve"> Төслийн дэд төрөл засварлах</t>
  </si>
  <si>
    <t>update ProjectComp set name=:3,name2=:4,ShortName=:5,ShortName2=:6,description=:7,owneruser=:8 ,orderno=:9 
where  ProjectCompID=:1 and ProjectID=:2</t>
  </si>
  <si>
    <t>DB255004</t>
  </si>
  <si>
    <t xml:space="preserve"> Төслийн дэд төрөл  устгах</t>
  </si>
  <si>
    <t xml:space="preserve"> int pProjectCompID, long pProjectID</t>
  </si>
  <si>
    <t>DELETE FROM ProjectComp WHERE ProjectCompID=:1 and ProjectID=:2</t>
  </si>
  <si>
    <t>DB256000</t>
  </si>
  <si>
    <t>SELECT i.issueid,i.projectid,I.PROJECTCOMPID,i.IssueTypeID,i.IssuePriorID,i.subject,i.description,i.status,decode(i.status,0,'Open',1,'InProgress',2,'ReOpen',3,'Resolved',9,'Closed') as statusname,
i.ResolutionStatus,i.TrackID,i.CreateUser, substr(h1.userfname, 0, 1)||'.'||h1.userlname as CreateUserName,  i.Createdate,i.UpdateDate,i.duedate,i.AssigneeUser, substr(h1.userfname, 0, 1)||'.'||h1.userlname as AssigneeUserName, i.resolutiondate,i.resolutionuser,
substr(h1.userfname, 0, 1)||'.'||h1.userlname as resolutionuserName,
i.votes from issue i
left join IssueProject  i1 on i.projectid=i1.projectid
left join ProjectComp p on i.PROJECTCOMPID=p.PROJECTCOMPID 
left join IssueTypes  i2 on i.IssueTypeID=i2.IssueTypeID
left join IssuePriority i3 on i.IssuePriorID=i3.IssuePriorID
left join hpuser h1 on i.AssigneeUser=h1.userno
left join hpuser h2 on i.CreateUser=h2.userno
left join hpuser h3 on i.resolutionuser=h2.userno
left join IssueTracks i4 on i.trackid=i4.IssueTrackID</t>
  </si>
  <si>
    <t>DB256001</t>
  </si>
  <si>
    <t>DB256002</t>
  </si>
  <si>
    <t>DB256003</t>
  </si>
  <si>
    <t>DB256004</t>
  </si>
  <si>
    <t>long pissueid</t>
  </si>
  <si>
    <t>SELECT i.issueid,i.projectid,I.PROJECTCOMPID,i.IssueTypeID,i.IssuePriorID,i.subject,i.description,i.status,decode(i.status,0,'Open',1,'InProgress',2,'ReOpen',3,'Resolved',9,'Closed') as statusname,
i.ResolutionStatus,i.TrackID,i.CreateUser, substr(h1.userfname, 0, 1)||'.'||h1.userlname as CreateUserName,  i.Createdate,i.UpdateDate,i.duedate,i.AssigneeUser, substr(h1.userfname, 0, 1)||'.'||h1.userlname as AssigneeUserName, i.resolutiondate,i.resolutionuser,
substr(h1.userfname, 0, 1)||'.'||h1.userlname as resolutionuserName,
i.votes from issue i
left join IssueProject  i1 on i.projectid=i1.projectid
left join ProjectComp p on i.PROJECTCOMPID=p.PROJECTCOMPID 
left join IssueTypes  i2 on i.IssueTypeID=i2.IssueTypeID
left join IssuePriority i3 on i.IssuePriorID=i3.IssuePriorID
left join hpuser h1 on i.AssigneeUser=h1.userno
left join hpuser h2 on i.CreateUser=h2.userno
left join hpuser h3 on i.resolutionuser=h2.userno
left join IssueTracks i4 on i.trackid=i4.IssueTrackID
where i.issueid=:1</t>
  </si>
  <si>
    <t>insert into issue(issueid,projectid,PROJECTCOMPID,IssueTypeID,IssuePriorID,subject,description,status,ResolutionStatus,TrackID,CreateUser,Createdate,UpdateDate,duedate,AssigneeUser,resolutiondate,resolutionuser) 
values(:1,:2,:3,:4,:5,:6,:7,:8,:9,:10,:11,:12,:13,:14,:15,:16, :17)</t>
  </si>
  <si>
    <t>update issue set projectid=:2,PROJECTCOMPID=:3,IssueTypeID=:4,IssuePriorID=:5,subject=:6,description=:7,status=:8,ResolutionStatus=:9,
TrackID=:10,CreateUser:11,Createdate:12,UpdateDate=:13,duedate=:14,AssigneeUser=:15,resolutiondate=:16,resolutionuser=:17
where issueid=:1</t>
  </si>
  <si>
    <t>Асуудал  устгах</t>
  </si>
  <si>
    <t>DELETE FROM issue WHERE issueid=:1</t>
  </si>
  <si>
    <t>DB257000</t>
  </si>
  <si>
    <t>Асуудлын холбогдох хүмүүсийн жагсаалт авах</t>
  </si>
  <si>
    <t>select i.issueid,i.userno,substr(h.userfname, 0, 1)||'.'||h.userlname as username, i.issuepurpid,ii.name as IssuePurpIdName, i.description from IssueMembers i
left join hpuser h on i.userno=h.userno
left join IssueMemberPurp ii on i.issuepurpid=ii.issuepurpid
order by i.issueid</t>
  </si>
  <si>
    <t>DB257001</t>
  </si>
  <si>
    <t>Асуудлын холбогдох хүмүүс дэлгэрэнгүй мэдээлэл авах</t>
  </si>
  <si>
    <t>long pIssueid</t>
  </si>
  <si>
    <t>select i.issueid,i.userno,substr(h.userfname, 0, 1)||'.'||h.userlname as username, i.issuepurpid,ii.name as IssuePurpIdName, i.description from IssueMembers i
left join hpuser h on i.userno=h.userno
left join IssueMemberPurp ii on i.issuepurpid=ii.issuepurpid
where i.issueid=:1</t>
  </si>
  <si>
    <t>DB257002</t>
  </si>
  <si>
    <t>DB257003</t>
  </si>
  <si>
    <t>DB257004</t>
  </si>
  <si>
    <t>Асуудлын холбогдох хүмүүс шинээр нэмэх</t>
  </si>
  <si>
    <t>insert into IssueMembers(issueid,userno,issuepurpid,description) values(:1,:2,:3,:4)</t>
  </si>
  <si>
    <t>Асуудлын холбогдох хүмүүс засварлах</t>
  </si>
  <si>
    <t>Асуудлын холбогдох хүмүүс  устгах</t>
  </si>
  <si>
    <t>DELETE FROM IssueMembers WHERE issueid=:1</t>
  </si>
  <si>
    <t>update IssueMembers set userno=:2,issuepurpid=:3,description=:4
where issueid=:1</t>
  </si>
  <si>
    <t>DB258000</t>
  </si>
  <si>
    <t>Асуудлын санал өгөх хүмүүс жагсаалт авах</t>
  </si>
  <si>
    <t>select i.issueid,i.userno,substr(h.userfname, 0, 1)||'.'||h.userlname as username, i.vote,decode(i.vote,0,'Санал өгөөгүй',1,'Тийм',2,'Үгүй') as VoteName from IssueVotes i
left join issue ii on i.issueid=ii.issueid
left join hpuser h on i.userno=h.userno
order by  i.issueid</t>
  </si>
  <si>
    <t>DB258001</t>
  </si>
  <si>
    <t>DB258002</t>
  </si>
  <si>
    <t>DB258003</t>
  </si>
  <si>
    <t>Асуудлын санал өгөх хүмүүс дэлгэрэнгүй мэдээлэл авах</t>
  </si>
  <si>
    <t>long pIssueID, int pUserNo</t>
  </si>
  <si>
    <t>select i.issueid,i.userno,substr(h.userfname, 0, 1)||'.'||h.userlname as username, i.vote,decode(i.vote,0,'Санал өгөөгүй',1,'Тийм',2,'Үгүй') as VoteName from IssueVotes i
left join issue ii on i.issueid=ii.issueid
left join hpuser h on i.userno=h.userno
where i.issueid=:1 and i.userno=:2</t>
  </si>
  <si>
    <t>Асуудлын санал өгөх хүмүүс шинээр нэмэх</t>
  </si>
  <si>
    <t>insert into IssueVotes(issueid,userno,vote) values(:1,:2,:3)</t>
  </si>
  <si>
    <t>Асуудлын санал өгөх хүмүүс засварлах</t>
  </si>
  <si>
    <t>long pOldIssueID, int pOldUserNo, object[] pNewParam</t>
  </si>
  <si>
    <t>update IssueVotes set userno=:3,userno=:4,vote=:5
where issueid=:1 and userno=:2</t>
  </si>
  <si>
    <t>DB258004</t>
  </si>
  <si>
    <t>Асуудлын санал өгөх хүмүүс  устгах</t>
  </si>
  <si>
    <t>long pIssueID,int pUserNo</t>
  </si>
  <si>
    <t>DELETE FROM IssueVotes WHERE issueid=:1 and userno=:2</t>
  </si>
  <si>
    <t>DB259002</t>
  </si>
  <si>
    <t>Insert IssueTxn-ий гүйлгээ хийх</t>
  </si>
  <si>
    <t>INSERT INTO IssueTxn(JRNO, IssueID, TxnDate, PostDate, UserNo, ActionTypeID, Subject, Description, Status, ResolutionTypeID,
TrackID, AssigneeUser, NextPurpose, NextDate)
VALUES(:1, :2, :3, :4, :5, :6, :7, :8, :9, :10,
:11, :12, :13, :14)</t>
  </si>
  <si>
    <t>TXNGROUP</t>
  </si>
  <si>
    <t>SELECT GROUPID,NAME FROM TXNGROUP ORDER BY ORDERNO</t>
  </si>
  <si>
    <t>GROUPID, NAME</t>
  </si>
  <si>
    <t>ISSUERESOLUTIONTYPE</t>
  </si>
  <si>
    <t>RESOLUTIONTYPEID,NAME</t>
  </si>
  <si>
    <t>Харилцагчтай холбоо барьсан тэмдэглэлийн жагсаалт авах</t>
  </si>
  <si>
    <t>Харилцагчтай холбоо барьсан тэмдэглэлийн дэлгэрэнгүй мэдээлэл авах</t>
  </si>
  <si>
    <t>Харилцагчтай холбоо барьсан тэмдэглэл шинээр нэмэх</t>
  </si>
  <si>
    <t>Харилцагчтай холбоо барьсан тэмдэглэл засварлах</t>
  </si>
  <si>
    <t>Харилцагчтай холбоо барьсан тэмдэглэл устгах</t>
  </si>
  <si>
    <t>Харилцагч дээрх асуудлын тухайн issue дээрх бүх жагсаалт авах</t>
  </si>
  <si>
    <t>INSERT INTO txn(trancode, name, name2) values('310092', 'Харилцагч дээрх асуудлын тухайн issue дээрх бүх жагсаалт авах', '');</t>
  </si>
  <si>
    <t>INSERT INTO grouptxn(groupid, trancode) values('1', '310092');</t>
  </si>
  <si>
    <t>select IssuePurpID,name from IssueMemberPurp order by orderno</t>
  </si>
  <si>
    <t>select IssueTrackID,name from IssueTracks order by orderno</t>
  </si>
  <si>
    <t>select IssuePriorID,name from IssuePriority order by orderno</t>
  </si>
  <si>
    <t>select projectid,name from IssueProject order by orderno</t>
  </si>
  <si>
    <t>select ProjectCompID,name from ProjectComp order by orderno</t>
  </si>
  <si>
    <t>SELECT PROJECTTYPEID,NAME FROM PROJECTTYPES order by orderno</t>
  </si>
  <si>
    <t>select PermSchemaID,name from PermSchema  ORDER BY ORDERNO</t>
  </si>
  <si>
    <t>select SchemaID,name from NotifySchema ORDER BY ORDERNO</t>
  </si>
  <si>
    <t>UPDATETABLE</t>
  </si>
  <si>
    <t>CUSTOMERTYPE</t>
  </si>
  <si>
    <t>CUSTOMERMASK</t>
  </si>
  <si>
    <t>FAMILYTYPE</t>
  </si>
  <si>
    <t>UNITTYPE</t>
  </si>
  <si>
    <t>HPUSER</t>
  </si>
  <si>
    <t>Асуудлын гүйлгээний хавсралтын жагсаалт авах</t>
  </si>
  <si>
    <t>Асуудлын гүйлгээний хавсралтын дэлгэрэнгүй мэдээлэл авах</t>
  </si>
  <si>
    <t>Асуудлын гүйлгээний хавсралтыг засварлах</t>
  </si>
  <si>
    <t xml:space="preserve">Харилцагчийн хавсралтууд устгах </t>
  </si>
  <si>
    <t>Асуудлын гүйлгээний логийн дэлгэрэнгүй мэдээлэл авах</t>
  </si>
  <si>
    <t>Асуудлын гүйлгээний дэлгэрэнгүй лог шинээр нэмэх</t>
  </si>
  <si>
    <t>Асуудлын гүйлгээ жагсаалт авах</t>
  </si>
  <si>
    <t xml:space="preserve">Insert IssueTxn-ий гүйлгээ хийх </t>
  </si>
  <si>
    <t xml:space="preserve">Асуудлын санал өгөх хүмүүс засварлах </t>
  </si>
  <si>
    <t>DB259000</t>
  </si>
  <si>
    <t>select i.jrno,i.issueid,i.txndate,i.postdate,i.userno, substr(h1.userfname, 0, 1)||'.'||h1.userlname as UserName,  i.actiontypeid,a.name as actiontypename, i.subject,i.description,i.status,decode(i.status,0,'Хэвийн гүйлгээ',1,'Хаах гүйлгээ') as statusname,
i.resolutiontypeid,b.name as resolutiontypename, i.trackid,c.name as trackname, i.assigneeuser,substr(h1.userfname, 0, 1)||'.'||h1.userlname as assigneeuserName, i.nextpurpose,i.nextdate
 from issuetxn i
 left join IssueActionType a on  i.actiontypeid=a.actiontypeid
 left join IssueResolutionType b on i.resolutiontypeid=b.resolutiontypeid
 left join IssueTracks c on i.trackid=c.IssueTrackID
 left join hpuser h1 on i.userno=h1.userno
left join hpuser h2 on i.assigneeuser=h2.userno</t>
  </si>
  <si>
    <t>DB260000</t>
  </si>
  <si>
    <t>long pIssueTxnID</t>
  </si>
  <si>
    <t>SELECT IssueTxnID,SubJRNo,ItemName,OldValue,NewValue
FROM IssueTxnLog
WHERE IssueTxnID=:1 ORDER BY  IssueTxnID,SubJRNo</t>
  </si>
  <si>
    <t>DB260001</t>
  </si>
  <si>
    <t>ulong pIssueTxnID,ulong pSubJRNo, string pItemName, string pOldValue, string pNewValue</t>
  </si>
  <si>
    <t>DB259001</t>
  </si>
  <si>
    <t>Асуудлын гүйлгээ жагсаалт авах JRNO</t>
  </si>
  <si>
    <t>long Pjrno</t>
  </si>
  <si>
    <t>select i.jrno,i.issueid,i.txndate,i.postdate,i.userno, substr(h1.userfname, 0, 1)||'.'||h1.userlname as UserName,  i.actiontypeid,a.name as actiontypename, i.subject,i.description,i.status,decode(i.status,0,'Хэвийн гүйлгээ',1,'Хаах гүйлгээ') as statusname,
i.resolutiontypeid,b.name as resolutiontypename, i.trackid,c.name as trackname, i.assigneeuser,substr(h1.userfname, 0, 1)||'.'||h1.userlname as assigneeuserName, i.nextpurpose,i.nextdate
 from issuetxn i
 left join IssueActionType a on  i.actiontypeid=a.actiontypeid
 left join IssueResolutionType b on i.resolutiontypeid=b.resolutiontypeid
 left join IssueTracks c on i.trackid=c.IssueTrackID
 left join hpuser h1 on i.userno=h1.userno
left join hpuser h2 on i.assigneeuser=h2.userno
where i.JRNO=:1</t>
  </si>
  <si>
    <t>long pIssueID</t>
  </si>
  <si>
    <t>ДААТГАЛЫН ХЭЛЦЛИЙН ТАЙЛАН</t>
  </si>
  <si>
    <t>ДААТГАЛЫН ГЭРЭЭНИЙ ТАЙЛАН</t>
  </si>
  <si>
    <t>ГЭРЭЭТ БАТАЛГААНЫ ТАЙЛАН</t>
  </si>
  <si>
    <t>Асуудлын холбоосуудын жагсаалт мэдээлэл авах</t>
  </si>
  <si>
    <t>Асуудлын холбоосуудын дэлгэрэнгүй мэдээлэл авах</t>
  </si>
  <si>
    <t>Асуудлын холбоосууд шинээр нэмэх</t>
  </si>
  <si>
    <t>Асуудлын холбоосууд устгах</t>
  </si>
  <si>
    <t>DB261000</t>
  </si>
  <si>
    <t>select issuetxnid,AttachID,IssueID,FileName,CreateDate,Description,FileType from IssueTxnAttach 
WHERE issueid=:1</t>
  </si>
  <si>
    <t>DB261001</t>
  </si>
  <si>
    <t xml:space="preserve">Асуудлын гүйлгээний хавсралтын дэлгэрэнгүй мэдээлэл авах </t>
  </si>
  <si>
    <t>long pIssueTxnID, long pAttachID</t>
  </si>
  <si>
    <t>select issuetxnid,AttachID,IssueID,FileName,CreateDate,Description,FileType from IssueTxnAttach 
where issuetxnid=:1 and ATTACHID=:2</t>
  </si>
  <si>
    <t>DB261002</t>
  </si>
  <si>
    <t>Асуудал гүйлгээний хавсралт шинээр нэмэх</t>
  </si>
  <si>
    <t>insert into IssueTxnAttach(IssueTxnID,AttachID,IssueID,FileName,CreateDate,Description,FileType) 
values(:1,:2,:3,:4,:5,:6,:7)</t>
  </si>
  <si>
    <t>DB261003</t>
  </si>
  <si>
    <t>UPDATE IssueTxnAttach  SET
IssueID=:3, FileName=:4, CreateDate=:5, Description=:6, FileType=:7
WHERE IssueTxnID=:1 AND AttachID=:2</t>
  </si>
  <si>
    <t>DB261004</t>
  </si>
  <si>
    <t>DELETE FROM IssueTxnAttach WHERE IssueTxnID=:1 AND AttachID=:2</t>
  </si>
  <si>
    <t>long IssueTxnID, long AttachID</t>
  </si>
  <si>
    <t>DB262000</t>
  </si>
  <si>
    <t>select i.SourceIssueID,i.DestIssueID,I.LINKETYPEID,ii.name as linktypename from IssueLinks  i
left join issuelinktype ii on I.LINKETYPEID=II.LINKTYPEID
order by 1,2</t>
  </si>
  <si>
    <t>DB262001</t>
  </si>
  <si>
    <t>long pSourceID,long pDestIssueID</t>
  </si>
  <si>
    <t>select i.SourceIssueID,i.DestIssueID,I.LINKETYPEID,ii.name as linktypename from IssueLinks  i
left join issuelinktype ii on I.LINKETYPEID=II.LINKTYPEID
where I.SOURCEISSUEID=:1
and I.DESTISSUEID=:2</t>
  </si>
  <si>
    <t>DB262002</t>
  </si>
  <si>
    <t>insert into IssueLinks(SourceIssueID,DestIssueID,LINKETYPEID) values(:1,:2,:3)</t>
  </si>
  <si>
    <t>DB262004</t>
  </si>
  <si>
    <t>long pSourceID, long pDestIssueID</t>
  </si>
  <si>
    <t>DELETE FROM IssueLinks WHERE where I.SOURCEISSUEID=:1 and I.DESTISSUEID=:2</t>
  </si>
  <si>
    <t>DB256005</t>
  </si>
  <si>
    <t>Асуудалын Votes засварлах</t>
  </si>
  <si>
    <t>update issue set votes=:2
where issueid=:1</t>
  </si>
  <si>
    <t>Асуудлын Votes жагсаалт авах</t>
  </si>
  <si>
    <t>INSERT INTO txn(trancode, name, name2) values('310118', 'Асуудлын Votes жагсаалт авах', '');</t>
  </si>
  <si>
    <t>INSERT INTO grouptxn(groupid, trancode) values('1', '310118');</t>
  </si>
  <si>
    <t xml:space="preserve"> Агентын даатгалын хэлцлийн үндсэн мэдээлэл шинээр нэмэх</t>
  </si>
  <si>
    <t>DB203019</t>
  </si>
  <si>
    <t>DB203020</t>
  </si>
  <si>
    <t>DB203021</t>
  </si>
  <si>
    <t>DB203022</t>
  </si>
  <si>
    <t>DB203023</t>
  </si>
  <si>
    <t>Параметр шинэчлэх</t>
  </si>
  <si>
    <t>DB256008</t>
  </si>
  <si>
    <t>Асуудалын status өөрчлөх</t>
  </si>
  <si>
    <t>update issue set status=:2 where issueid=:1</t>
  </si>
  <si>
    <t>DB256009</t>
  </si>
  <si>
    <t>Асуудал өөрчлөх1</t>
  </si>
  <si>
    <t>bject[] pParam</t>
  </si>
  <si>
    <t>update issue set  ResolutionUser=:2,
    ResolutionDate=:3,
    TrackID=:4,
    ResolutionStatus=:5,
    Status=:6
    where issueid=:1</t>
  </si>
  <si>
    <t>Терминал шинэчлэх</t>
  </si>
  <si>
    <t>DB256006</t>
  </si>
  <si>
    <t>DB256007</t>
  </si>
  <si>
    <t>DB256010</t>
  </si>
  <si>
    <t>Асуудалын assigneeuser өөрчлөх</t>
  </si>
  <si>
    <t>update issue set assigneeuser=:2 where issueid=:1</t>
  </si>
  <si>
    <t>Асуудалын Votes тэмдэглэх</t>
  </si>
  <si>
    <t>UPDATE ISSUEVOTES SET VOTE=1 WHERE ISSUEID=:1 AND USERNO=:2</t>
  </si>
  <si>
    <t>long pIssueI</t>
  </si>
  <si>
    <t>select votes from issue
where issueid=:1</t>
  </si>
  <si>
    <t>ISSUELINKTYPE</t>
  </si>
  <si>
    <t>select linktypeid,name  from issuelinktype</t>
  </si>
  <si>
    <t>Асуудлыг дэд болон үндсэн асуудлруу шилжүүлэх</t>
  </si>
  <si>
    <t>DB262005</t>
  </si>
  <si>
    <t>delete from issuelinks i where i.destissueid=(select ii.issueid from issue ii where i.destissueid=ii.issueid and ii.issueid=:1) and i.linketypeid=1</t>
  </si>
  <si>
    <t>DB262006</t>
  </si>
  <si>
    <t>Асуудлын холбоосуудын "DESTISSUEID" авах</t>
  </si>
  <si>
    <t>long pDestIssueID</t>
  </si>
  <si>
    <t>select sourceissueid from issuelinks where destissueid=:1
order by 1</t>
  </si>
  <si>
    <t>Асуудлын төслийн дэлгэрэнгүй мэдээлэл авах</t>
  </si>
  <si>
    <t>DB103</t>
  </si>
  <si>
    <t>Attach Data Related</t>
  </si>
  <si>
    <t>DB103001</t>
  </si>
  <si>
    <t>Select Attached records using specified AttachId</t>
  </si>
  <si>
    <t>ulong pAttachId</t>
  </si>
  <si>
    <t>select attachid,attachdate,attachtype,attachblob,userno,filename,description from attach a where attachid=:1</t>
  </si>
  <si>
    <t>DB103002</t>
  </si>
  <si>
    <t>Update Attach data on specified AttachId</t>
  </si>
  <si>
    <t>ulong pAttachId, int pAttachType, byte[] pAttachBlob, int pUserNo, string pFileName, string pDescription</t>
  </si>
  <si>
    <t>update attach set attachdate=sysdate,attachtype=:2,attachblob=:3,userno=:4,filename=:5,description=:6 where attachid=:1</t>
  </si>
  <si>
    <t>Insert Attach data on specified AttachId</t>
  </si>
  <si>
    <t>DB103003</t>
  </si>
  <si>
    <t>insert into attach (attachid,attachdate,attachtype,attachblob,userno,filename,description) values (:1,sysdate,:2,:3,:4,:5,:6)</t>
  </si>
  <si>
    <t>DB103004</t>
  </si>
  <si>
    <t>Delete Attach data on specified AttachId</t>
  </si>
  <si>
    <t>delete from attach where attachid=:1</t>
  </si>
  <si>
    <t>DB103011</t>
  </si>
  <si>
    <t>Select Attach Link records using specified AttachId</t>
  </si>
  <si>
    <t>select attachid,typecode,typeid from attachlink where attachid=:1</t>
  </si>
  <si>
    <t>DB103012</t>
  </si>
  <si>
    <t xml:space="preserve">Update Attach Link data on specified AttachId </t>
  </si>
  <si>
    <t>ulong pAttachId, int pTypeCode, string pTypeId</t>
  </si>
  <si>
    <t>update attachlink set typecode=:1,typeid=:2 where attachid=:3</t>
  </si>
  <si>
    <t>DB103013</t>
  </si>
  <si>
    <t>Insert Attach Link data on specified AttachId</t>
  </si>
  <si>
    <t>insert into attachlink (attachid,typecode,typeid) values (:1,:2,:3)</t>
  </si>
  <si>
    <t>DB103014</t>
  </si>
  <si>
    <t xml:space="preserve">Delete Attach Link data on specified AttachId </t>
  </si>
  <si>
    <t>delete from attachlink where attachid=:1</t>
  </si>
  <si>
    <t>DB103101</t>
  </si>
  <si>
    <t xml:space="preserve">Select Attach List of specified Linked TypeId </t>
  </si>
  <si>
    <t>int pTypeCode, string pTypeId, int pAttachType</t>
  </si>
  <si>
    <t xml:space="preserve"> if (pAttachType &gt;= 0)
                {
                    sql = @"select b.filename,b.attachdate,b.attachtype,b.userno,a.attachid,length(b.attachblob) attachsize, b.description
from attachlink a
left join attach b on a.attachid = b.attachid
where typecode=:1 and typeid=:2
and attachtype=:3";
                    res = pDB.ExecuteQuery("data", sql, enumCommandType.SELECT, "DB103101", pTypeCode, pTypeId, pAttachType);
                }
                else
                {
                    sql = @"select b.filename,b.attachdate,b.attachtype,b.userno,a.attachid,length(b.attachblob) attachsize, b.description
from attachlink a
left join attach b on a.attachid = b.attachid
where typecode=:1 and typeid=:2";
                    res = pDB.ExecuteQuery("data", sql, enumCommandType.SELECT, "DB103101", pTypeCode, pTypeId);</t>
  </si>
  <si>
    <t>DB103102</t>
  </si>
  <si>
    <t>Select Attach Image List of specified Linked TypeId</t>
  </si>
  <si>
    <t>int pTypeCode, string pTypeId</t>
  </si>
  <si>
    <t>select b.filename,b.attachdate,b.attachtype,b.userno,a.attachid,length(b.attachblob) attachsize,b.description,b.attachblob
from attachlink a
left join attach b on a.attachid = b.attachid
where typecode=:1 and typeid=:2
and attachtype=0</t>
  </si>
  <si>
    <t>DB104</t>
  </si>
  <si>
    <t>Additional Data Related</t>
  </si>
  <si>
    <t>DB104001</t>
  </si>
  <si>
    <t>Select Additional Data definitions with thier values</t>
  </si>
  <si>
    <t>select 
b.itemid,b.name,b.name2,b.valuetype,b.valuelength,b.valuedefault
,b.mandatory,b.editmask,b.description,b.dictid,b.dicteditable
,b.dictvaluefield,b.dictdescfield,b.orderno,a.value,a.attachid
from {0}add b
left join {0}adddata a on b.itemid = a.itemid and a.key=:2
where b.typeid=:1 order by b.orderno, b.itemid</t>
  </si>
  <si>
    <t>string pTableNamePrefix, ulong pTypeId, ulong pKey</t>
  </si>
  <si>
    <t>DB104002</t>
  </si>
  <si>
    <t>Merge Additional Data on specified Key</t>
  </si>
  <si>
    <t>string pTableNamePrefix, ulong pKey, ulong pId, string pValue, ulong pAttachId</t>
  </si>
  <si>
    <t>merge into {0}adddata a
using (select :1 key,:2 itemid,:3 value,:4 attachid from dual) b
on (a.key=b.key and a.itemid=b.itemid)
when matched then
 update set a.value=b.value, a.attachid=b.attachid
when not matched then
 insert (key,itemid,value,attachid) values(b.key,b.itemid,b.value,b.attachid)</t>
  </si>
  <si>
    <t>DB104003</t>
  </si>
  <si>
    <t>string pTableNamePrefix, ulong pKey</t>
  </si>
  <si>
    <t>Delete All Id values from Additional Data</t>
  </si>
  <si>
    <t>delete from {0}adddata where key=:1</t>
  </si>
  <si>
    <t>DB104004</t>
  </si>
  <si>
    <t>Delete One Id value from Additional Data</t>
  </si>
  <si>
    <t>string pTableNamePrefix, ulong pKey, ulong pId</t>
  </si>
  <si>
    <t>delete from {0}adddata where key=:1 and itemid=:2</t>
  </si>
  <si>
    <t>DB105</t>
  </si>
  <si>
    <t>Dynamic Grid Related</t>
  </si>
  <si>
    <t>DB105001</t>
  </si>
  <si>
    <t>Select Definition Table</t>
  </si>
  <si>
    <t>ulong pTypeId, int pObjectId</t>
  </si>
  <si>
    <t>select oc.itemid,oc.iskey
,nvl(oc.ismandatory,oi.mandatory) ismandatory
,nvl(oc.iscomboeditable, oi.dicteditable) iscomboeditable
,nvl(oc.description,oi.description) description
,nvl(oc.valuedefault,oi.valuedefault) valuedefault
,oc.orderno,oi.name,oi.name2,oi.valuetype,oi.valuelength,oi.editmask
,oi.dictid,oi.dicteditable,oi.dictvaluefield,oi.dictdescfield
from objectitems oc
left join objectitem oi on oc.itemid=oi.itemid and oi.typeid=:1
where oc.objectid=:2
order by oc.orderno</t>
  </si>
  <si>
    <t>DB105002</t>
  </si>
  <si>
    <t>Select Row Fixed Values</t>
  </si>
  <si>
    <t>string pTableNamePrefix, ulong pRecordId, int pObjectId, int pParentRowNo</t>
  </si>
  <si>
    <t>select a.rowno,b.status,b.startdate,b.enddate
,b.feetype,b.feerate,b.feeamount,b.feecurcode
,b.discountrate,b.discountamount,b.discountcurcode
,b.currate,b.estimateamount,b.estimatecurcode
from (
    select ov.rowno
    from objectvalues{0} ov
    where ov.recordid=:1 and ov.objectid=:2 and ov.prowno=:3
    group by ov.rowno
) a
left join objectfixed{0} b 
on a.rowno=b.rowno and recordid=:1 and objectid=:2 and b.prowno=:3
order by a.rowno</t>
  </si>
  <si>
    <t>DB105003</t>
  </si>
  <si>
    <t>Select Row Dynamic Values</t>
  </si>
  <si>
    <t>select ov.rowno,ov.itemid,ov.value 
from objectvalues{0} ov
left join objectitems oi on oi.objectid=ov.objectid and oi.itemid=ov.itemid
where ov.recordid=:1 and ov.objectid=:2 and ov.prowno=:3
order by ov.rowno, oi.orderno, ov.itemid</t>
  </si>
  <si>
    <t>DB105004</t>
  </si>
  <si>
    <t>Select Dynamic Values for Pivot</t>
  </si>
  <si>
    <t>select aa.rowno,aa.itemid,cc.rate,cc.valuation,cc.startdate,cc.enddate,bb.value 
from 
(
    select a.rowno, b.itemid
    from objectvalues{0} a, objectitems b
    where a.recordid=:1 and a.objectid=:2 and a.prowno=:3
    and a.objectid=b.objectid
    group by a.rowno,b.itemid
) aa
left join (
    select rowno,itemid,value
    from objectvalues{0} 
    where recordid=:1 and objectid=:2 and prowno=:3
) bb
on bb.itemid=aa.itemid and bb.rowno=aa.rowno
left join objectfixed{0} cc
on cc.recordid=:1 and cc.objectid=:2 and cc.prowno=:3 and cc.rowno=aa.rowno</t>
  </si>
  <si>
    <t>DB105005</t>
  </si>
  <si>
    <t>Update Fixed Values</t>
  </si>
  <si>
    <t>string pTableNamePrefix, ulong pRecordId, int pObjectId, int pParentRowNo, int pRowno
            , int pStatus, DateTime pStartDate, DateTime pEndDate, int pFeeType, decimal pFeeRate, decimal pFeeAmount, string pFeeCurCode
            , decimal pDiscountRate,decimal pDiscountAmount, string pDiscountCurCode
            , decimal pCurRate, decimal pEstimateAmount, string pEstimateCurCode</t>
  </si>
  <si>
    <t>update objectfixed{0} set status=:5,startdate=:6,enddate=:7
,feetype=:8,feerate=:9,feeamount=:10,feecurcode=:11
,discountrate=:12,discountamount=:13,discountcurcode=:14
,currate=:15,estimateamount=:16,estimatecurcode=:17
where recordid=:1 and objectid=:2 and prowno=:3 and rowno=:4</t>
  </si>
  <si>
    <t>DB105006</t>
  </si>
  <si>
    <t>Insert Fixed Values</t>
  </si>
  <si>
    <t>string pTableNamePrefix, ulong pRecordId, int pObjectId, int pParentRowNo, int pRowno
            , int pStatus, DateTime pStartDate, DateTime pEndDate, int pFeeType, decimal pFeeRate, decimal pFeeAmount, string pFeeCurCode
            , decimal pDiscountRate, decimal pDiscountAmount, string pDiscountCurCode
            , decimal pCurCode, decimal pEstimateAmount, string pEstimateCurCode</t>
  </si>
  <si>
    <t>insert into objectfixed{0} (recordid,objectid,prowno,rowno,status,startdate,enddate
,feetype,feerate,feeamount,feecurcode,discountrate,discountamount,discountcurcode,currate,estimateamount,estimatecurcode)
values(:1,:2,:3,:4,:5,:6,:7,:8,:9,:10,:11,:12,:13,:14,:15,:16,:17)</t>
  </si>
  <si>
    <t>DB105007</t>
  </si>
  <si>
    <t>Update Dynamic Values</t>
  </si>
  <si>
    <t>string pTableNamePrefix, ulong pRecordId, int pObjectId
            , int pParentRowNo, int pRowno, int pItemId, string pValue</t>
  </si>
  <si>
    <t>update objectvalues{0} set value=:6
where recordid=:1 and objectid=:2 and prowno=:3 and rowno=:4 and itemid=:5</t>
  </si>
  <si>
    <t>DB105008</t>
  </si>
  <si>
    <t>Insert Dynamic Values</t>
  </si>
  <si>
    <t>insert into objectvalues{0} (recordid,objectid,prowno,rowno,itemid,value)
values(:1,:2,:3,:4,:5, :6)</t>
  </si>
  <si>
    <t>DB105009</t>
  </si>
  <si>
    <t>Delete Dynamic Values of specified rowno</t>
  </si>
  <si>
    <t>string pTableNamePrefix, ulong pRecordId, int pObjectId
            , int pParentRowNo, int pRowno</t>
  </si>
  <si>
    <t>delete objectvalues{0} where recordid=:1 and objectid=:2 and prowno=:3 and rowno=:4</t>
  </si>
  <si>
    <t>DB105010</t>
  </si>
  <si>
    <t>Delete Fixed Values of specified rowno</t>
  </si>
  <si>
    <t>delete objectfixed{0} where recordid=:1 and objectid=:2 and prowno=:3 and rowno=:4</t>
  </si>
  <si>
    <t>DB105011</t>
  </si>
  <si>
    <t>Get Max RowNo of Fixed Values</t>
  </si>
  <si>
    <t>DB105101</t>
  </si>
  <si>
    <t>Select All Dynamic Parameter Info</t>
  </si>
  <si>
    <t>string pTableName, ulong pTypeId</t>
  </si>
  <si>
    <t>select itemid,name,name2
,valuetype,valuelength,valuedefault,mandatory,editmask
,description,dictid,dicteditable,dictvaluefield,dictdescfield,orderno
from {0} where typeid=:1</t>
  </si>
  <si>
    <t>DB105102</t>
  </si>
  <si>
    <t>Merge Dynamic Parameter Info</t>
  </si>
  <si>
    <t>string pTableName, ulong pTypeId, int pItemId, string pName, string pName2
            , int pVType, int pVLength, string pVDefault, int pMandatory, string pEditMask, string pDesc
            , string pDictId, int pDictEditable, string pDictValueField, string pDictDescField, int pOrderNo</t>
  </si>
  <si>
    <t>merge into {0} a
using 
(
select :1 typeid, :2 itemid,:3 name,:4 name2,:5 valuetype,:6 valuelength,:7 valuedefault
,:8 mandatory,:9 editmask,:10 description,:11 dictid,:12 dicteditable,:13 dictvaluefield
,:14 dictdescfield,:15 orderno
from dual
) b
on (a.typeid=b.typeid and a.itemid=b.itemid)
when matched then
  update set a.name=b.name,a.name2=b.name2,a.valuetype=b.valuetype
  ,a.valuelength=b.valuelength,a.valuedefault=b.valuedefault,a.mandatory=b.mandatory,a.editmask=b.editmask
  ,a.description=b.description,a.dictid=b.dictid,a.dicteditable=b.dicteditable
  ,a.dictvaluefield=b.dictvaluefield,a.dictdescfield=b.dictdescfield,a.orderno=b.orderno
when not matched then
  insert (typeid,itemid,name,name2,valuetype,valuelength,valuedefault,mandatory,editmask
  ,description,dictid,dicteditable,dictvaluefield,dictdescfield,orderno) 
  values (b.typeid,b.itemid,b.name,b.name2,b.valuetype,b.valuelength,b.valuedefault,b.mandatory,b.editmask
  ,b.description,b.dictid,b.dicteditable,b.dictvaluefield,b.dictdescfield,b.orderno)</t>
  </si>
  <si>
    <t>DB105103</t>
  </si>
  <si>
    <t>Delete Dynamic Parameter Info</t>
  </si>
  <si>
    <t>string pTableName, ulong pTypeId, int pItemId</t>
  </si>
  <si>
    <t>delete from {0} where typeid=:1 and itemid=:2</t>
  </si>
  <si>
    <t>DB105104</t>
  </si>
  <si>
    <t>Update Dynamic Parameter Info</t>
  </si>
  <si>
    <t>update {0} a set
a.name=:3,a.name2=:4,a.valuetype=:5
,a.valuelength=:6,a.valuedefault=:7,a.mandatory=:8,a.editmask=:9
,a.description=:10,a.dictid=:11,a.dicteditable=:12
,a.dictvaluefield=:13,a.dictdescfield=:14,a.orderno=:15
where a.typeid=:1 and a.itemid=:2</t>
  </si>
  <si>
    <t>DB105105</t>
  </si>
  <si>
    <t>Insert Dynamic Parameter Info</t>
  </si>
  <si>
    <t>insert into {0} a
(typeid,itemid,name,name2,valuetype,valuelength,valuedefault,mandatory,editmask
  ,description,dictid,dicteditable,dictvaluefield,dictdescfield,orderno) 
values (:1,:2,:3,:4,:5,:6,:7,:8,:9,:10,:11,:12,:13,:14,:15)</t>
  </si>
  <si>
    <t>DB106</t>
  </si>
  <si>
    <t xml:space="preserve">Dictionary Data </t>
  </si>
  <si>
    <t>DB106001</t>
  </si>
  <si>
    <t>Select Dictionary Info</t>
  </si>
  <si>
    <t>string pDictId</t>
  </si>
  <si>
    <t>select id,name,description,refreshinterval
from dictionary where id=:1</t>
  </si>
  <si>
    <t>DB106002</t>
  </si>
  <si>
    <t>Select Dictionary Info with Query Table</t>
  </si>
  <si>
    <t>select id,name,description,refreshinterval,sql from dictionary where id=:1</t>
  </si>
  <si>
    <t>select id,name,fieldnames from dictionary</t>
  </si>
  <si>
    <t>DB106003</t>
  </si>
  <si>
    <t>Select All Dictionary Info</t>
  </si>
  <si>
    <t>DB107</t>
  </si>
  <si>
    <t>Report Dynamic Query</t>
  </si>
  <si>
    <t>DB107001</t>
  </si>
  <si>
    <t>string sql, string[] paramnames, object[] paramvalues</t>
  </si>
  <si>
    <t xml:space="preserve">Execute Client Report Query </t>
  </si>
  <si>
    <t>DB1071xx</t>
  </si>
  <si>
    <t xml:space="preserve">Chart Reporting </t>
  </si>
  <si>
    <t>DB107101</t>
  </si>
  <si>
    <t>Insert Chart Report Definition</t>
  </si>
  <si>
    <t>string[] rid, int[] rows, int[] cols, int[] types, string[] values, string[] dtypes, int[] dvalues, string[] branches, string[] currs, string[] tocurrs, int[] rounds</t>
  </si>
  <si>
    <t>insert into chartrptcell (reportid,rowno,colno,celltype,value,datetype,datevalue,branch,currency,tocurrency,round)
values(:reportid,:rowno,:colno,:celltype,:value,:datetype,:datevalue,:branch,:currency,:tocurrency,:round)</t>
  </si>
  <si>
    <t>DB107102</t>
  </si>
  <si>
    <t>Delete Chart Report Definition</t>
  </si>
  <si>
    <t>delete from chartrptcell where reportid=:1</t>
  </si>
  <si>
    <t>string rid</t>
  </si>
  <si>
    <t>DB107103</t>
  </si>
  <si>
    <t>Select Chart Report Txn Description</t>
  </si>
  <si>
    <t>int trancode</t>
  </si>
  <si>
    <t>select name,name2 from txn where trancode=:1</t>
  </si>
  <si>
    <t>DB107104</t>
  </si>
  <si>
    <t>Insert Chart Report Node</t>
  </si>
  <si>
    <t>string[] rid, string[] rid2, DateTime[] changed</t>
  </si>
  <si>
    <t>insert into chartrptnode (reportid,reportid2,postdate) values(:reportid,:reportid2,:postdate)</t>
  </si>
  <si>
    <t>DB107105</t>
  </si>
  <si>
    <t xml:space="preserve">Delete Chart Report Node </t>
  </si>
  <si>
    <t>delete from chartrptnode where reportid=:1</t>
  </si>
  <si>
    <t>DB107106</t>
  </si>
  <si>
    <t>Select Chart Report Nodes</t>
  </si>
  <si>
    <t>select cast(reportid2 as nvarchar2(20)) reportid2, level from chartrptnode 
start with reportid = :1
connect by prior reportid2 = reportid
union all
select :1, 0 from dual
order by 2 desc</t>
  </si>
  <si>
    <t>DB107107</t>
  </si>
  <si>
    <t>Generate Chart Report</t>
  </si>
  <si>
    <t>string rid, DateTime rdate, out DataTable table</t>
  </si>
  <si>
    <t>declare
    type cachetype is table of number index by varchar2(100);
    prid           varchar2(50)     := :reportid;
    prdate         date             := :reportdate;
    cursor cur is 
        select reportid,rowno,colno,value,branch,format
        ,nvl(celltype,0) celltype
        ,nvl(datetype,'M') datetype
        ,nvl(datevalue,0) datevalue
        ,nvl(currency,'MNT') currency
        ,nvl(tocurrency,'MNT') tocurrency
        ,decode(round,null,1,0,1,round) round
        ,nvl(visible,1) visible
        from chartrptcell a
        left join (
            select reportid2, level from chartrptnode 
            start with reportid = prid
            connect by prior reportid2 = reportid
            union all
            select prid, 0 from dual
        ) b on b.reportid2=a.reportid
        where b.reportid2 is not null;
    pat1           varchar2(100)    := '(^|[-+%*/ ])([YQMD][ODCBNA][EY][0-9]+)($?)';
    pat2           varchar2(100)    := '[YQMD][ODCBNA][EY][0-9]+';
    tbl            ChartRptTable := ChartRptTable();
    mem            cachetype;
    key            varchar2(2000);
    fnd            int              := 0;
    pos            int              := 1;
    src            varchar2(2000);
    bal            varchar2(2000);
    ret            varchar2(2000);
    val            number(18,5);
    rat            number(18,5);
    yer            number(4);
    mnt            number(2);
    dte            date;
    ob             number(18,5);
    dt1            number(18,5);
    ct1            number(18,5);
    dt2            number(18,5);
    ct2            number(18,5);
    cb             number(18,5);
    ab             number(18,5);
    procedure bal_mo(pd date,pb varchar2,pc varchar2,pa varchar2,py number, pm number,pob out number) as
    begin
        select nvl(sum(openbal*nvl(c.rate,1)),0) endbal
        into pob
        from (
            select branchno,curcode,account,year,month,openbal
            ,row_number() over (partition by branchno,curcode,account order by month desc) rank
            from chartmonthbal
            where year=py and month&lt;=pm and regexp_like(branchno,pb) and regexp_like(curcode,pc) and account like pa||'%'
            order by curcode
        ) a
        left join currencyhist c on c.currency=a.curcode and c.curdate=pd
        where a.rank=1;
    exception when others then
        pob:=0;
    end;
    procedure bal_mc(pd date,pb varchar2,pc varchar2,pa varchar2,py number, pm number,pcb out number) as
    begin
        select nvl(sum(endbal*nvl(c.rate,1)),0) endbal
        into pcb
        from (
            select branchno,curcode,account,year,month,endbal
            ,row_number() over (partition by branchno,curcode,account order by month desc) rank
            from chartmonthbal
            where year=py and month&lt;=pm and regexp_like(branchno,pb) and regexp_like(curcode,pc) and account like pa||'%'
            order by curcode
        ) a
        left join currencyhist c on c.currency=a.curcode and c.curdate=pd
        where a.rank=1;
    exception when others then
        pcb:=0;
    end;
    procedure bal_mt(pd date,pb varchar2,pc varchar2,pa varchar2,py number,pm1 number,pm2 number,pdt out number,pct out number) as
    begin
        select nvl(sum(dtbal*nvl(c.rate,1)),0) dtbal,nvl(sum(ctbal*nvl(c.rate,1)),0) ctbal
        into pdt,pct
        from chartmonthbal a
        left join currencyhist c on c.currency=a.curcode and c.curdate=pd
        where year=py and month between pm1 and pm2 and regexp_like(branchno,pb) and regexp_like(curcode,pc) and account like pa||'%';
    exception when others then
        pdt:=0;pct:=0;
    end;
    procedure bal_ma(pd date,pb varchar2,pc varchar2,pa varchar2,py number,pm number,pab out number) as
    begin
        select trunc(nvl(sum(endbal*frq),0)/nvl(sum(frq),1),5) abal
        into pab
        from (
           select endbal*nvl(cc.rate,1) endbal
           ,nvl(lead(txndate) over (partition by branchno,curcode,account order by txndate),txndate+1)-txndate frq
           from chartbalancedaily bb
           left join currencyhist cc on cc.currency=bb.curcode and cc.curdate=pd
           where extract(year from txndate)=py and extract(month from txndate)=pm
           and regexp_like(branchno,pb) and regexp_like(curcode,pc) and account like pa||'%'
        ) a;
    exception when others then
        pab:=0;
    end;
    procedure bal_db(pd date,pb varchar2,pc varchar2,pa varchar2,pob out number,pdt1 out number,pct1 out number,pdt2 out number,pct2 out number,pcb out number,pab out number) as
    begin
        select (nvl(endbal,0)-nvl(dtbal,0)-nvl(ctbal,0))*nvl(cc.rate,1) ob
        ,nvl(dtbal,0)*nvl(cc.rate,1) dtbal
        ,nvl(ctbal,0)*nvl(cc.rate,1) ctbal
        ,nvl(endbal,0)*nvl(cc.rate,1) curbal
        into pob,pdt1,pct1,pcb
        from chartbalancedaily bb
        left join currencyhist cc on cc.currency=bb.curcode and cc.curdate=pd
        where txndate=pd and regexp_like(branchno,pb) and regexp_like(curcode,pc) and account like pa||'%';
        pdt2:=pdt1; pct2:=pct1; pab:=pcb;
    exception when others then
        pob:=0;pdt1:=0;pct1:=0;pdt2:=0;pct2:=0;pcb:=0;pab:=0;
    end;
    function getbalance(pd date,branch varchar2,curr varchar2,account varchar2) return number as
      trmtype varchar2(4)  := substr(account, 1, 1);
      baltype varchar2(4)  := substr(account, 2, 1);
      sumtype varchar2(4)  := substr(account, 3, 1);
      pa varchar2(10)      := substr(account, 4);
      pb varchar2(500)     := replace(branch,',','|');
      pc varchar2(500)     := replace(curr,',','|');
      yy int;
      mm1 int;
      mm2 int;
      ret     number(18,5) := 0;
    begin
      if (trmtype = 'Y') then
         yy  := extract(year from pd);
         mm2 := extract(month from pd);
         mm1 := 1;
         if (baltype = 'O') then
            bal_mo(pd,pb,pc,pa,yy,mm1,ob);
            ret:=ob;
         elsif (baltype = 'B') then
            bal_mc(pd,pb,pc,pa,yy,mm2,cb);
            ret:=cb;
         elsif (baltype = 'D') then
            bal_mt(pd,pb,pc,pa,yy,mm1,mm2,dt1,ct1);
            ret:=dt1;
         elsif (baltype = 'C') then
            bal_mt(pd,pb,pc,pa,yy,mm1,mm2,dt1,ct1);
            ret:=ct1;
         elsif (baltype = 'N') then
            bal_mt(pd,pb,pc,pa,yy,mm1,mm2,dt1,ct1);
            ret:=dt1+ct1;
         elsif (baltype = 'A') then
            bal_ma(pd,pb,pc,pa,yy,mm1,ab);
            ret:=ab;
         end if;
      elsif(trmtype = 'Q') then
         yy  := extract(year from pd);
         mm2 := (trunc((extract(month from pd)-1)/3)+1)*3;
         mm1 := mm2-2;
         if (mm2&gt;extract(month from pd)) then 
            mm2:=extract(month from pd);
         end if;
         if (baltype = 'O') then
            bal_mo(pd,pb,pc,pa,yy,mm1,ob);
            ret:=ob;
         elsif (baltype = 'B') then
            bal_mc(pd,pb,pc,pa,yy,mm2,cb);
            ret:=cb;
         elsif (baltype = 'D') then
            bal_mt(pd,pb,pc,pa,yy,mm1,mm2,dt1,ct1);
            ret:=dt1;
         elsif (baltype = 'C') then
            bal_mt(pd,pb,pc,pa,yy,mm1,mm2,dt1,ct1);
            ret:=ct1;
         elsif (baltype = 'N') then
            bal_mt(pd,pb,pc,pa,yy,mm1,mm2,dt1,ct1);
            ret:=dt1+ct1;
         elsif (baltype = 'A') then
            bal_ma(pd,pb,pc,pa,yy,mm1,ab);
            ret:=ab;
         end if;
      elsif(trmtype = 'M') then
         yy  := extract(year from pd);
         mm2 := extract(month from pd);
         mm1 := mm2;
         if (baltype = 'O') then
            bal_mo(pd,pb,pc,pa,yy,mm1,ob);
            ret:=ob;
         elsif (baltype = 'B') then
            bal_mc(pd,pb,pc,pa,yy,mm2,cb);
            ret:=cb;
         elsif (baltype = 'D') then
            bal_mt(pd,pb,pc,pa,yy,mm1,mm2,dt1,ct1);
            ret:=dt1;
         elsif (baltype = 'C') then
            bal_mt(pd,pb,pc,pa,yy,mm1,mm2,dt1,ct1);
            ret:=ct1;
         elsif (baltype = 'N') then
            bal_mt(pd,pb,pc,pa,yy,mm1,mm2,dt1,ct1);
            ret:=dt1+ct1;
         elsif (baltype = 'A') then
            bal_ma(pd,pb,pc,pa,yy,mm1,ab);
            ret:=ab;
         end if;
      elsif(trmtype = 'D') then
         bal_db(pd,pb,pc,pa,ob,dt1,ct1,dt2,ct2,cb,ab);
         if (baltype = 'B') then ret:=cb;
         elsif (baltype = 'D') then if (sumtype='Y') then ret:=dt2; else ret:=dt1; end if;
         elsif (baltype = 'C') then if (sumtype='Y') then ret:=ct2; else ret:=ct1; end if;
         elsif (baltype = 'N') then if (sumtype='Y') then ret:=dt2+ct2; else ret:=dt1+ct1; end if;
         elsif (baltype = 'O') then ret:=ob;
         elsif (baltype = 'A') then ret:=ab;
         end if;
      end if;
      return ret;
    end;
begin
    for row in cur loop
        if (row.celltype = 1 and row.value is not null) then
            ret := '';fnd:=0;pos:=1;
            loop
                src := regexp_substr(row.value, pat1, pos, 1);
                fnd := regexp_instr(row.value, pat1, pos, 1);
                exit when fnd = 0;
                if (fnd &gt; pos) then ret := ret || substr(row.value,pos,fnd-pos); end if;
                bal := regexp_substr(src, pat2, 1, 1);
                key := bal||';'||row.branch||';'||row.currency||';'||row.datetype||';'||row.datevalue;
                begin
                  val := mem(key);
                exception when others then
                  dte:=prdate;
                  if (nvl(row.datevalue,0)&lt;&gt;0) then
                     if (row.datetype='Y') then dte := add_months(prdate,row.datevalue*12);
                        dte:=last_day(add_months(dte,12-extract(month from dte)));
                     elsif (row.datetype='Q') then dte := add_months(prdate,row.datevalue*3);
                        dte:=add_months(dte,trunc((extract(month from dte)-1)/3+1)*3 - extract(month from dte));
                        dte:=last_day(dte);
                     elsif (row.datetype='M') then dte := add_months(prdate,row.datevalue);
                        dte:=last_day(dte);
                     else dte := prdate+row.datevalue;
                     end if;
                  end if;
                  val := getbalance(dte,row.branch,row.currency,bal);
                  mem(key) := val;
                end;
                rat := 1;
                val:=nvl(val,0);
                if (val&lt;&gt;0 and nvl(row.tocurrency,'MNT')&lt;&gt;'MNT') then
                begin
                  select rate into rat
                  from currencyhist where curdate=dte and currency=nvl(row.tocurrency,'MNT');
                exception when others then
                  rat := 1;
                end;
                end if;
                val := val/rat/nvl(row.round,1);
                bal := regexp_replace(src, pat2, val);
                ret := ret || bal;
                pos := fnd + length(src);
          end loop;
          fnd := length(row.value);
          ret := ret || substr(row.value, pos, fnd-pos+1);
          src := ret;
        else
          src := row.value;
        end if;
        tbl.extend();
        tbl(tbl.count) := ChartRptObject(
          row.reportid,row.rowno,row.colno,row.celltype
         ,src,row.datetype,row.datevalue,row.branch
         ,row.currency,row.tocurrency,row.format
        );
    end loop;
    open :reporttable for select * from table (cast (tbl as ChartRptTable));
end;</t>
  </si>
  <si>
    <t>DB108</t>
  </si>
  <si>
    <t>Dynamic Step</t>
  </si>
  <si>
    <t>DB108001</t>
  </si>
  <si>
    <t>Dynamic Step List</t>
  </si>
  <si>
    <t>select stepid,name,name2,note,note2 from step order by 1</t>
  </si>
  <si>
    <t>DB108002</t>
  </si>
  <si>
    <t>Dynamic Step Update</t>
  </si>
  <si>
    <t>int pStepId, string pName, string pName2, string pNote, string pNote2</t>
  </si>
  <si>
    <t>update step set name=:2,name2=:3,note=:4,note2=:5 where stepid=:1</t>
  </si>
  <si>
    <t>DB108003</t>
  </si>
  <si>
    <t>Dynamic Step Insert</t>
  </si>
  <si>
    <t>insert into step (stepid,name,name2,note,note2) values(:1,:2,:3,:4,:5)</t>
  </si>
  <si>
    <t>DB108004</t>
  </si>
  <si>
    <t>Dynamic Step Delete</t>
  </si>
  <si>
    <t>int pStepId</t>
  </si>
  <si>
    <t>delete from step where stepid=:1</t>
  </si>
  <si>
    <t>DB108101</t>
  </si>
  <si>
    <t>Dynamic Step Item List</t>
  </si>
  <si>
    <t>select stepitemid,name,name2,note,note2 from stepitem order by 1</t>
  </si>
  <si>
    <t>DB108102</t>
  </si>
  <si>
    <t>Dynamic Step Item Update</t>
  </si>
  <si>
    <t>int pStepItemId, string pName, string pName2, string pNote, string pNote2</t>
  </si>
  <si>
    <t>update stepitem set name=:2,name2=:3,note=:4,note2=:5 where stepitemid=:1</t>
  </si>
  <si>
    <t>DB108103</t>
  </si>
  <si>
    <t xml:space="preserve">Dynamic Step Item Insert </t>
  </si>
  <si>
    <t>insert into stepitem (stepitemid,name,name2,note,note2) values(:1,:2,:3,:4,:5)</t>
  </si>
  <si>
    <t>DB108104</t>
  </si>
  <si>
    <t>Dynamic Step Item Delete</t>
  </si>
  <si>
    <t>int pStepItemId</t>
  </si>
  <si>
    <t>delete from stepitem where stepitemid=:1</t>
  </si>
  <si>
    <t>DB108201</t>
  </si>
  <si>
    <t>Dynamic Step Link List</t>
  </si>
  <si>
    <t>select stepid,stepitemid,orderno from steplink where stepid=:1</t>
  </si>
  <si>
    <t>DB108202</t>
  </si>
  <si>
    <t>Dynamic Step Link Update</t>
  </si>
  <si>
    <t>int pStepId, int pStepItemId, int pOrderNo</t>
  </si>
  <si>
    <t>update steplink set orderno=:3 where stepid=:1 and stepitemid=:2</t>
  </si>
  <si>
    <t>DB108203</t>
  </si>
  <si>
    <t>Dynamic Step Link Insert</t>
  </si>
  <si>
    <t>insert into steplink (stepid,stepitemid,orderno) values(:1,:2,:3)</t>
  </si>
  <si>
    <t>DB108204</t>
  </si>
  <si>
    <t>Dynamic Step Link Delete</t>
  </si>
  <si>
    <t>int pStepId, int pStepItemId</t>
  </si>
  <si>
    <t>delete from steplink where stepid=:1 and stepitemid=:2</t>
  </si>
  <si>
    <t>DB108301</t>
  </si>
  <si>
    <t xml:space="preserve">Dynamic Step Records List </t>
  </si>
  <si>
    <t>int pTypeCode, ulong pTypeId, int pStepId</t>
  </si>
  <si>
    <t>select sl.stepitemid,si.name,si.note,sr.performance,sr.started,sr.finished,sr.status
,sr.owner,u.userfname,u.userlname,u.position
from steplink sl
left join stepitem si on si.stepitemid=sl.stepitemid
left join steprecord sr on sr.typecode=:1 and sr.typeid=:2 and sr.stepid=:3 and sr.stepitemid=sl.stepitemid
left join hpuser u on u.userno=sr.owner
where sl.stepid=:3
order by sl.orderno</t>
  </si>
  <si>
    <t>DB108302</t>
  </si>
  <si>
    <t>Dynamic Step Records Select</t>
  </si>
  <si>
    <t>select sr.owner,sr.performance,sr.started,sr.finished,sr.status
,sr.owner,u.userfname,u.userlname,u.position
from steprecord sr
left join hpuser u on u.userno=sr.owner
where sr.typecode=:1 and sr.typeid=:2 and sr.stepid=:3 sr.stepid=:4</t>
  </si>
  <si>
    <t>int pTypeCode, ulong pTypeId, int pStepId, int pStepItemId</t>
  </si>
  <si>
    <t>DB108303</t>
  </si>
  <si>
    <t xml:space="preserve">Dynamic Step Records Merge </t>
  </si>
  <si>
    <t>int pTypeCode, ulong pTypeId, int pStepId, int pStepItemId, int pOwner, decimal pPerformance, DateTime pStarted, DateTime pFinished, int pStatus</t>
  </si>
  <si>
    <t>merge into steprecord a
using (select :1 typecode,:2 typeid,:3 stepid,:4 stepitemid,:5 owner,:6 performance,:7 started,:8 finished,:9 status from dual) b
on (a.typecode=b.typecode and a.typeid=b.typeid and a.stepid=b.stepid and a.stepitemid=b.stepitemid)
when matched then
  update set a.owner=b.owner,a.performance=b.performance,a.started=b.started,a.finished=b.finished,a.status=b.status
when not matched then
  insert (typecode,typeid,stepid,stepitemid,owner,performance,started,finished,status)
  values (b.typecode,b.typeid,b.stepid,b.stepitemid,b.owner,b.performance,b.started,b.finished,b.status)</t>
  </si>
  <si>
    <t>DB108401</t>
  </si>
  <si>
    <t>Dynamic Step Txn Select</t>
  </si>
  <si>
    <t>int pTypeCode, ulong pTypeId, int pStepItemId</t>
  </si>
  <si>
    <t>select id,owner,started,postuser,postdate,progress,performance,note
from steptxn where typecode=:1 and typeid=:2 and stepitemid=:3
order by postdate desc</t>
  </si>
  <si>
    <t>DB108402</t>
  </si>
  <si>
    <t>Dynamic Step Txn Update</t>
  </si>
  <si>
    <t>ulong pTxnId, int pTypeCode, ulong pTypeId, int pStepItemId, int pOwner, DateTime pStarted, int pPostUser, DateTime pPostDate, decimal pProgress, decimal pPerformance, string pNote</t>
  </si>
  <si>
    <t>update steptxn set typecode=:2,typeid=:3,stepitemid=:4
,owner=:5,started=:6,postuser=:7,postdate=:8,progress=:9,performance=:10,note=:11
from steptxn where id=:1</t>
  </si>
  <si>
    <t>DB108403</t>
  </si>
  <si>
    <t>Dynamic Step Txn Insert</t>
  </si>
  <si>
    <t>insert into steptxn 
(id,typecode,typeid,stepitemid,owner,started,postuser,postdate,progress,performance,note)
values (:1,:2,:3,:4,:5,:6,:7,:8,:9,:10,:11)</t>
  </si>
  <si>
    <t>DB108404</t>
  </si>
  <si>
    <t>Dynamic Step Txn Delete</t>
  </si>
  <si>
    <t>ulong pTxnId</t>
  </si>
  <si>
    <t>delete from steptxn where id=:1</t>
  </si>
  <si>
    <t>HPUSERMESSAGE- жагсаалт авах</t>
  </si>
  <si>
    <t>HPUSERMESSAGE -дэлгэрэнгүй мэдээлэл авах</t>
  </si>
  <si>
    <t>HPUSERMESSAGE- шинээр нэмэх</t>
  </si>
  <si>
    <t>HPUSERMESSAGE- засварлах</t>
  </si>
  <si>
    <t>HPUSERMESSAGE устгах</t>
  </si>
  <si>
    <t>DB102000</t>
  </si>
  <si>
    <t>DB102001</t>
  </si>
  <si>
    <t>DB102002</t>
  </si>
  <si>
    <t>DB102003</t>
  </si>
  <si>
    <t>DB102004</t>
  </si>
  <si>
    <t>select MSGID,TXNDATE,POSTDATE,FROMUSERNO,TOUSERNO,DESCRIPTION,ISREAD from  hpusermessage</t>
  </si>
  <si>
    <t>long Pmsgid</t>
  </si>
  <si>
    <t>select MSGID,TXNDATE,POSTDATE,FROMUSERNO,TOUSERNO,DESCRIPTION,ISREAD from  hpusermessage where MSGID=:1</t>
  </si>
  <si>
    <t>insert into hpusermessage(MSGID,TXNDATE,POSTDATE,FROMUSERNO,TOUSERNO,DESCRIPTION,ISREAD) values(:1,:2,:3,:4,:5,:6,:7)</t>
  </si>
  <si>
    <t>update hpusermessage set TXNDATE=:2,POSTDATE=:3,FROMUSERNO=:4,TOUSERNO=:5,DESCRIPTION=:6,ISREAD=:7
where MSGID=:1</t>
  </si>
  <si>
    <t>DELETE FROM hpusermessage WHERE MSGID=:1</t>
  </si>
  <si>
    <t>long pMSGID</t>
  </si>
  <si>
    <t xml:space="preserve">Хэрэглэгчийн салбарийн ажилчдийн жагсаалт мэдээлэл авах </t>
  </si>
  <si>
    <t>Шинээр гэрээ хийгдэж байгаа явцын үе шат дарааллыг холбогдох удирдлагад сануулах</t>
  </si>
  <si>
    <t>Аларм/сануулга</t>
  </si>
  <si>
    <t>HPUSERMESSAGE -Уншсан ,уншаагүй төлөв тэмдэглэх</t>
  </si>
  <si>
    <t>Төлбөр хувааж төлөх хуваарь</t>
  </si>
  <si>
    <t>DB212009</t>
  </si>
  <si>
    <t>DashBoard-ны aсуудлын дэлгэрэнгүй мэдээлэл авах</t>
  </si>
  <si>
    <t>Давхар даатгалын хэлцлийн гүйлгээ хийх мэдээлэл авах</t>
  </si>
  <si>
    <t>Давхар даатгалын хэлцлийн хураамжийн орлого тушаах</t>
  </si>
  <si>
    <t>Байгууллагын данс хоорондын гүйлгээ</t>
  </si>
  <si>
    <t>HPUSERMESSAGE -ирсэн хэрэглэгчийн жагсаалт мэдээлэл авах</t>
  </si>
  <si>
    <t>HPUSERMESSAGE -явуулсан хэрэглэгчийн жагсаалт мэдээлэл авах</t>
  </si>
  <si>
    <t>Өдөр өндөрлөлтийн жагсаалт авах</t>
  </si>
  <si>
    <t>Өдөр өндөрлөлт эхлүүлэх</t>
  </si>
  <si>
    <t>Нөхөн төлбөрийн тайлан (дэлгэрэнгүй-Босоогоор)</t>
  </si>
  <si>
    <t>Харилцагчийн жагсаалт авах (Регистрийн дугаараар)</t>
  </si>
  <si>
    <t>Харилцагч жагсаалт авах(Дуудлага)</t>
  </si>
  <si>
    <t xml:space="preserve">Давхар даатгал дээр өгөх хэлцлийг dashboard дээр харуулах </t>
  </si>
  <si>
    <t>Агент вэбийн байгууллагын данс хоорондын гүйлгээ</t>
  </si>
  <si>
    <t>Агент вэбийн байгууллагын данс хоорондын гүйлгээ буцаалт</t>
  </si>
  <si>
    <t>ТАТГАЛЗСАН НӨХӨН ТӨЛБӨРИЙН ТАЙЛАН</t>
  </si>
  <si>
    <t>ДААТГАЛЫН ДЭЛГЭРЭНГҮЙ ТАЙЛАН</t>
  </si>
  <si>
    <t>DB219004</t>
  </si>
  <si>
    <t>Insert AgentTXN</t>
  </si>
  <si>
    <t>insert into AgentTxn(JrNo, PartJrNo, SubJrNo, SeqNo, TxnEntry, TxnDate, PostDate, AccountNo, BranchNo, ProdCode,
UserNo, HostName, HostIP, HostMAC, TxnCode, Amount, Rate, CurCode, Balance, ContAcccountNo,
ContCurrCode, ContRate, ContAmount, BaseAmount, Description, Corr, isCash, Supervisor, Flag, M, 
GroupTxnCode)
VALUES(:1, :2, :3, :4, :5, :6, :7, :8, :9, :10,
:11, :12, :13, :14, :15, :16, :17, :18, :19, :20,
:21, :22, :23, :24, :25, :26, :27, :28, :29, :30,
:31)</t>
  </si>
  <si>
    <t>DB219005</t>
  </si>
  <si>
    <t>AgentTxn гүйлгээний жагсаалт авах{AGENT}</t>
  </si>
  <si>
    <t>SELECT 'AGENT', JRNO, PartJrNo, SUBJRNO, SEQNO, TXNENTRY, TXNDATE, POSTDATE, ACCOUNTNO, BRANCHNO,
PRODCODE, USERNO, HOSTNAME, HOSTIP, HOSTMAC, TXNCODE, AMOUNT, RATE, CURCODE, BALANCE,
CONTACCCOUNTNO, CONTCURRCODE, CONTRATE, CONTAMOUNT, BASEAMOUNT, DESCRIPTION, CORR, ISCASH, SUPERVISOR, FLAG,
M, GroupTxnCode, 'CT' as AcntMod
FROM AGENTTXN</t>
  </si>
  <si>
    <t>DB219006</t>
  </si>
  <si>
    <t>Partial гүйлгээг буцаах{AGENT}</t>
  </si>
  <si>
    <t>long pJrno</t>
  </si>
  <si>
    <t>UPDATE AGENTTXN 
SET corr = 1 where jrno=:1</t>
  </si>
  <si>
    <t>DB205066</t>
  </si>
  <si>
    <t>string RegisterNo</t>
  </si>
  <si>
    <t>select c.CustomerNo,
c.ClassCode,decode(c.ClassCode, 0, 'ХУВЬ ХҮН', 1, 'БАЙГУУЛЛАГА') ClassCodeName,
c.TypeCode,c.InduTypeCode,i.name as InduTypeCodeName,
c.InduSubTypeCode, s.name as InduSubTypeCodeName, 
c.FirstName,c.LastName,c.MiddleName,c.CorporateName,c.CorporateName2,
c.RegisterNo,c.PassNo,c.DriverNo,c.Sex, decode(c.Sex, 0, 'ЭР', 1, 'ЭМ') SexName,c.BirthDay,c.Company,c.Position,c.Experience,c.DirFirstName,c.DirLastName,
c.DirMiddleName,c.DirRegisterNo,c.DirPassNo,c.DirSex, decode(c.DirSex, 0, 'ЭР', 1, 'ЭМ') DirSexName,c.DirBirthDay,c.Email,c.Telephone,c.Mobile,c.HomePhone,c.Fax,
c.WebSite,c.SpecialApproval,c.RateCode,
c.CountryCode, cc.name as CountryCodeName, c.LanguageCode, ll.name as LanguageCodeName,
c.isOtherInsurance, decode(c.isOtherInsurance, 0, 'ҮГҮЙ', 1, 'ТИЙМ') isOtherInsuranceName,
c.isHInsurance, decode(c.isHInsurance, 0, 'ҮГҮЙ', 1, 'ТИЙМ') isHInsuranceName, 
c.isSInsurance, decode(c.isSInsurance, 0, 'ҮГҮЙ', 1, 'ТИЙМ') isSInsuranceName,c.BranchNo,c.Status,
decode(c.Status, 0, 'Гэрээ хийгээгүй', 1, 'Гэрээ хийсэн') StatusName, createuser, oldid
From Customer c
left join INDUSTRY i on C.INDUTYPECODE=I.TYPECODE
left join SUBINDUSTRY s on C.InduSubTypeCode=S.SUBTYPECODE and C.INDUTYPECODE=S.TYPECODE
left join country cc on C.COUNTRYCODE=CC.COUNTRYCODE
left join language ll on C.LANGUAGECODE=LL.LANGUAGECODE
where c.RegisterNo=:1
Order by c.CustomerNo desc</t>
  </si>
  <si>
    <t>DB205067</t>
  </si>
  <si>
    <t>select c.CustomerNo,
c.ClassCode,decode(c.ClassCode, 0, 'ХУВЬ ХҮН', 1, 'БАЙГУУЛЛАГА') ClassCodeName,
c.TypeCode,c.InduTypeCode,i.name as InduTypeCodeName,
c.InduSubTypeCode, s.name as InduSubTypeCodeName, 
c.FirstName,c.LastName,c.MiddleName,c.CorporateName,c.CorporateName2,
c.RegisterNo,c.PassNo,c.DriverNo,c.Sex, decode(c.Sex, 0, 'ЭР', 1, 'ЭМ') SexName,c.BirthDay,c.Company,c.Position,c.Experience,c.DirFirstName,c.DirLastName,
c.DirMiddleName,c.DirRegisterNo,c.DirPassNo,c.DirSex, decode(c.DirSex, 0, 'ЭР', 1, 'ЭМ') DirSexName,c.DirBirthDay,c.Email,c.Telephone,c.Mobile,c.HomePhone,c.Fax,
c.WebSite,c.SpecialApproval,c.RateCode,
c.CountryCode, cc.name as CountryCodeName, c.LanguageCode, ll.name as LanguageCodeName,
c.isOtherInsurance, decode(c.isOtherInsurance, 0, 'ҮГҮЙ', 1, 'ТИЙМ') isOtherInsuranceName,
c.isHInsurance, decode(c.isHInsurance, 0, 'ҮГҮЙ', 1, 'ТИЙМ') isHInsuranceName, 
c.isSInsurance, decode(c.isSInsurance, 0, 'ҮГҮЙ', 1, 'ТИЙМ') isSInsuranceName,c.BranchNo,c.Status,
decode(c.Status, 0, 'Гэрээ хийгээгүй', 1, 'Гэрээ хийсэн') StatusName, createuser, oldid
From Customer c
left join INDUSTRY i on C.INDUTYPECODE=I.TYPECODE
left join SUBINDUSTRY s on C.InduSubTypeCode=S.SUBTYPECODE and C.INDUTYPECODE=S.TYPECODE
left join country cc on C.COUNTRYCODE=CC.COUNTRYCODE
left join language ll on C.LANGUAGECODE=LL.LANGUAGECODE</t>
  </si>
  <si>
    <t>Бараа материалын гүйлгээ багцаар оруулах</t>
  </si>
  <si>
    <t>Агент вэбийн байгууллагын данс хоорондын гүйлгээний жагсаалт авах</t>
  </si>
  <si>
    <t>БОРЛУУЛААГҮЙ ГЭРЭЭТ БАТАЛГААНЫ ТАЙЛАН</t>
  </si>
  <si>
    <t>DB219007</t>
  </si>
  <si>
    <t>AgentTxn гүйлгээний хураангуй жагсаалт авах{AGENT}</t>
  </si>
  <si>
    <t>select JRNO,TXNENTRY, TXNDATE, POSTDATE, ACCOUNTNO, BRANCHNO, TXNCODE, AMOUNT, RATE, CURCODE, 
CONTACCCOUNTNO, CONTCURRCODE, CONTRATE, CONTAMOUNT, DESCRIPTION, CORR, ISCASH from agenttxn</t>
  </si>
  <si>
    <t>Динамик тайлангын гүйлгээний кодын жагсаалт авах</t>
  </si>
  <si>
    <t>DB214001</t>
  </si>
  <si>
    <t xml:space="preserve">Динамик тайлангын гүйлгээний кодын жагсаалт авах </t>
  </si>
  <si>
    <t>select A.TRANCODE, A.NAME
from txn a, grouptxn b, usergroup c
where
    B.trancode=a.trancode
and B.GROUPID=C.GROUPID
and substr(a.trancode, 0, 2)='24'
and a.trancode&lt;&gt;'240000'
group by A.TRANCODE, A.NAME
order by A.TRANCODE</t>
  </si>
  <si>
    <t>DB250005</t>
  </si>
  <si>
    <t>Мэдэгдэлийн схем гүйлгээний дэлгэрэнгүй[typeid,id]</t>
  </si>
  <si>
    <t>int pSchemaID, long pTrancode</t>
  </si>
  <si>
    <t>select TypeID,
decode(typeid,0,'Reporter',1,'CurrentAssignee',2,'CurrentUser',3,'Project Owner',4,'Component Owner',5,'User',6,'Group') typeidname,ID 
from NotifySchemaTxn 
where SchemaID=:1 and TranCode=:2</t>
  </si>
  <si>
    <t>УНШИГДСАН ТӨЛӨВ ТЭМДЭГЛЭХ</t>
  </si>
  <si>
    <t>ДААТГАЛЫН ТАЙЛАН</t>
  </si>
  <si>
    <t>НӨХӨН ТӨЛБӨРИЙН ТАЙЛАН</t>
  </si>
  <si>
    <t>НӨХӨН ТӨЛБӨРИЙН ДЭЛГЭРЭНГҮЙ ТАЙЛАН</t>
  </si>
  <si>
    <t>GL ийн дансны гүйлгээний дэлгэрэнгүй тайлан</t>
  </si>
  <si>
    <t xml:space="preserve">GL ийн дансны гүйлгээний хураангуй тайлан </t>
  </si>
  <si>
    <t>Хэлцэл болон гэрээт баталгааны гүйлгээний дэлгэрэнгүй жагсаалт авах(Зэрэглэлээр)</t>
  </si>
  <si>
    <t>Нөхөн төлбөрийн гүйлгээний дэлгэрэнгүй жагсаалт авах(Зэрэглэлээр)</t>
  </si>
  <si>
    <t>Ерөнхий дэвтрийн үлдэгдэлийн тайлан(Сараар)</t>
  </si>
  <si>
    <t>Ерөнхий дэвтрийн үлдэгдэлийн тайлан(Өдрөөр)</t>
  </si>
  <si>
    <t xml:space="preserve">Документ загвар бүлэглэх жагсаалт мэдээлэл авах </t>
  </si>
  <si>
    <t xml:space="preserve">Документ загвар бүлэглэх дэлгэрэнгүй мэдээлэл авах </t>
  </si>
  <si>
    <t>Документ загвар бүлэглэл нэмэх</t>
  </si>
  <si>
    <t>Документ загвар бүлэглэл засварлах</t>
  </si>
  <si>
    <t xml:space="preserve">Документ загварын холбоос нэмэх </t>
  </si>
  <si>
    <t>Документ загварын холбоос засварлах</t>
  </si>
  <si>
    <t xml:space="preserve">Документ загварын холбоос устгах </t>
  </si>
  <si>
    <t>Документ загвар бүлэглэл устгах</t>
  </si>
  <si>
    <t>Dynamic тайлангийн бүлгийн жагсаалт мэдээлэл авах</t>
  </si>
  <si>
    <t>Dynamic тайлангийн бүлгийн дэлгэрэнгүй мэдээлэл авах</t>
  </si>
  <si>
    <t>Dynamic тайлангийн бүлэг нэмэх</t>
  </si>
  <si>
    <t xml:space="preserve">Dynamic тайлангийн бүлэг засварлах </t>
  </si>
  <si>
    <t xml:space="preserve">Dynamic тайлангийн бүлэг устгах </t>
  </si>
  <si>
    <t>Dynamic тайлангийн холбоосын сонгогдсон болон сонгогдоогүй жагсаалт мэдээлэл авах</t>
  </si>
  <si>
    <t>Dynamic тайлангийн холбоос нэмэх</t>
  </si>
  <si>
    <t>Dynamic тайлангийн холбоос засварлах</t>
  </si>
  <si>
    <t>Документ загварын холбоосын сонгогдсон болон сонгогдоогүй жагсаалт мэдээлэл авах</t>
  </si>
  <si>
    <t>Холбоо барьсан харилцагчийн жагсаалт авах</t>
  </si>
  <si>
    <t>Холбоо барьсан харилцагчийн дэлгэрэнгүй мэдээлэл авах</t>
  </si>
  <si>
    <t>Холбоо барьсан харилцагч шинээр нэмэх</t>
  </si>
  <si>
    <t>Холбоо барьсан харилцагч засварлах</t>
  </si>
  <si>
    <t xml:space="preserve">Холбоо барьсан харилцагч устгах </t>
  </si>
  <si>
    <t>Холбоо барьсан харилцагчийн талаарх жагсаалт авах</t>
  </si>
  <si>
    <t>Холбоо барьсан харилцагчийн талаарх дэлгэрэнгүй мэдээлэл авах</t>
  </si>
  <si>
    <t>Холбоо барьсан харилцагчийн талаарх мэдээлэл шинээр нэмэх</t>
  </si>
  <si>
    <t>Холбоо барьсан харилцагчийн талаарх засварлах</t>
  </si>
  <si>
    <t>Холбоо барьсан харилцагчийн талаарх мэдээлэл устгах</t>
  </si>
  <si>
    <t>Холбоо барьсан харилцагчийн хаягийн жагсаалт авах</t>
  </si>
  <si>
    <t>Холбоо барьсан харилцагчийн хаягийн дэлгэрэнгүй мэдээлэл авах</t>
  </si>
  <si>
    <t>Холбоо барьсан харилцагчийн хаяг шинээр нэмэх</t>
  </si>
  <si>
    <t>Холбоо барьсан харилцагчийн хаяг засварлах</t>
  </si>
  <si>
    <t xml:space="preserve">Холбоо барьсан харилцагчийн хаяг устгах </t>
  </si>
  <si>
    <t>Холбоо барьсан харилцагчийг үндсэн харилцагчруу нэмэх</t>
  </si>
  <si>
    <t>АГЕНТЫН ГЭРЭЭТ БАТАЛГААНЫ ТАЙЛАН</t>
  </si>
  <si>
    <t>Байгууллагын дансны үлдэгдлийн тайлан(Огноогоор)</t>
  </si>
  <si>
    <t>Ердийн даатгалын компанийн даатгалын үнэлгээ, даатгалын хураамжийн орлого</t>
  </si>
  <si>
    <t>iSSUE ДЭЭР MAIL ЯВУУЛАХ</t>
  </si>
  <si>
    <t xml:space="preserve"> ДААТГАСАН ДААТГАЛЫН ЗҮЙЛИЙН ТОО </t>
  </si>
  <si>
    <t>Компанийн сарын мэдээ</t>
  </si>
  <si>
    <t>Холбоо барьсан харилцагчийн асуудлын жагсаалт авах</t>
  </si>
  <si>
    <t>Холбоо барьсан харилцагчийн  явцын үе шат дарааллыг холбогдох удирдлагад сануулах</t>
  </si>
  <si>
    <t>Даатгалын хэлцлийн гүйлгээний тайлан</t>
  </si>
  <si>
    <t>Асуудлын төслийн жагсаалт авах</t>
  </si>
  <si>
    <t>ЖОЛООЧИЙН ДААТГАЛД ДААТГУУЛАГЧИЙН МЭДЭЭЛЭЛ АВАХ ТАЙЛАН</t>
  </si>
  <si>
    <t>SELECT GLPROCESS</t>
  </si>
  <si>
    <t>UPDATE GLPROCESS</t>
  </si>
  <si>
    <t>UPDATE PROCESS</t>
  </si>
  <si>
    <t>SELECT PROCESS</t>
  </si>
  <si>
    <t>ДУУДЛАГЫН ТАЙЛАН</t>
  </si>
  <si>
    <t>Даатгалын хураамжийн орлогын дэлгэрэнгүй</t>
  </si>
  <si>
    <t xml:space="preserve">Төслийн dashboard </t>
  </si>
  <si>
    <t>Харилцагч болон холбоо барьсан харилцагчийн жагсаалт авах</t>
  </si>
  <si>
    <t>НӨХӨН ТӨЛБӨРИЙН ГҮЙЛГЭЭНИЙ ТАЙЛАН</t>
  </si>
  <si>
    <t xml:space="preserve">Үндсэн хөрөнгийн шилжилт хөдөлгөөний жагсаалт авах </t>
  </si>
  <si>
    <t>Үндсэн хөрөнгийн шилжилт хөдөлгөөний гүйлгээ</t>
  </si>
  <si>
    <t>Харилцагчийн холбоо барьсан төрлийн жагсаалт авах</t>
  </si>
  <si>
    <t>Харилцагчийн холбоо барьсан төрлийн дэлгэрэнгүй мэдээлэл авах</t>
  </si>
  <si>
    <t>Харилцагчийн холбоо барьсан төрөл шинээр нэмэх</t>
  </si>
  <si>
    <t>Харилцагчийн холбоо барьсан төрөл засварлах</t>
  </si>
  <si>
    <t>Харилцагчийн холбоо барьсан төрөл устгах</t>
  </si>
  <si>
    <t>CUSTCONTACTTYPE</t>
  </si>
  <si>
    <t>Харилцагчийн дансны жагсаалт авах</t>
  </si>
  <si>
    <t>Харилцагчийн захиралын жагсаалт авах</t>
  </si>
  <si>
    <t>Харилцагчийн захиралын дэлгэрэнгүй мэдээлэл авах</t>
  </si>
  <si>
    <t xml:space="preserve">Харилцагчийн захиралын мэдээлэл шинээр нэмэх </t>
  </si>
  <si>
    <t>Харилцагчийн захиралын мэдээлэл засварлах</t>
  </si>
  <si>
    <t>Харилцагчийн захиралын мэдээлэл устгах</t>
  </si>
  <si>
    <t>Total Sum Insured by Product</t>
  </si>
  <si>
    <t>TSI by Industry sector (Corporate)</t>
  </si>
  <si>
    <t>TSI by TOP 10 customers</t>
  </si>
  <si>
    <t>PassPolicy</t>
  </si>
  <si>
    <t>DB240</t>
  </si>
  <si>
    <t>DB Code</t>
  </si>
  <si>
    <t>SQL Name</t>
  </si>
  <si>
    <t>DB Prefix</t>
  </si>
  <si>
    <t>Өдрийн төрлийн бүртгэл жагсаалт мэдээлэл авах</t>
  </si>
  <si>
    <t>Өдрийн төрлийн бүртгэл дэлгэрэнгүй мэдээлэл авах</t>
  </si>
  <si>
    <t>Өдрийн төрлийн бүртгэл шинээр нэмэх</t>
  </si>
  <si>
    <t>Өдрийн төрлийн бүртгэл засварлах</t>
  </si>
  <si>
    <t>Өдрийн төрлийн бүртгэл устгах</t>
  </si>
  <si>
    <t>DELETE FROM PADayType WHERE DayType=:1</t>
  </si>
  <si>
    <t>UPDATE PADayType SET
Desc=:2
WHERE DayType=:1</t>
  </si>
  <si>
    <t>INSERT INTO PADayType(DayType, Desc)
VALUES(:1, :2)</t>
  </si>
  <si>
    <t>SELECT DayType, Desc
FROM PADayType
WHERE DayType=:1</t>
  </si>
  <si>
    <t>SELECT DayType, Desc
FROM PADayType
Order by DayType</t>
  </si>
  <si>
    <t>string pDayType</t>
  </si>
  <si>
    <t>Цаг агаарын төрлийн бүртгэл жагсаалт мэдээлэл авах</t>
  </si>
  <si>
    <t>Цаг агаарын төрлийн бүртгэл дэлгэрэнгүй мэдээлэл авах</t>
  </si>
  <si>
    <t>Цаг агаарын төрлийн бүртгэл шинээр нэмэх</t>
  </si>
  <si>
    <t>Цаг агаарын төрлийн бүртгэл засварлах</t>
  </si>
  <si>
    <t>Цаг агаарын төрлийн бүртгэл устгах</t>
  </si>
  <si>
    <t>string pWeatherId</t>
  </si>
  <si>
    <t>DELETE FROM PAWeather WHERE WeatherId = :1</t>
  </si>
  <si>
    <t>UPDATE PAWeather SET
Description=:2, Icon=:3
WHERE WeatherId=:1</t>
  </si>
  <si>
    <t>INSERT INTO PAWeather(WeatherId, Description, Icon)
VALUES(:1, :2, :3)</t>
  </si>
  <si>
    <t>SELECT WeatherId, Description, Icon
FROM PAWeather
WHERE WeatherId = :1</t>
  </si>
  <si>
    <t>SELECT WeatherId, Description, Icon
FROM PAWeather
order by Description</t>
  </si>
  <si>
    <t>Брэндийн бүртгэл жагсаалт мэдээлэл авах</t>
  </si>
  <si>
    <t>Брэндийн бүртгэл дэлгэрэнгүй мэдээлэл авах</t>
  </si>
  <si>
    <t>Брэндийн бүртгэл шинээр нэмэх</t>
  </si>
  <si>
    <t>string pBrandID</t>
  </si>
  <si>
    <t>DELETE FROM PABrand WHERE Brandid = :1</t>
  </si>
  <si>
    <t>UPDATE PABrand SET
Name=:2, Name2=:3, OrderNo=:4
WHERE Brandid=:1</t>
  </si>
  <si>
    <t>INSERT INTO PABrand(Brandid, Name, Name2, OrderNo)
VALUES(:1, :2, :3, :4)</t>
  </si>
  <si>
    <t>SELECT Brandid, Name, Name2, OrderNo
FROM PABrand
WHERE Brandid = :1</t>
  </si>
  <si>
    <t>SELECT Brandid, Name, Name2, OrderNo
FROM PABrand
order by OrderNo</t>
  </si>
  <si>
    <t>Бараа материалын төрлийн бүртгэл жагсаалт мэдээлэл авах</t>
  </si>
  <si>
    <t>Бараа материалын төрлийн бүртгэл дэлгэрэнгүй мэдээлэл авах</t>
  </si>
  <si>
    <t>Бараа материалын төрлийн бүртгэл шинээр нэмэх</t>
  </si>
  <si>
    <t>Бараа материалын төрлийн бүртгэл төлөвлөгөө засварлах</t>
  </si>
  <si>
    <t>Бараа материалын төрлийн бүртгэл төлөвлөгөө устгах</t>
  </si>
  <si>
    <t>string pInvType</t>
  </si>
  <si>
    <t>DELETE FROM PAInvType WHERE InvType = :1</t>
  </si>
  <si>
    <t>UPDATE PAInvType SET
Name=:2, Name2=:3, ClassCode=:4, Note=:5, OrderNo=:6
WHERE InvType=:1</t>
  </si>
  <si>
    <t>INSERT INTO PAInvType(InvType, Name, Name2, ClassCode, Note, OrderNo)
VALUES(:1, :2, :3, :4, :5, :6)</t>
  </si>
  <si>
    <t>SELECT InvType, Name, Name2, ClassCode, Note, OrderNo
FROM PAInvType
WHERE InvType = :1</t>
  </si>
  <si>
    <t>SELECT InvType, Name, Name2, ClassCode, Note, OrderNo
FROM PAInvType
order by OrderNo</t>
  </si>
  <si>
    <t>Тагийн төрлийн бүртгэл жагсаалт мэдээлэл авах</t>
  </si>
  <si>
    <t>Тагийн төрлийн бүртгэл дэлгэрэнгүй мэдээлэл авах</t>
  </si>
  <si>
    <t>Тагийн төрлийн бүртгэл нэмэх</t>
  </si>
  <si>
    <t>Тагийн төрлийн бүртгэл засварлах</t>
  </si>
  <si>
    <t>Тагийн төрлийн бүртгэл устгах</t>
  </si>
  <si>
    <t>string pTagType</t>
  </si>
  <si>
    <t>DELETE FROM PATagSetup WHERE TagType = :1</t>
  </si>
  <si>
    <t>UPDATE PATagSetup SET
Name=:2, Offset=:3, Length=:4, Format=:5
WHERE TagType = :1</t>
  </si>
  <si>
    <t>INSERT INTO PATagSetup(TagType, Name, Offset, Length, Format)
VALUES(:1, :2, :3, :4, :5)</t>
  </si>
  <si>
    <t>SELECT TagType, Name, Offset, Length, Format
FROM PATagSetup
WHERE TagType = :1</t>
  </si>
  <si>
    <t>SELECT TagType, Name, Offset, Length, Format
FROM PATagSetup
order by Name</t>
  </si>
  <si>
    <t>Хуваарилалтын төрлийн бүртгэл жагсаалт мэдээлэл авах</t>
  </si>
  <si>
    <t>Хуваарилалтын төрлийн бүртгэл дэлгэрэнгүй мэдээлэл авах</t>
  </si>
  <si>
    <t>Хуваарилалтын төрлийн бүртгэл нэмэх</t>
  </si>
  <si>
    <t>Хуваарилалтын төрлийн бүртгэл засварлах</t>
  </si>
  <si>
    <t>Хуваарилалтын төрлийн бүртгэл устгах</t>
  </si>
  <si>
    <t>string pScheduleType</t>
  </si>
  <si>
    <t>DELETE FROM PAScheduleType WHERE ScheduleType=:1</t>
  </si>
  <si>
    <t>UPDATE PAScheduleType SET
Name=:2, Name2=:3, Unit=:4, Method=:5, Duration=:6
WHERE ScheduleType=:1</t>
  </si>
  <si>
    <t>INSERT INTO PAScheduleType(ScheduleType, Name, Name2, Unit, Method, Duration)
VALUES(:1, :2, :3, :4, :5, :6)</t>
  </si>
  <si>
    <t>SELECT ScheduleType, Name, Name2, Unit, Method, Duration
FROM PAScheduleType
WHERE ScheduleType = :1</t>
  </si>
  <si>
    <t>SELECT ScheduleType, Name, Name2, Unit, Method, Duration
FROM PAScheduleType
order by Name</t>
  </si>
  <si>
    <t>Үйлчилгээний төрлийн бүртгэл жагсаалт мэдээлэл авах</t>
  </si>
  <si>
    <t>Үйлчилгээний төрлийн бүртгэл дэлгэрэнгүй мэдээлэл авах</t>
  </si>
  <si>
    <t>Үйлчилгээний төрлийн бүртгэл нэмэх</t>
  </si>
  <si>
    <t>Үйлчилгээний төрлийн бүртгэл засварлах</t>
  </si>
  <si>
    <t>Үйлчилгээний төрлийн бүртгэл устгах</t>
  </si>
  <si>
    <t>string pServType</t>
  </si>
  <si>
    <t>DELETE FROM PAServType WHERE ServType=:1</t>
  </si>
  <si>
    <t>UPDATE PAServType SET
Name=:2, Name2=:3, Note=:4, OrderNo=:5
WHERE ServType=:1</t>
  </si>
  <si>
    <t>INSERT INTO PAServType(ServType, Name, Name2, Note, OrderNo)
VALUES(:1, :2, :3, :4, :5)</t>
  </si>
  <si>
    <t>SELECT ServType, Name, Name2, Note, OrderNo
FROM PAServType
WHERE ServType=:1</t>
  </si>
  <si>
    <t>SELECT ServType, Name, Name2, Note, OrderNo
FROM PAServType
order by orderno</t>
  </si>
  <si>
    <t>Мөнгөн тэмдэгтийн дэвсгэртийн бүртгэл жагсаалт мэдээлэл авах</t>
  </si>
  <si>
    <t>Мөнгөн тэмдэгтийн дэвсгэртийн бүртгэл дэлгэрэнгүй мэдээлэл авах</t>
  </si>
  <si>
    <t>Мөнгөн тэмдэгтийн дэвсгэртийн бүртгэл нэмэх</t>
  </si>
  <si>
    <t>Мөнгөн тэмдэгтийн дэвсгэртийн бүртгэл засварлах</t>
  </si>
  <si>
    <t>Мөнгөн тэмдэгтийн дэвсгэртийн бүртгэл устгах</t>
  </si>
  <si>
    <t>string pCurrency</t>
  </si>
  <si>
    <t>DELETE FROM PABankNote WHERE Currency=:1</t>
  </si>
  <si>
    <t>UPDATE PABankNote SET
BankNote=:2, Desc=:3, OrderNo=:4
WHERE Currency=:1</t>
  </si>
  <si>
    <t>INSERT INTO PABankNote(Currency, BankNote, Desc, OrderNo)
VALUES(:1, :2, :3, :4)</t>
  </si>
  <si>
    <t>SELECT Currency, BankNote, Desc, OrderNo
FROM PABankNote
WHERE Currency = :1</t>
  </si>
  <si>
    <t>SELECT Currency, BankNote, Desc, OrderNo
FROM PABankNote
order by Currency</t>
  </si>
  <si>
    <t>Төлбөрийн төрлийн код жагсаалт мэдээлэл авах</t>
  </si>
  <si>
    <t>Төлбөрийн төрлийн код дэлгэрэнгүй мэдээлэл авах</t>
  </si>
  <si>
    <t>Төлбөрийн төрлийн код бүртгэл нэмэх</t>
  </si>
  <si>
    <t>Төлбөрийн төрлийн код бүртгэл засварлах</t>
  </si>
  <si>
    <t>Төлбөрийн төрлийн код бүртгэл устгах</t>
  </si>
  <si>
    <t>string pTypeId</t>
  </si>
  <si>
    <t>DELETE FROM PAPayType WHERE TypeId=:1</t>
  </si>
  <si>
    <t>UPDATE PAPayType SET
Name=:2, Name2=:3, SuspAccount=:4, OrderNo=:5
WHERE TypeId=:1</t>
  </si>
  <si>
    <t>INSERT INTO PAPayType(TypeId, Name, Name2, SuspAccount, OrderNo)
VALUES(:1, :2, :3, :4, :5)</t>
  </si>
  <si>
    <t>SELECT TypeId, Name, Name2, SuspAccount, OrderNo
FROM PAPayType
WHERE TypeId = :1</t>
  </si>
  <si>
    <t>SELECT TypeId, Name, Name2, SuspAccount, OrderNo
FROM PAPayType
order by Name</t>
  </si>
  <si>
    <t>Хэрэглэгчийн төлбөрийн хэрэгсэл жагсаалт авах</t>
  </si>
  <si>
    <t>Хэрэглэгчийн төлбөрийн хэрэгсэл дэлгэрэнгүй мэдээлэл авах</t>
  </si>
  <si>
    <t xml:space="preserve">Хэрэглэгчийн төлбөрийн хэрэгсэл шинээр нэмэх </t>
  </si>
  <si>
    <t>Хэрэглэгчийн төлбөрийн хэрэгсэл засварлах</t>
  </si>
  <si>
    <t>Хэрэглэгчийн төлбөрийн хэрэгсэл устгах</t>
  </si>
  <si>
    <t>int pUserNo, string pTypeID</t>
  </si>
  <si>
    <t>int pUserNo, string pOldTypeID, string pNewTypeID</t>
  </si>
  <si>
    <t>SELECT a.UserNo, a.TypeId, b.name
FROM PAPayTypeUser a
left join PAPayType b on a.TypeId=b.typeid
order by a.TypeId</t>
  </si>
  <si>
    <t>SELECT a.UserNo, a.TypeId, b.name
FROM PAPayTypeUser a
left join PAPayType b on a.TypeId=b.typeid
WHERE a.UserNo = :1</t>
  </si>
  <si>
    <t>INSERT INTO PAPayTypeUser(UserNo, TypeId)
VALUES(:1, :2)</t>
  </si>
  <si>
    <t>UPDATE PAPayTypeUser SET
TypeId =:3
WHERE UserNo=:1 and TypeId=:2</t>
  </si>
  <si>
    <t>DELETE FROM PAPayTypeUser WHERE UserNo=:1 and TypeId=:2</t>
  </si>
  <si>
    <t>Календарын бүртгэл устгах</t>
  </si>
  <si>
    <t>Календарын код жагсаалт мэдээлэл авах</t>
  </si>
  <si>
    <t>Календарын дэлгэрэнгүй мэдээлэл авах</t>
  </si>
  <si>
    <t>Календарын бүртгэл нэмэх</t>
  </si>
  <si>
    <t>Календарын бүртгэл засварлах</t>
  </si>
  <si>
    <t>SELECT a.Day, a.DayType, b.Description,
a.DayTemperature, a.DayWeatherType, c.Description as DayWeatherDesc, c.icon as DayWeathericon,
a.NightTemperature, a.NightWeatherType, cc.Description as NightWeatherDesc, cc.icon as NightWeathericon
FROM PACalendar a
left join PADayType b on a.DayType=b.DayType
left join PAWeather c on a.DayWeatherType=c.WeatherId
left join PAWeather cc on a.NightWeatherType=cc.WeatherId
where a.day between :1 and :2
order by a.Day</t>
  </si>
  <si>
    <t>SELECT a.Day, a.DayType, b.Description,
a.DayTemperature, a.DayWeatherType, c.Description as DayWeatherDesc, c.icon as DayWeathericon,
a.NightTemperature, a.NightWeatherType, cc.Description as NightWeatherDesc, cc.icon as NightWeathericon
FROM PACalendar a
left join PADayType b on a.DayType=b.DayType
left join PAWeather c on a.DayWeatherType=c.WeatherId
left join PAWeather cc on a.NightWeatherType=cc.WeatherId
where a.day between :1 and :2
WHERE a.Day = :1</t>
  </si>
  <si>
    <t>INSERT INTO PACalendar(Day, DayType, DayTemperature, DayWeatherType, NightTemperature, NightWeatherType)
VALUES(:1, :2, :3, :4, :5, :6)</t>
  </si>
  <si>
    <t>UPDATE PACalendar SET
DayType=:2, DayTemperature=:3, DayWeatherType=:4, NightTemperature=:5, NightWeatherType=:6
WHERE Day=:1</t>
  </si>
  <si>
    <t>DELETE FROM PACalendar WHERE Day=:1</t>
  </si>
  <si>
    <t>DateTime pDay</t>
  </si>
  <si>
    <t>DateTime pStartDay, DateTime pEndDay</t>
  </si>
  <si>
    <t>Өдрийн төрлийн бүртгэл</t>
  </si>
  <si>
    <t>Цаг агаарын төрлийн бүртгэл</t>
  </si>
  <si>
    <t>Бараа материалын төрлийн бүртгэл</t>
  </si>
  <si>
    <t>Тагийн төрлийн бүртгэл</t>
  </si>
  <si>
    <t>Үйлчилгээний төрлийн бүртгэл</t>
  </si>
  <si>
    <t>Мөнгөн тэмдэгтийн төрлийн бүртгэл</t>
  </si>
  <si>
    <t>Төлбөрийн төрлийн бүртгэл</t>
  </si>
  <si>
    <t>PABankNote</t>
  </si>
  <si>
    <t>PAPayType</t>
  </si>
  <si>
    <t>PADayType</t>
  </si>
  <si>
    <t>PAWeather</t>
  </si>
  <si>
    <t>PABrand</t>
  </si>
  <si>
    <t>PAInvType</t>
  </si>
  <si>
    <t>PATagSetup</t>
  </si>
  <si>
    <t>PAScheduleType</t>
  </si>
  <si>
    <t>PAServType</t>
  </si>
  <si>
    <t>PAPayTypeUser</t>
  </si>
  <si>
    <t>Хийгдэж дууссан эсэх</t>
  </si>
  <si>
    <t>DBCode</t>
  </si>
  <si>
    <t>Хэрэглэгчийн төлбөрийн төрөл</t>
  </si>
  <si>
    <t>InvMain</t>
  </si>
  <si>
    <t>PaInvCat</t>
  </si>
  <si>
    <t>Ангиллын төрлийн бүртгэл</t>
  </si>
  <si>
    <t>Брэндийн бүртгэл засварлах</t>
  </si>
  <si>
    <t>Брэндийн бүртгэл устгах</t>
  </si>
  <si>
    <t>Бараа материалын үндсэн бүртгэл жагсаалт мэдээлэл авах</t>
  </si>
  <si>
    <t>Бараа материалын үндсэн бүртгэл дэлгэрэнгүй мэдээлэл авах</t>
  </si>
  <si>
    <t>Бараа материалын үндсэн бүртгэл нэмэх</t>
  </si>
  <si>
    <t>Бараа материалын үндсэн бүртгэл засварлах</t>
  </si>
  <si>
    <t>Бараа материалын үндсэн бүртгэл устгах</t>
  </si>
  <si>
    <t xml:space="preserve">select a.InvId, a.InvType, it.name as InvTypeName, a.Name, a.Name2, a.BrandId, b.name as BrandIdName, a.PriceAmount,
a.PriceRefund, a.Count, a.CatCode, ic.name as CatCodeName, a.BarCode, a.Unit, a.UnitSize,
a.IsVat, a.PrinterType, a.CreateDate, a.Note, a.Status, a.SalesAccountNo,
a.RefundAccountNo, a.DiscountAccountNo, a.BonusAccountNo
from InvMain a
left join PAInvType it on a.InvType=it.InvType
left join PABrand b on a.BrandId=b.BrandId
left join PAinvcat ic on a.CatCode=ic.CatCode </t>
  </si>
  <si>
    <t>select a.InvId, a.InvType, it.name as InvTypeName, a.Name, a.Name2, a.BrandId, b.name as BrandIdName, a.PriceAmount,
a.PriceRefund, a.Count, a.CatCode, ic.name as CatCodeName, a.BarCode, a.Unit, a.UnitSize,
a.IsVat, a.PrinterType, a.CreateDate, a.Note, a.Status, a.SalesAccountNo,
a.RefundAccountNo, a.DiscountAccountNo, a.BonusAccountNo
from InvMain a
left join PAInvType it on a.InvType=it.InvType
left join PABrand b on a.BrandId=b.BrandId
left join PAinvcat ic on a.CatCode=ic.CatCode 
WHERE a.InvId=:1</t>
  </si>
  <si>
    <t>string pInvId</t>
  </si>
  <si>
    <t>INSERT INTO InvMain(InvId, InvType, Name, Name2, BrandId,
PriceAmount, PriceRefund, Count, CatCode, BarCode,
Unit, UnitSize, IsVat, PrinterType, CreateDate,
Note, Status, SalesAccountNo, RefundAccountNo, DiscountAccountNo, 
BonusAccountNo)
VALUES(:1, :2, :3, :4, :5,
:6,  :7,  :8,  :9,  :10,
:11, :12, :13, :14, :15,
:16, :17, :18, :19, :20,
:21)</t>
  </si>
  <si>
    <t>UPDATE InvMain SET
InvType=:2, Name=:3, Name2=:4, BrandId=:5,
PriceAmount=:6, PriceRefund=:7, Count=:8, CatCode=:9, BarCode=:10,
Unit=:11, UnitSize=:12, IsVat=:13, PrinterType=:14, CreateDate=:15,
Note=:16, Status=:17, SalesAccountNo=:18, RefundAccountNo=:19, DiscountAccountNo=:20,
BonusAccountNo=:21
WHERE InvId=:1</t>
  </si>
  <si>
    <t>DELETE FROM InvMain WHERE InvId=:1</t>
  </si>
  <si>
    <t>БАЙГУУЛЛАГЫН ДАНСНЫ ЖАГСААЛТ</t>
  </si>
  <si>
    <t>ACCOUNTNO, NAME, NAME2</t>
  </si>
  <si>
    <t>БАЙГУУЛЛАГЫН ДАНСНЫ БҮТЭЭГДЭХҮҮНИЙ ЖАГСААЛТ</t>
  </si>
  <si>
    <t>PRODCODE, NAME, NAME2</t>
  </si>
  <si>
    <t>БАНКНЫ САЛБАР</t>
  </si>
  <si>
    <t>САЛБАРУУД</t>
  </si>
  <si>
    <t>BRANCH,NAME,NAME2,DIRECTOR,ORDERNO</t>
  </si>
  <si>
    <t>ДАНСНЫ ТӨЛӨВЛӨГӨӨ</t>
  </si>
  <si>
    <t>БАЛАНСЫН ДАНСНЫ ТӨРӨЛ</t>
  </si>
  <si>
    <t>УЛС</t>
  </si>
  <si>
    <t>ВАЛЮТЫН ТӨРӨЛ</t>
  </si>
  <si>
    <t>CURRENCY, NAME, FRACTIONNAME</t>
  </si>
  <si>
    <t>ВАЛЮТЫН ХАНШ</t>
  </si>
  <si>
    <t>CURRENCY, NAME, RATE</t>
  </si>
  <si>
    <t>АЙМАГ ХОТЫН БҮРТГЭЛ</t>
  </si>
  <si>
    <t>ХОЛБОО БАРЬСАН ТӨРӨЛ</t>
  </si>
  <si>
    <t>SELECT TYPECODE , NAME FROM CUSTCONTACTTYPE order by orderno</t>
  </si>
  <si>
    <t>TYPECODE,NAME</t>
  </si>
  <si>
    <t>СУМ ДҮҮРЭГ БҮРТГЭЛ</t>
  </si>
  <si>
    <t>ХАРИЛЦАГЧИЙН ЗЭРЭГЛЭЛ</t>
  </si>
  <si>
    <t>RATECODE, NAME</t>
  </si>
  <si>
    <t>БАГ, ХОРОО БҮРТГЭЛ</t>
  </si>
  <si>
    <t>DOCGROUP</t>
  </si>
  <si>
    <t>ДОКУМЕНТ ЗАГВАРЫН БҮЛЭГ</t>
  </si>
  <si>
    <t>select groupid, name, name2 from docgroup order by orderno</t>
  </si>
  <si>
    <t>groupid,name</t>
  </si>
  <si>
    <t>ДОКУМЕНТ ЗАГВАРУУД</t>
  </si>
  <si>
    <t>ЖОЛООНЫ ҮНЭМЛЭХНИЙ МАСК</t>
  </si>
  <si>
    <t>АЖИЛТАН</t>
  </si>
  <si>
    <t>САНХҮҮГИЙН БИЧИЛТ</t>
  </si>
  <si>
    <t>ГЭР БҮЛИЙН ГИШҮҮДИЙН ТӨРӨЛ</t>
  </si>
  <si>
    <t>SELECT TYPECODE,CLASSCODE,NAME FROM FAMILYTYPE order by orderno</t>
  </si>
  <si>
    <t>TYPECODE,CLASSCODE,NAME</t>
  </si>
  <si>
    <t>FORMULA</t>
  </si>
  <si>
    <t>НӨӨЦИЙН САНГИЙН ТОМЪЁО</t>
  </si>
  <si>
    <t>ТОМЪЁО</t>
  </si>
  <si>
    <t>select formulaid, formula from formula</t>
  </si>
  <si>
    <t>FORMULAID, FORMULA</t>
  </si>
  <si>
    <t>ЕРӨНХИЙ ПАРАМЕТР</t>
  </si>
  <si>
    <t>БАЙГУУЛЛАГА - ДЭД ҮЙЛ АЖИЛЛАГААНЫ ЧИГЛЭЛ</t>
  </si>
  <si>
    <t>БАЙГУУЛЛАГА - ДЭД ҮЙЛ АЖИЛЛАГААНЫ ЧИГЛЭЛ, ХУВЬ ХҮН - АЖИЛ ЭРХЛЭЛТ</t>
  </si>
  <si>
    <t>ҮЙЛ АЖИЛЛАГААНЫ ЧИГЛЭЛ/АЖИЛ ЭРХЛЭЛТ</t>
  </si>
  <si>
    <t>INVTYPE</t>
  </si>
  <si>
    <t xml:space="preserve">Барааны төрлийн код </t>
  </si>
  <si>
    <t>select invtype, name, classcode from painvtype order by orderno</t>
  </si>
  <si>
    <t>invtype, name, classcode</t>
  </si>
  <si>
    <t>painvtype</t>
  </si>
  <si>
    <t>АСУУДЛЫН ХОЛБООСЫН ТӨРӨЛ</t>
  </si>
  <si>
    <t>LINKTYPEID,NAME</t>
  </si>
  <si>
    <t>ISSUEMEMBERPURP</t>
  </si>
  <si>
    <t>АСУУДЛЫН ХОЛБООТОЙ ХҮНИЙ ҮҮРЭГИЙН ТӨРӨЛ</t>
  </si>
  <si>
    <t xml:space="preserve"> ISSUEPURPID,NAME</t>
  </si>
  <si>
    <t>ISSUEPRIORITY</t>
  </si>
  <si>
    <t>АСУУДЛЫН ЭРЭМБЭ</t>
  </si>
  <si>
    <t>ISSUEPRIORID,NAME</t>
  </si>
  <si>
    <t>ISSUEPROJECT</t>
  </si>
  <si>
    <t>ТӨСӨЛ</t>
  </si>
  <si>
    <t>PROJECTID,NAME</t>
  </si>
  <si>
    <t>АСУУДЛЫН ХААГДСАН ТӨРӨЛ</t>
  </si>
  <si>
    <t>ISSUETRACKS</t>
  </si>
  <si>
    <t>АСУУДЛЫН АЛХАМУУД</t>
  </si>
  <si>
    <t>ISSUETRACKID,NAME</t>
  </si>
  <si>
    <t>АСУУДЛЫН ТӨРӨЛ</t>
  </si>
  <si>
    <t>ХЭЛ</t>
  </si>
  <si>
    <t>NOTIFYSCHEMA</t>
  </si>
  <si>
    <t>МЭДЭГДЭЛИЙН СХЕМ</t>
  </si>
  <si>
    <t>SCHEMAID,NAME</t>
  </si>
  <si>
    <t>OBJECT</t>
  </si>
  <si>
    <t>ЗҮЙЛ</t>
  </si>
  <si>
    <t>ОБЪЕКТ</t>
  </si>
  <si>
    <t>SELECT OBJECTID, CLASSID, NAME FROM OBJECT ORder by ORDERNO</t>
  </si>
  <si>
    <t>OBJECTID, NAME</t>
  </si>
  <si>
    <t>OBJECTCLASS</t>
  </si>
  <si>
    <t>ЗҮЙЛИЙН БҮЛЭГ</t>
  </si>
  <si>
    <t>SELECT CLASSID, NAME FROM OBJECTCLASS Order by ORDERNO</t>
  </si>
  <si>
    <t>CLASSID, NAME, CLASSTYPE</t>
  </si>
  <si>
    <t>ХАРИЛЦАГЧИЙН ПАССПОРТЫН ДУГААРЫН МАСК</t>
  </si>
  <si>
    <t>PERMSCHEMA</t>
  </si>
  <si>
    <t>ЭРХИЙН СХЕМ</t>
  </si>
  <si>
    <t>PERMSCHEMAID,NAME</t>
  </si>
  <si>
    <t>ДААТГАЛЫН БҮТЭЭГДЭХҮҮН</t>
  </si>
  <si>
    <t>PROJECTCOMP</t>
  </si>
  <si>
    <t>ТӨСЛИЙН ДЭД ТӨРӨЛ</t>
  </si>
  <si>
    <t>PROJECTCOMPID,NAME</t>
  </si>
  <si>
    <t>ТӨСЛИЙН ТӨРӨЛ</t>
  </si>
  <si>
    <t>RECONTRACTTYPE</t>
  </si>
  <si>
    <t>ДАВХАР ДААТГАЛЫН ГЭРЭЭНИЙ ТӨРӨЛ</t>
  </si>
  <si>
    <t>SELECT TYPECODE, NAME FROM REINSURANCECONTRACTTYPE Order By ORDERNO</t>
  </si>
  <si>
    <t>TYPECODE, NAME</t>
  </si>
  <si>
    <t>REINSURANCECONTRACTTYPE</t>
  </si>
  <si>
    <t>ХАРИЛЦАГЧИЙН РЕГИСТЕРИЙН ДУГААРЫН МАСК</t>
  </si>
  <si>
    <t>ЦОНХНУУДЫН КОДУУД</t>
  </si>
  <si>
    <t>ERN EM</t>
  </si>
  <si>
    <t>ДАМЖЛАГЫН БҮЛЭГ</t>
  </si>
  <si>
    <t>STEPID, NAME</t>
  </si>
  <si>
    <t>ГҮЙЛГЭЭНИЙ ЖАГСААЛТ</t>
  </si>
  <si>
    <t>SELECT trancode, name FROM txn order by trancode</t>
  </si>
  <si>
    <t>trancode, name</t>
  </si>
  <si>
    <t>TXNCODE</t>
  </si>
  <si>
    <t>SELECT TRANCODE,NAME FROM TXN ORDER BY TRANCODE</t>
  </si>
  <si>
    <t>TRANCODE,NAME</t>
  </si>
  <si>
    <t>TXNCODE, NAME</t>
  </si>
  <si>
    <t>ГҮЙЛГЭЭНИЙ ЭРХИЙН ГРУПП</t>
  </si>
  <si>
    <t>НЭГЖИЙН ТӨРӨЛ</t>
  </si>
  <si>
    <t>ХЭРЭГЛЭГЧИЙН ЖАГСААЛТ</t>
  </si>
  <si>
    <t>SELECT USERNO,USERFNAME,USERLNAME,BRANCHNO FROM HPUSER ORDER BY 1</t>
  </si>
  <si>
    <t xml:space="preserve">USERNO, USERFNAME, USERLNAME,BRANCHNO </t>
  </si>
  <si>
    <t>Version</t>
  </si>
  <si>
    <t>select ResolutionTypeID,name from IssueResolutionType  order by orderno</t>
  </si>
  <si>
    <t>BRAND</t>
  </si>
  <si>
    <t>Брэндийн бүртгэл</t>
  </si>
  <si>
    <t>select brandid, name from pabrand order by OrderNo</t>
  </si>
  <si>
    <t>brandid, name</t>
  </si>
  <si>
    <t>pabrand</t>
  </si>
  <si>
    <t>INVCAT</t>
  </si>
  <si>
    <t>catcode, name</t>
  </si>
  <si>
    <t>Ангиллын төрлийн бүртгэл жагсаалт мэдээлэл авах</t>
  </si>
  <si>
    <t>Ангиллын төрлийн бүртгэл дэлгэрэнгүй мэдээлэл авах</t>
  </si>
  <si>
    <t>Ангиллын төрлийн бүртгэл нэмэх</t>
  </si>
  <si>
    <t>Ангиллын төрлийн бүртгэл засварлах</t>
  </si>
  <si>
    <t>Ангиллын төрлийн бүртгэл устгах</t>
  </si>
  <si>
    <t>string pCatCode</t>
  </si>
  <si>
    <t>DELETE FROM PaInvCat WHERE catcode=:1</t>
  </si>
  <si>
    <t>UPDATE PaInvCat SET
name=:2, name2=:3, orderno=:4
WHERE catcode=:1</t>
  </si>
  <si>
    <t>INSERT INTO PaInvCat(catcode, name, name2, orderno)
VALUES(:1, :2, :3, :4)</t>
  </si>
  <si>
    <t>select catcode, name, name2, orderno
FROM PaInvCat
WHERE catcode=:1</t>
  </si>
  <si>
    <t>select catcode, name, name2, orderno from PaInvCat order by orderno</t>
  </si>
  <si>
    <t>PayType</t>
  </si>
  <si>
    <t>select typeid, name from papaytype order by orderno</t>
  </si>
  <si>
    <t>typeid, name</t>
  </si>
  <si>
    <t>select catcode, name from painvcat order by orderno</t>
  </si>
  <si>
    <t>paPayType</t>
  </si>
  <si>
    <t>painvcat</t>
  </si>
  <si>
    <t>Үйлчилгээний үндсэн бүртгэл жагсаалт мэдээлэл авах</t>
  </si>
  <si>
    <t>Үйлчилгээний үндсэн бүртгэл дэлгэрэнгүй мэдээлэл авах</t>
  </si>
  <si>
    <t>Үйлчилгээний үндсэн бүртгэл нэмэх</t>
  </si>
  <si>
    <t>Үйлчилгээний үндсэн бүртгэл засварлах</t>
  </si>
  <si>
    <t>Үйлчилгээний үндсэн бүртгэл устгах</t>
  </si>
  <si>
    <t>DELETE FROM ServMain WHERE ServID=:1</t>
  </si>
  <si>
    <t>string pServID</t>
  </si>
  <si>
    <t>UPDATE ServMain SET
ServType=:2, Name=:3, Name2=:4, ServStartDate=:5,
ServEndDate=:6, PriceAmount=:7, Count=:8, CatCode=:9, Unit=:10,
UnitSize=:11, IsVat=:12, PrinterType=:13, CreateDate=:14, Note=:15,
Status=:16, TagType=:17, TagTime=:18, TagTimeMethod=:19, IsSchedule=:20,
ScheduleType=:21, SalesAccountNo=:22, RefundAccountNo=:23, DiscountAccountNo=:24, BonusAccountNo=:25
WHERE ServID=:1</t>
  </si>
  <si>
    <t>INSERT INTO ServMain(ServID, ServType, Name, Name2, ServStartDate,
ServEndDate, PriceAmount, Count, CatCode, Unit,
UnitSize, IsVat, PrinterType, CreateDate, Note,
Status, TagType, TagTime, TagTimeMethod, IsSchedule,
ScheduleType, SalesAccountNo, RefundAccountNo, DiscountAccountNo, BonusAccountNo)
VALUES(:1, :2, :3, :4, :5,
:6,  :7,  :8,  :9,  :10,
:11, :12, :13, :14, :15,
:16, :17, :18, :19, :20,
:21, :22, :23, :24, :25)</t>
  </si>
  <si>
    <t>select a.ServID, a.ServType, it.name as ServTypeName, a.Name, a.Name2,
a.ServStartDate, a.ServEndDate, a.PriceAmount, a.Count, a.CatCode, 
a.Unit, ut.name as UnitTypeName, a.UnitSize, a.IsVat, decode(a.IsVat, 0, 'НӨАТ тооцохгүй', 1, 'НӨАТ тооцно') as IsVatName,
a.PrinterType, a.CreateDate, a.Note, a.Status,  decode(a.Status, 0, 'Идэвхтэй', 1, 'Идэвхгүй') as IsVatName,
a.TagType, tp.name as TagTypeName, a.TagTime, a.TagTimeMethod, decode(a.TagTimeMethod, 0, 'Борлуулалт хийгдсэнээр', 1, 'Түрээсээр олгосноор', 2, 'Анх таг уншуулснаар') as TagTimeMethodName,
a.IsSchedule, decode(a.IsSchedule, 0, 'Хуваарьгүй', 1, 'Хуваарьтай') as IsScheduleName, a.ScheduleType, st.name as ScheduleTypeName, a.SalesAccountNo, 
a.RefundAccountNo, a.DiscountAccountNo, a.BonusAccountNo
from ServMain a
left join PAServType it on a.ServType=it.ServType
left join PAinvcat ic on a.CatCode=ic.CatCode 
left join UnitType ut on a.Unit=ut.unittypecode
left join PaTagSetup tp on a.TagType=tp.TagType
left join PAScheduleType st on a.ScheduleType=st.ScheduleType
WHERE a.ServID=:1</t>
  </si>
  <si>
    <t>select a.ServID, a.ServType, it.name as ServTypeName, a.Name, a.Name2,
a.ServStartDate, a.ServEndDate, a.PriceAmount, a.Count, a.CatCode, 
a.Unit, ut.name as UnitTypeName, a.UnitSize, a.IsVat, decode(a.IsVat, 0, 'НӨАТ тооцохгүй', 1, 'НӨАТ тооцно') as IsVatName,
a.PrinterType, a.CreateDate, a.Note, a.Status,  decode(a.Status, 0, 'Идэвхтэй', 1, 'Идэвхгүй') as IsVatName,
a.TagType, tp.name as TagTypeName, a.TagTime, a.TagTimeMethod, decode(a.TagTimeMethod, 0, 'Борлуулалт хийгдсэнээр', 1, 'Түрээсээр олгосноор', 2, 'Анх таг уншуулснаар') as TagTimeMethodName,
a.IsSchedule, decode(a.IsSchedule, 0, 'Хуваарьгүй', 1, 'Хуваарьтай') as IsScheduleName, a.ScheduleType, st.name as ScheduleTypeName, a.SalesAccountNo, 
a.RefundAccountNo, a.DiscountAccountNo, a.BonusAccountNo
from ServMain a
left join PAServType it on a.ServType=it.ServType
left join PAinvcat ic on a.CatCode=ic.CatCode 
left join UnitType ut on a.Unit=ut.unittypecode
left join PaTagSetup tp on a.TagType=tp.TagType
left join PAScheduleType st on a.ScheduleType=st.ScheduleType</t>
  </si>
  <si>
    <t>SERVTYPE</t>
  </si>
  <si>
    <t>TAGSETUP</t>
  </si>
  <si>
    <t>SCHEDULETYPE</t>
  </si>
  <si>
    <t>Үйлчилгээний төрөл</t>
  </si>
  <si>
    <t>Тагийн төрөл</t>
  </si>
  <si>
    <t>Хуваарийн төрөл</t>
  </si>
  <si>
    <t>select servtype, name from paservtype order by orderno</t>
  </si>
  <si>
    <t>servtype, name</t>
  </si>
  <si>
    <t>paservtype</t>
  </si>
  <si>
    <t>select tagtype, name from patagsetup order by name</t>
  </si>
  <si>
    <t>select SCHEDULETYPE, name from PASCHEDULETYPE order by name</t>
  </si>
  <si>
    <t>tagtype, name</t>
  </si>
  <si>
    <t>SCHEDULETYPE, name</t>
  </si>
  <si>
    <t>paTAGSETUP</t>
  </si>
  <si>
    <t>PaSCHEDULETYPE</t>
  </si>
  <si>
    <t>Харилцагчийн дотоод данс жагсаалт авах</t>
  </si>
  <si>
    <t>Харилцагчийн дотоод данс дэлгэрэнгүй мэдээлэл авах</t>
  </si>
  <si>
    <t>Харилцагчийн дотоод данс шинээр нэмэх</t>
  </si>
  <si>
    <t>Харилцагчийн дотоод данс засварлах</t>
  </si>
  <si>
    <t>Харилцагчийн дотоод данс устгах</t>
  </si>
  <si>
    <t>long CustomerID, string pAccountNo</t>
  </si>
  <si>
    <t>DELETE FROM CUSTACNT WHERE CustomerNo=:1 AND AccountNo=:2</t>
  </si>
  <si>
    <t>UPDATE CUSTACNT SET
AccountName=:3
WHERE CustomerNo=:1 AND AccountNo=:2</t>
  </si>
  <si>
    <t>INSERT INTO CUSTACNT(CUSTOMERNO, AccountNo, AccountName)
VALUES(:1, :2, :3)</t>
  </si>
  <si>
    <t>SELECT CUSTOMERNO, AccountNo, AccountName
FROM CUSTACNT
where CustomerNo=:1 AND AccountNo=:2</t>
  </si>
  <si>
    <t>SELECT CUSTOMERNO, AccountNo, AccountName
FROM CUSTACNT
where CustomerNo=:1</t>
  </si>
  <si>
    <t>PaContractType</t>
  </si>
  <si>
    <t>Гэрээний төрлийн бүртгэл</t>
  </si>
  <si>
    <t>Гэрээ болон захиалга</t>
  </si>
  <si>
    <t>Гэрээний үндсэн бүртгэл жагсаалт мэдээлэл авах</t>
  </si>
  <si>
    <t>Гэрээний үндсэн бүртгэл дэлгэрэнгүй мэдээлэл авах</t>
  </si>
  <si>
    <t>Гэрээний үндсэн бүртгэл шинээр нэмэх</t>
  </si>
  <si>
    <t>Гэрээний үндсэн бүртгэл засварлах</t>
  </si>
  <si>
    <t>Гэрээний үндсэн бүртгэл устгах</t>
  </si>
  <si>
    <t>DB204</t>
  </si>
  <si>
    <t>IPos.ContractOrder.dll</t>
  </si>
  <si>
    <t>DB204001</t>
  </si>
  <si>
    <t>DB204002</t>
  </si>
  <si>
    <t>DB204003</t>
  </si>
  <si>
    <t>DB204004</t>
  </si>
  <si>
    <t>DB204005</t>
  </si>
  <si>
    <t>DELETE FROM ContractMain WHERE ContractNo=:1</t>
  </si>
  <si>
    <t>UPDATE ContractMain SET
ContractType=:2, CustNo=:3, ValidStartDate=:4, ValidStartTime=:5, ValidEndDate=:6, ValidEndTime=:7, Amount=:8, Balance=:9, CurCode=:10,
PersonCount=:11, DepFreq=:12, DepAmount=:13, Status=:14
WHERE ContractNo=:1</t>
  </si>
  <si>
    <t>INSERT INTO ContractMain(ContractNo, ContractType, CustNo, ValidStartDate, ValidStartTime, ValidEndDate, ValidEndTime, Amount, Balance, CurCode,
PersonCount, DepFreq, DepAmount, Status)
VALUES(:1, :2, :3, :4, :5, :6, :7, :8, :9, :10, 
:11, :12, :13, :14)</t>
  </si>
  <si>
    <t>select a.ContractNo, a.ContractType, ct.name as ContractTypeName, a.CustNo, c.FirstName, c.LastName,
c.CorporateName, a.ValidStartDate, a.ValidStartTime, a.ValidEndDate, a.ValidEndTime, 
a.Amount, a.Balance, a.CurCode, a.PersonCount, a.DepFreq,
a.DepAmount, a.Status, decode(a.Status, 0, 'Идэвхгүй', 1, 'Идэвхтэй') as StatusName
from ContractMain a
left join Customer c on a.CustNo=c.CustomerNo
left join paContractType ct on a.ContractType=ct.ContractType
where a.ContractNo=:1</t>
  </si>
  <si>
    <t>select a.ContractNo, a.ContractType, ct.name as ContractTypeName, a.CustNo, c.FirstName, c.LastName,
c.CorporateName, a.ValidStartDate, a.ValidStartTime, a.ValidEndDate, a.ValidEndTime, 
a.Amount, a.Balance, a.CurCode, a.PersonCount, a.DepFreq,
a.DepAmount, a.Status, decode(a.Status, 0, 'Идэвхгүй', 1, 'Идэвхтэй') as StatusName
from ContractMain a
left join Customer c on a.CustNo=c.CustomerNo
left join paContractType ct on a.ContractType=ct.ContractType</t>
  </si>
  <si>
    <t>string pContractNo</t>
  </si>
  <si>
    <t>Гэрээнд хамрагдах бүтээгдэхүүн устгах</t>
  </si>
  <si>
    <t>Гэрээнд хамрагдах бүтээгдэхүүн жагсаалт мэдээлэл авах</t>
  </si>
  <si>
    <t>Гэрээнд хамрагдах бүтээгдэхүүн дэлгэрэнгүй мэдээлэл авах</t>
  </si>
  <si>
    <t>Гэрээнд хамрагдах бүтээгдэхүүн шинээр нэмэх</t>
  </si>
  <si>
    <t>Гэрээнд хамрагдах бүтээгдэхүүн засварлах</t>
  </si>
  <si>
    <t>DB204006</t>
  </si>
  <si>
    <t>DB204007</t>
  </si>
  <si>
    <t>DB204008</t>
  </si>
  <si>
    <t>DB204009</t>
  </si>
  <si>
    <t>DB204010</t>
  </si>
  <si>
    <t>string pContractNo, string pProdNo</t>
  </si>
  <si>
    <t>DELETE FROM ContractProd WHERE ContractNo=:1 and ProdNo=:2</t>
  </si>
  <si>
    <t>UPDATE ContractProd SET
ProdType=:3
WHERE ContractNo=:1 and ProdNo=:2</t>
  </si>
  <si>
    <t>INSERT INTO ContractProd(ContractNo, ProdNo, ProdType)
VALUES(:1, :2, :3)</t>
  </si>
  <si>
    <t>select a.ContractNo, a.ProdNo, c.name as ProdName, a.ProdType, decode(a.ProdType, 0, 'Бараа', 1, 'Үйлчилгээ') as ProdTypeName
from ContractProd a
left join (select InvId as prodno, InvType as prodtype, Name from invmain where InvId=:2 union select ServId, servType, Name from servmain where ServId=:2) c
    on a.prodno=c.prodno
where a.ContractNo=:1 and a.ProdNo=:2</t>
  </si>
  <si>
    <t>select a.ContractNo, a.ProdNo, c.name as ProdName, a.ProdType, decode(a.ProdType, 0, 'Бараа', 1, 'Үйлчилгээ') as ProdTypeName
from ContractProd a
left join (select InvId as prodno, InvType as prodtype, Name from invmain union select ServId, servType, Name from servmain) c
    on a.prodno=c.prodno
where a.ContractNo=:1</t>
  </si>
  <si>
    <t>Гэрээний төлбөрийн төрөл ба дансны бүртгэл жагсаалт мэдээлэл авах</t>
  </si>
  <si>
    <t>Гэрээний төлбөрийн төрөл ба дансны бүртгэл дэлгэрэнгүй мэдээлэл авах</t>
  </si>
  <si>
    <t>Гэрээний төлбөрийн төрөл ба дансны бүртгэл шинээр нэмэх</t>
  </si>
  <si>
    <t>Гэрээний төлбөрийн төрөл ба дансны бүртгэл засварлах</t>
  </si>
  <si>
    <t>Гэрээний төлбөрийн төрөл ба дансны бүртгэл устгах</t>
  </si>
  <si>
    <t>DB204011</t>
  </si>
  <si>
    <t>DB204012</t>
  </si>
  <si>
    <t>DB204013</t>
  </si>
  <si>
    <t>DB204014</t>
  </si>
  <si>
    <t>DB204015</t>
  </si>
  <si>
    <t>DELETE FROM ContractAcnt WHERE ContractNo=:1 and PayType=:2 and AccountNo=:3</t>
  </si>
  <si>
    <t>UPDATE ContractAcnt SET
AccountName=:4
WHERE ContractNo=:1 and PayType=:2 and AccountNo=:3</t>
  </si>
  <si>
    <t>INSERT INTO ContractAcnt(ContractNo, PayType, AccountNo, AccountName)
VALUES(:1, :2, :3, :4)</t>
  </si>
  <si>
    <t>select a.ContractNo, a.PayType, pt.name as PayTypeName,
a.AccountNo, a.AccountName
from ContractAcnt a
left join papaytype pt on a.PayType=pt.TYPEID
where a.ContractNo=:1 and a.PayType=:2 and a.AccountNo=:3</t>
  </si>
  <si>
    <t>select a.ContractNo, a.PayType, pt.name as PayTypeName,
a.AccountNo, a.AccountName
from ContractAcnt a
left join papaytype pt on a.PayType=pt.TYPEID
where a.ContractNo=:1</t>
  </si>
  <si>
    <t>string pContractNo, string pPayType, string pAccountNo</t>
  </si>
  <si>
    <t>DB204016</t>
  </si>
  <si>
    <t>DB204017</t>
  </si>
  <si>
    <t>DB204018</t>
  </si>
  <si>
    <t>DB204019</t>
  </si>
  <si>
    <t>DB204020</t>
  </si>
  <si>
    <t>Гэрээний дүнг элэгдүүлэх хуваарь жагсаалт мэдээлэл авах</t>
  </si>
  <si>
    <t>Гэрээний дүнг элэгдүүлэх хуваарь дэлгэрэнгүй мэдээлэл авах</t>
  </si>
  <si>
    <t>Гэрээний дүнг элэгдүүлэх хуваарь шинээр нэмэх</t>
  </si>
  <si>
    <t>Гэрээний дүнг элэгдүүлэх хуваарь засварлах</t>
  </si>
  <si>
    <t>Гэрээний дүнг элэгдүүлэх хуваарь устгах</t>
  </si>
  <si>
    <t>DELETE FROM DepSchedule WHERE ContractNo=:1 and Day=:2</t>
  </si>
  <si>
    <t>string pContractNo, DateTime pDay</t>
  </si>
  <si>
    <t>UPDATE DepSchedule SET
Amount=:3
WHERE ContractNo=:1 and Day=:2</t>
  </si>
  <si>
    <t>INSERT INTO DepSchedule(ContractNo, Day, Amount)
VALUES(:1, :2, :3)</t>
  </si>
  <si>
    <t>select ContractNo, Day, Amount
from DepSchedule
where ContractNo=:1 and Day=:2"</t>
  </si>
  <si>
    <t>select ContractNo, Day, Amount
from DepSchedule
where ContractNo=:1
order by day</t>
  </si>
  <si>
    <t>Гэрээний төрлийн бүртгэл жагсаалт мэдээлэл авах</t>
  </si>
  <si>
    <t>Гэрээний төрлийн бүртгэл дэлгэрэнгүй мэдээлэл авах</t>
  </si>
  <si>
    <t>Гэрээний төрлийн бүртгэл бүртгэл нэмэх</t>
  </si>
  <si>
    <t>Гэрээний төрлийн бүртгэл бүртгэл засварлах</t>
  </si>
  <si>
    <t>Гэрээний төрлийн бүртгэл бүртгэл устгах</t>
  </si>
  <si>
    <t>string pContractType</t>
  </si>
  <si>
    <t>DELETE FROM pacontracttype WHERE ContractType=:1</t>
  </si>
  <si>
    <t>UPDATE pacontracttype SET
name=:2, name2=:3, orderno=:4
WHERE ContractType=:1</t>
  </si>
  <si>
    <t>INSERT INTO pacontracttype(ContractType, name, name2, orderno)
VALUES(:1, :2, :3, :4)</t>
  </si>
  <si>
    <t>select ContractType, name, name2, orderno
from pacontracttype
WHERE ContractType=:1</t>
  </si>
  <si>
    <t>select contracttype, name, name2, orderno from pacontracttype order by orderno</t>
  </si>
  <si>
    <t>CONTRACTTYPE</t>
  </si>
  <si>
    <t>Гэрээний төрөл</t>
  </si>
  <si>
    <t>select contracttype, name from pacontracttype order by orderno</t>
  </si>
  <si>
    <t>contracttype, name</t>
  </si>
  <si>
    <t>pacontracttype</t>
  </si>
  <si>
    <t>IPos.reports.dll</t>
  </si>
  <si>
    <t>IPos.chart.dll</t>
  </si>
  <si>
    <t>IPos.core.dll</t>
  </si>
  <si>
    <t>IPos.docutility.dll</t>
  </si>
  <si>
    <t>IPos.parameter.dll</t>
  </si>
  <si>
    <t>IPos.admin.dll</t>
  </si>
  <si>
    <t>IPos.customer.dll</t>
  </si>
  <si>
    <t>IPos.inventory.dll</t>
  </si>
  <si>
    <t>IPos.Fa.dll</t>
  </si>
  <si>
    <t>IPos.Employee.dll</t>
  </si>
  <si>
    <t>IPos.BacAccount.dll</t>
  </si>
  <si>
    <t>IPos.CTA.dll</t>
  </si>
  <si>
    <t>IPos.txn.dll</t>
  </si>
  <si>
    <t>IPos.gl.dll</t>
  </si>
  <si>
    <t>IPos.process.dll</t>
  </si>
  <si>
    <t>Гэрээ</t>
  </si>
  <si>
    <t>Захиалга</t>
  </si>
  <si>
    <t>Захиалгын үндсэн бүртгэл жагсаалт мэдээлэл авах</t>
  </si>
  <si>
    <t>Захиалгын үндсэн бүртгэл дэлгэрэнгүй мэдээлэл авах</t>
  </si>
  <si>
    <t>Захиалгын үндсэн бүртгэл шинээр нэмэх</t>
  </si>
  <si>
    <t>Захиалгын үндсэн бүртгэл засварлах</t>
  </si>
  <si>
    <t>Захиалгын үндсэн бүртгэл устгах</t>
  </si>
  <si>
    <t>Contract</t>
  </si>
  <si>
    <t>DB204101</t>
  </si>
  <si>
    <t>DB204102</t>
  </si>
  <si>
    <t>DB204103</t>
  </si>
  <si>
    <t>DB204104</t>
  </si>
  <si>
    <t>DB204105</t>
  </si>
  <si>
    <t>string pOrderNo</t>
  </si>
  <si>
    <t>PaServMain</t>
  </si>
  <si>
    <t>Үйлчилгээний бүртгэл</t>
  </si>
  <si>
    <t>PaCalendar</t>
  </si>
  <si>
    <t>Календарын бүртгэл</t>
  </si>
  <si>
    <t>Гэрээний бүртгэл</t>
  </si>
  <si>
    <t>Захиалгын бүртгэл</t>
  </si>
  <si>
    <t>ModuleID</t>
  </si>
  <si>
    <t>БАЙГУУЛЛАГЫН ДАНСНЫ ДУГААРЛАЛТ</t>
  </si>
  <si>
    <t>БАЛАНСЫН ГАДУУРХ ДАНСНЫ ДУГААРЛАЛТ</t>
  </si>
  <si>
    <t>ГЭРЭЭНИЙ ДУГААРЛАЛТ</t>
  </si>
  <si>
    <t>ХАРИЛЦАГЧИЙН ДУГААРЛАЛТ</t>
  </si>
  <si>
    <t>ДУУДЛАГЫН ДУГААРЛАЛТ</t>
  </si>
  <si>
    <t>ҮНДСЭН ХӨРӨНГИЙН ДУГААРЛАЛТ</t>
  </si>
  <si>
    <t>БАРАА МАТЕРИАЛЫН ДУГААРЛАЛТ</t>
  </si>
  <si>
    <t>АЖИЛТНУУДЫН ДУГААРЛАЛТ</t>
  </si>
  <si>
    <t>АСУУДЛЫН ДУГААРЛАЛТ</t>
  </si>
  <si>
    <t>ТӨСЛИЙН ДУГААРЛАЛТ</t>
  </si>
  <si>
    <t>ЗАХИАЛГЫН ДУГААРЛАЛТ</t>
  </si>
  <si>
    <t>DELETE FROM orders WHERE OrderNo=:1</t>
  </si>
  <si>
    <t>UPDATE orders SET
CustNo=:2, ConfirmTerm=:3, TermType=:4, OrderAmount=:5,
PrepaidAmount=:6, CurCode=:7, Fee=:8, StartDate=:9, EndDate=:10,
PersonCount=:11, Status=:12, CreateDate=:13, PostDate=:14, CreateUser=:15,
OwnerUser=:16
WHERE OrderNo=:1</t>
  </si>
  <si>
    <t>INSERT INTO orders(OrderNo, CustNo, ConfirmTerm, TermType, OrderAmount,
PrepaidAmount, CurCode, Fee, StartDate, EndDate,
PersonCount, Status, CreateDate, PostDate, CreateUser,
OwnerUser)
VALUES(:1, :2, :3, :4, :5, :6, :7, :8, :9, :10, 
:11, :12, :13, :14, :15, :16)</t>
  </si>
  <si>
    <t>select a.OrderNo, a.CustNo, c.FirstName, c.LastName, c.CorporateName,
a.ConfirmTerm, a.TermType, decode(a.TermType, 'T', 'Цаг', 'D', 'Өдөр', 'W', 'Гараг', 'M', 'Сар') as TermTypeNAME, a.OrderAmount,
a.PrepaidAmount, a.CurCode, a.Fee, a.StartDate, a.EndDate,
a.PersonCount, a.Status, decode(a.Status, 0, 'Цуцлагдсан', 1, 'Идэвхтэй', 2, 'Баталгаажсан') as StatusName, a.CreateDate, a.PostDate,
a.CreateUser, a.OwnerUser
from orders a
left join customer c on a.custno=c.customerno
where a.OrderNo=:1</t>
  </si>
  <si>
    <t>select a.OrderNo, a.CustNo, c.FirstName, c.LastName, c.CorporateName,
a.ConfirmTerm, a.TermType, decode(a.TermType, 'T', 'Цаг', 'D', 'Өдөр', 'W', 'Гараг', 'M', 'Сар') as TermTypeNAME, a.OrderAmount,
a.PrepaidAmount, a.CurCode, a.Fee, a.StartDate, a.EndDate,
a.PersonCount, a.Status, decode(a.Status, 0, 'Цуцлагдсан', 1, 'Идэвхтэй', 2, 'Баталгаажсан') as StatusName, a.CreateDate, a.PostDate,
a.CreateUser, a.OwnerUser
from orders a
left join customer c on a.custno=c.customerno</t>
  </si>
  <si>
    <t>Orders</t>
  </si>
  <si>
    <t>[B03][P05][S08]</t>
  </si>
  <si>
    <t>BPS</t>
  </si>
  <si>
    <t>3[B03][S10]</t>
  </si>
  <si>
    <t>BS</t>
  </si>
  <si>
    <t>[B03]C12[S05]</t>
  </si>
  <si>
    <t>7[B03]12[S05]</t>
  </si>
  <si>
    <t>8[B03]12[S05]</t>
  </si>
  <si>
    <t>BYS</t>
  </si>
  <si>
    <t>9[B03]12[S05]</t>
  </si>
  <si>
    <t>10[B03]12[S05]</t>
  </si>
  <si>
    <t>11[B03]12[S05]</t>
  </si>
  <si>
    <t>22[S06]</t>
  </si>
  <si>
    <t>S</t>
  </si>
  <si>
    <t>33[B03]12[S05]</t>
  </si>
  <si>
    <t>44[B03][P05][S05]</t>
  </si>
  <si>
    <t>55[B03][P05][S05]</t>
  </si>
  <si>
    <t>[B03][S05]</t>
  </si>
  <si>
    <t>77[S12]</t>
  </si>
  <si>
    <t>88[S12]</t>
  </si>
  <si>
    <t>Маск</t>
  </si>
  <si>
    <t>Keys</t>
  </si>
  <si>
    <t>Захиалгад орсон үйлчлүүлэгчийн бүртгэл жагсаалт мэдээлэл авах</t>
  </si>
  <si>
    <t>Захиалгад орсон үйлчлүүлэгчийн бүртгэл дэлгэрэнгүй мэдээлэл авах</t>
  </si>
  <si>
    <t>Захиалгад орсон үйлчлүүлэгчийн бүртгэл шинээр нэмэх</t>
  </si>
  <si>
    <t>Захиалгад орсон үйлчлүүлэгчийн бүртгэл засварлах</t>
  </si>
  <si>
    <t>Захиалгад орсон үйлчлүүлэгчийн бүртгэл устгах</t>
  </si>
  <si>
    <t>DB204106</t>
  </si>
  <si>
    <t>DB204107</t>
  </si>
  <si>
    <t>DB204108</t>
  </si>
  <si>
    <t>DB204109</t>
  </si>
  <si>
    <t>DB204110</t>
  </si>
  <si>
    <t>string pOrderNo, string pCustNo</t>
  </si>
  <si>
    <t>string pOrderNo, long pOldCustNo, long pNewCustNo</t>
  </si>
  <si>
    <t>DELETE FROM OrderPerson WHERE OrderNo=:1 AND CustNo=:2</t>
  </si>
  <si>
    <t>UPDATE OrderPerson SET
CustNo=:3
WHERE OrderNo=:1 and CustNo=:2</t>
  </si>
  <si>
    <t>INSERT INTO OrderPerson(OrderNo, CustNo)
VALUES(:1, :2)</t>
  </si>
  <si>
    <t>select a.orderno, a.custno, c.FirstName, c.LastName, c.CorporateName
from orderperson a
left join customer c on a.custno=c.customerno
where a.orderno=:1 and a.custno=:2</t>
  </si>
  <si>
    <t>select a.orderno, a.custno, c.FirstName, c.LastName, c.CorporateName
from orderperson a
left join customer c on a.custno=c.customerno
where a.orderno=:1</t>
  </si>
  <si>
    <t>Үйлчилгээнд агуулагдах бараа материал жагсаалт мэдээлэл авах</t>
  </si>
  <si>
    <t>Үйлчилгээнд агуулагдах бараа материал дэлгэрэнгүй мэдээлэл авах</t>
  </si>
  <si>
    <t>Үйлчилгээнд агуулагдах бараа материал бүртгэл нэмэх</t>
  </si>
  <si>
    <t>Үйлчилгээнд агуулагдах бараа материал бүртгэл засварлах</t>
  </si>
  <si>
    <t>Үйлчилгээнд агуулагдах бараа материал устгах</t>
  </si>
  <si>
    <t>DELETE FROM ServInventory WHERE servid=:1 and InvID=:2</t>
  </si>
  <si>
    <t>string pServID, string pInvID</t>
  </si>
  <si>
    <t>UPDATE ServInventory SET
InvID=:3
WHERE servid=:1 and InvID=:2</t>
  </si>
  <si>
    <t>string pServID, string pOldInvID, string pNewInvID</t>
  </si>
  <si>
    <t>INSERT INTO ServInventory(servid, invid)
VALUES(:1, :2)</t>
  </si>
  <si>
    <t>select a.servid, a.invid, im.name as invname
from ServInventory a
left join invmain im on a.invid=im.invid
where a.servid=:1 and a.InvID=:2</t>
  </si>
  <si>
    <t>select a.servid, a.invid, im.name as invname
from ServInventory a
left join invmain im on a.invid=im.invid
where a.servid=:1</t>
  </si>
  <si>
    <t>Бүтээгдэхүүний багцын бүртгэл жагсаалт мэдээлэл авах</t>
  </si>
  <si>
    <t>Бүтээгдэхүүний багцын бүртгэл дэлгэрэнгүй мэдээлэл авах</t>
  </si>
  <si>
    <t>Бүтээгдэхүүний багцын бүртгэл нэмэх</t>
  </si>
  <si>
    <t>Бүтээгдэхүүний багцын бүртгэл засварлах</t>
  </si>
  <si>
    <t>Бүтээгдэхүүний багцын бүртгэл устгах</t>
  </si>
  <si>
    <t>DELETE FROM packmain WHERE PackId=:1</t>
  </si>
  <si>
    <t>string pPackId</t>
  </si>
  <si>
    <t>UPDATE packmain SET
Name=:2, Name2=:3, Note=:4, StartDate=:5,
EndDate=:6, Type=:7, Status=:8, SalesUser=:9, SalesCreated=:10
WHERE PackId=:1</t>
  </si>
  <si>
    <t>INSERT INTO packmain(PackId, Name, Name2, Note, StartDate,
EndDate, Type, Status, SalesUser, SalesCreated)
VALUES(:1, :2, :3, :4, :5,
:6, :7, :8, :9, :10)</t>
  </si>
  <si>
    <t>select a.PackId, a.Name, a.Name2, a.Note, a.StartDate, a.EndDate,
a.Type, decode(a.Type, 0, 'НИЙТИЙН', 1, 'ХУВИЙН') as TypeName, a.Status, decode(a.Status, 0, 'ИДЭВХГҮЙ', 1, 'ИДЭВХТЭЙ') as StatusName,
a.SalesUser, a.SalesCreated
from packmain a
WHERE a.PackId=:1</t>
  </si>
  <si>
    <t>select a.PackId, a.Name, a.Name2, a.Note, a.StartDate, a.EndDate,
a.Type, decode(a.Type, 0, 'НИЙТИЙН', 1, 'ХУВИЙН') as TypeName, a.Status, decode(a.Status, 0, 'ИДЭВХГҮЙ', 1, 'ИДЭВХТЭЙ') as StatusName,
a.SalesUser, a.SalesCreated
from packmain a</t>
  </si>
  <si>
    <t>Бүтээгдэхүүний багц дахь барааны холбоос жагсаалт мэдээлэл авах</t>
  </si>
  <si>
    <t>Бүтээгдэхүүний багц дахь барааны холбоос дэлгэрэнгүй мэдээлэл авах</t>
  </si>
  <si>
    <t>Бүтээгдэхүүний багц дахь барааны холбоос нэмэх</t>
  </si>
  <si>
    <t>Бүтээгдэхүүний багц дахь барааны холбоос засварлах</t>
  </si>
  <si>
    <t>Бүтээгдэхүүний багц дахь барааны холбоос устгах</t>
  </si>
  <si>
    <t>string pPackId, string pProdID, int pProdType</t>
  </si>
  <si>
    <t>DELETE FROM packitem WHERE PackId=:1 and ProdId=:2 and ProdType=:3</t>
  </si>
  <si>
    <t>UPDATE packitem SET
Count=:4, Optional=:5
WHERE PackId=:1 and ProdId=:2 and ProdType=:3</t>
  </si>
  <si>
    <t>INSERT INTO packitem(PackId, ProdId, ProdType, Count, Optional)
VALUES(:1, :2, :3, :4, :5)</t>
  </si>
  <si>
    <t>select a.PackId, a.ProdId, c.name as ProdName, a.ProdType, decode(a.ProdType, 0, 'Бараа', 1, 'Үйлчилгээ') as ProdTypeName,
a.Count, a.Optional, decode(a.Optional, 0, 'Уг барааг заавал борлуулна', 1, 'Уг бараа өөр ийм төрөлтэй бараанаас аль нэгийг сонгож болно') as OptionalName
from packitem a
left join (select InvId as prodno, InvType as prodtype, Name from invmain) c on a.ProdId=c.prodno
where a.PackId=:1 and a.ProdType=0 and a.ProdId=:2 and a.ProdType=:3
union
select a.PackId, a.ProdId, c.name as ProdName, a.ProdType, decode(a.ProdType, 0, 'Бараа', 1, 'Үйлчилгээ') as ProdTypeName,
a.Count, a.Optional, decode(a.Optional, 0, 'Уг барааг заавал борлуулна', 1, 'Уг бараа өөр ийм төрөлтэй бараанаас аль нэгийг сонгож болно') as OptionalName
from packitem a
left join (select ServId as prodno, ServType as prodtype, Name from servmain) c on a.ProdId=c.prodno
where a.PackId=:1 and a.ProdType=1 and a.ProdId=:2 and a.ProdType=:3</t>
  </si>
  <si>
    <t>select a.PackId, a.ProdId, c.name as ProdName, a.ProdType, decode(a.ProdType, 0, 'Бараа', 1, 'Үйлчилгээ') as ProdTypeName,
a.Count, a.Optional, decode(a.Optional, 0, 'Уг барааг заавал борлуулна', 1, 'Уг бараа өөр ийм төрөлтэй бараанаас аль нэгийг сонгож болно') as OptionalName
from packitem a
left join (select InvId as prodno, InvType as prodtype, Name from invmain) c on a.ProdId=c.prodno
where a.PackId=:1 and a.ProdType=0
union
select a.PackId, a.ProdId, c.name as ProdName, a.ProdType, decode(a.ProdType, 0, 'Бараа', 1, 'Үйлчилгээ') as ProdTypeName,
a.Count, a.Optional, decode(a.Optional, 0, 'Уг барааг заавал борлуулна', 1, 'Уг бараа өөр ийм төрөлтэй бараанаас аль нэгийг сонгож болно') as OptionalName
from packitem a
left join (select ServId as prodno, ServType as prodtype, Name from servmain) c on a.ProdId=c.prodno
where a.PackId=:1 and a.ProdType=1</t>
  </si>
  <si>
    <t>PackMain</t>
  </si>
  <si>
    <t>Багцын бүртгэл</t>
  </si>
  <si>
    <t>Бүтээгдэхүүний багцийн үйлчлүүлэгчид жагсаалт мэдээлэл авах</t>
  </si>
  <si>
    <t>Бүтээгдэхүүний багцийн үйлчлүүлэгчид дэлгэрэнгүй мэдээлэл авах</t>
  </si>
  <si>
    <t>Бүтээгдэхүүний багцийн үйлчлүүлэгчид нэмэх</t>
  </si>
  <si>
    <t>Бүтээгдэхүүний багцийн үйлчлүүлэгчид засварлах</t>
  </si>
  <si>
    <t>Бүтээгдэхүүний багцийн үйлчлүүлэгчид устгах</t>
  </si>
  <si>
    <t>string pPackID, long pCustNo</t>
  </si>
  <si>
    <t>DELETE FROM PackCust WHERE PackId=:1 and custno=:2</t>
  </si>
  <si>
    <t>UPDATE PackCust SET
custno=:3
WHERE PackId=:1 and custno=:2</t>
  </si>
  <si>
    <t>INSERT INTO PackCust(PackId, custno)
VALUES(:1, :2)</t>
  </si>
  <si>
    <t>select a.packid, a.custno, c.firstname, c.lastname, c.corporatename
from PackCust a
left join customer c on a.custno=c.customerno
where a.PackId=:1 and a.custno=:2</t>
  </si>
  <si>
    <t>select a.packid, a.custno, c.firstname, c.lastname, c.corporatename
from PackCust a
left join customer c on a.custno=c.customerno
where a.PackId=:1</t>
  </si>
  <si>
    <t>string pPackID, long pOldCustNo, long pNewCustNo</t>
  </si>
  <si>
    <t>Бүтээгдэхүүний багцийг борлуулах хэрэглэгчид жагсаалт мэдээлэл авах</t>
  </si>
  <si>
    <t>Бүтээгдэхүүний багцийг борлуулах хэрэглэгчид дэлгэрэнгүй мэдээлэл авах</t>
  </si>
  <si>
    <t>Бүтээгдэхүүний багцийг борлуулах хэрэглэгчид нэмэх</t>
  </si>
  <si>
    <t>Бүтээгдэхүүний багцийг борлуулах хэрэглэгчид засварлах</t>
  </si>
  <si>
    <t>Бүтээгдэхүүний багцийг борлуулах хэрэглэгчид устгах</t>
  </si>
  <si>
    <t>DELETE FROM PackCust WHERE PackId=:1 and UserNo=:2</t>
  </si>
  <si>
    <t>string pPackID, int pUserNo</t>
  </si>
  <si>
    <t>UPDATE PackUser SET
UserNo=:3
WHERE PackId=:1 and UserNo=:2</t>
  </si>
  <si>
    <t>INSERT INTO PackUser(PackId, UserNo)
VALUES(:1, :2)</t>
  </si>
  <si>
    <t>select a.packid, a.UserNo, c.userfname, c.userlname
from PackUser a
left join hpuser c on a.UserNo=c.UserNo
where a.PackId=:1 and a.UserNo=:2</t>
  </si>
  <si>
    <t>select a.packid, a.UserNo, c.userfname, c.userlname
from PackUser a
left join hpuser c on a.UserNo=c.UserNo
where a.PackId=:1</t>
  </si>
  <si>
    <t>string pPackID, int pOldUserNo, int pNewUserNo</t>
  </si>
  <si>
    <t>ПОС ын бүртгэл жагсаалт мэдээлэл авах</t>
  </si>
  <si>
    <t>ПОС ын бүртгэл дэлгэрэнгүй мэдээлэл авах</t>
  </si>
  <si>
    <t>ПОС ын бүртгэл шинээр нэмэх</t>
  </si>
  <si>
    <t>ПОС ын бүртгэл засварлах</t>
  </si>
  <si>
    <t>ПОС ын бүртгэл устгах</t>
  </si>
  <si>
    <t>DELETE FROM posterminal WHERE POSNo=:1</t>
  </si>
  <si>
    <t>UPDATE posterminal SET
POSName=:2, POSDesc=:3, POSIP=:4, POSMAC=:5, POSType=:6
WHERE POSNo=:1</t>
  </si>
  <si>
    <t>string pPOSNo</t>
  </si>
  <si>
    <t>INSERT INTO posterminal(POSNo, POSName, POSDesc, POSIP, POSMAC, POSType)
VALUES(:1, :2, :3, :4, :5, :6)</t>
  </si>
  <si>
    <t>select POSNo, POSName, POSDesc, POSIP, POSMAC,
POSType, decode(POSType, 'I', 'БАРАА', 'S', 'ҮЙЛЧИЛГЭЭ', 'IS', 'БАРАА БОЛОН ҮЙЛЧИЛГЭЭ') as POSTypeName
from posterminal
WHERE POSNo=:1</t>
  </si>
  <si>
    <t>select POSNo, POSName, POSDesc, POSIP, POSMAC,
POSType, decode(POSType, 'I', 'БАРАА', 'S', 'ҮЙЛЧИЛГЭЭ', 'IS', 'БАРАА БОЛОН ҮЙЛЧИЛГЭЭ') as POSTypeName
from posterminal
order by posname</t>
  </si>
  <si>
    <t>ПОС-ын бүртгэл</t>
  </si>
  <si>
    <t>POSTerminal</t>
  </si>
  <si>
    <t>Бараа материалын үндсэн бүртгэл</t>
  </si>
  <si>
    <t>Хуваарилалтын төрлийн бүртгэл</t>
  </si>
  <si>
    <t>Жагсаалт</t>
  </si>
  <si>
    <t>Лавлагаа</t>
  </si>
  <si>
    <t>Бүтээгдэхүүний үнийн бүртгэл жагсаалт мэдээлэл авах</t>
  </si>
  <si>
    <t>Бүтээгдэхүүний үнийн бүртгэл дэлгэрэнгүй мэдээлэл авах</t>
  </si>
  <si>
    <t>Бүтээгдэхүүний үнийн бүртгэл нэмэх</t>
  </si>
  <si>
    <t>Бүтээгдэхүүний үнийн бүртгэл засварлах</t>
  </si>
  <si>
    <t>Бүтээгдэхүүний үнийн бүртгэл устгах</t>
  </si>
  <si>
    <t>Customer</t>
  </si>
  <si>
    <t>Харилцагч</t>
  </si>
  <si>
    <t>Захиалга доторх багц үйлчилгээний бүлэг жагсаалт мэдээлэл авах</t>
  </si>
  <si>
    <t>Захиалга доторх багц үйлчилгээний бүлэг дэлгэрэнгүй мэдээлэл авах</t>
  </si>
  <si>
    <t>Захиалга доторх багц үйлчилгээний бүлэг шинээр нэмэх</t>
  </si>
  <si>
    <t>Захиалга доторх багц үйлчилгээний бүлэг засварлах</t>
  </si>
  <si>
    <t>Захиалга доторх багц үйлчилгээний бүлэг устгах</t>
  </si>
  <si>
    <t>DB204111</t>
  </si>
  <si>
    <t>DB204112</t>
  </si>
  <si>
    <t>DB204113</t>
  </si>
  <si>
    <t>DB204114</t>
  </si>
  <si>
    <t>DB204115</t>
  </si>
  <si>
    <t>DELETE FROM OrderPerson WHERE OrderNo=:1 and GroupNo=:2</t>
  </si>
  <si>
    <t>string pOrderNo, long pGroupNo</t>
  </si>
  <si>
    <t>UPDATE OrderPerson SET
OrderDate=:3, StartTime=:4, EndTime=:5, RunType=:6
WHERE OrderNo=:1 and GroupNo=:2</t>
  </si>
  <si>
    <t>INSERT INTO ordergroup(OrderNo, GroupNo, OrderDate, StartTime, EndTime, RunType)
VALUES(:1, :2, :3, :4, :5, :6)</t>
  </si>
  <si>
    <t>select OrderNo, GroupNo, OrderDate, StartTime, EndTime, RunType,
decode(RunType, 0, 'НЭГ', 1, 'ОЛОН') as RunTypeName
from ordergroup
where orderno=:1 and GroupNo=:2</t>
  </si>
  <si>
    <t>select OrderNo, GroupNo, OrderDate, StartTime, EndTime, RunType,
decode(RunType, 0, 'НЭГ', 1, 'ОЛОН') as RunTypeName
from ordergroup
where orderno=:1</t>
  </si>
  <si>
    <t>DB204116</t>
  </si>
  <si>
    <t>DB204117</t>
  </si>
  <si>
    <t>DB204118</t>
  </si>
  <si>
    <t>DB204119</t>
  </si>
  <si>
    <t>DB204120</t>
  </si>
  <si>
    <t>Захиалгын багц дахь бүтээгдэхүүний бүртгэл жагсаалт мэдээлэл авах</t>
  </si>
  <si>
    <t>Захиалгын багц дахь бүтээгдэхүүний бүртгэл дэлгэрэнгүй мэдээлэл авах</t>
  </si>
  <si>
    <t>Захиалгын багц дахь бүтээгдэхүүний бүртгэл шинээр нэмэх</t>
  </si>
  <si>
    <t>Захиалгын багц дахь бүтээгдэхүүний бүртгэл засварлах</t>
  </si>
  <si>
    <t>Захиалгын багц дахь бүтээгдэхүүний бүртгэл устгах</t>
  </si>
  <si>
    <t>object[] pOldParam, object[] pNewParam</t>
  </si>
  <si>
    <t>string pOrderNo, long pGroupNo, string pProdNo, int pProdType</t>
  </si>
  <si>
    <t>DELETE FROM orderproduct WHERE orderno=:1 and GroupNo=:2 and ProdNo=:3 and ProdType=:4</t>
  </si>
  <si>
    <t>UPDATE orderproduct SET
GroupNo=:5, ProdNo=:6, ProdType=:7, Qty=:8
WHERE orderno=:1 and GroupNo=:2 and ProdNo=:3 and ProdType=:4</t>
  </si>
  <si>
    <t>INSERT INTO orderproduct( OrderNo, GroupNo, ProdNo, ProdType, Qty)
VALUES(:1, :2, :3, :4, :5)</t>
  </si>
  <si>
    <t>select OrderNo, GroupNo, ProdNo, ProdType, decode(ProdType, 0, 'БАРАА', 1, 'ҮЙЛЧИЛГЭЭ') as ProdTypeName, Qty
from orderproduct
where orderno=:1 and GroupNo=:2 and ProdNo=:3 and ProdType=:4</t>
  </si>
  <si>
    <t>select OrderNo, GroupNo, ProdNo, ProdType, decode(ProdType, 0, 'БАРАА', 1, 'ҮЙЛЧИЛГЭЭ') as ProdTypeName, Qty
from orderproduct
where orderno=:1</t>
  </si>
  <si>
    <t>Захиалгын хүснэгт жагсаалт мэдээлэл авах</t>
  </si>
  <si>
    <t>Захиалгын хүснэгт дэлгэрэнгүй мэдээлэл авах</t>
  </si>
  <si>
    <t>Захиалгын хүснэгт шинээр нэмэх</t>
  </si>
  <si>
    <t>Захиалгын хүснэгт засварлах</t>
  </si>
  <si>
    <t>Захиалгын хүснэгт устгах</t>
  </si>
  <si>
    <t>DB204121</t>
  </si>
  <si>
    <t>DB204122</t>
  </si>
  <si>
    <t>DB204123</t>
  </si>
  <si>
    <t>DB204124</t>
  </si>
  <si>
    <t>DB204125</t>
  </si>
  <si>
    <t>DELETE FROM ProdTimeSheet WHERE ProdType=:1 and ProdNo=:2 and LineNumber=:3 and OrderNo=:4</t>
  </si>
  <si>
    <t>int pProdType, string pProdNo, long pLineNumber, string pOrderNo</t>
  </si>
  <si>
    <t>UPDATE ProdTimeSheet SET
ProdType=:5, ProdNo=:6, LineNumber=:7, SalesNo=:8, StartDate=:9, StartTime=:10, EndDate=:11, EndTime=:12, Status=:13
WHERE ProdType=:1 and ProdNo=:2 and LineNumber=:3 and OrderNo=:4</t>
  </si>
  <si>
    <t>INSERT INTO ProdTimeSheet(ProdType, ProdNo, LineNumber, OrderNo, SalesNo,
StartDate, StartTime, EndDate, EndTime, Status)
VALUES(:1, :2, :3, :4, :5,
:6, :7, :8, :9, :10)</t>
  </si>
  <si>
    <t>select a.ProdType, decode(a.ProdType, 0, 'БАРАА', 1, 'ҮЙЛЧИЛГЭЭ') as ProdTypeName, a.ProdNo, im.name as ProdNoName, a.LineNumber, a.OrderNo,
a.SalesNo, a.StartDate, a.StartTime, a.EndDate, a.EndTime, a.Status,
decode(a.Status, 0, 'ЗАХИАЛГА ХИЙЖ БАЙГАА', 1, 'ЗАХИАЛСАН', 2, 'ЗАХИАЛГА БАТАЛГААЖСАН', 3, 'ЦУЦЛАГДСАН', 4, 'ХААГДСАН') as StatusName
from ProdTimeSheet a
left join invmain im on a.prodno=im.invid
where a.ProdType=0
and a.ProdType=:1 and a.ProdNo=:2 and a.LineNumber=:3 and a.OrderNo=:4 
union
select a.ProdType, decode(a.ProdType, 0, 'БАРАА', 1, 'ҮЙЛЧИЛГЭЭ') as ProdTypeName, a.ProdNo, im.name as ProdNoName, a.LineNumber, a.OrderNo,
a.SalesNo, a.StartDate, a.StartTime, a.EndDate, a.EndTime, a.Status,
decode(a.Status, 0, 'ЗАХИАЛГА ХИЙЖ БАЙГАА', 1, 'ЗАХИАЛСАН', 2, 'ЗАХИАЛГА БАТАЛГААЖСАН', 3, 'ЦУЦЛАГДСАН', 4, 'ХААГДСАН') as StatusName
from ProdTimeSheet a
left join servmain im on a.prodno=im.servid
where a.ProdType=1
and a.ProdType=:1 and a.ProdNo=:2 and a.LineNumber=:3 and a.OrderNo=:4</t>
  </si>
  <si>
    <t>select a.ProdType, decode(a.ProdType, 0, 'БАРАА', 1, 'ҮЙЛЧИЛГЭЭ') as ProdTypeName, a.ProdNo, im.name as ProdNoName, a.LineNumber, a.OrderNo,
a.SalesNo, a.StartDate, a.StartTime, a.EndDate, a.EndTime, a.Status,
decode(a.Status, 0, 'ЗАХИАЛГА ХИЙЖ БАЙГАА', 1, 'ЗАХИАЛСАН', 2, 'ЗАХИАЛГА БАТАЛГААЖСАН', 3, 'ЦУЦЛАГДСАН', 4, 'ХААГДСАН') as StatusName
from ProdTimeSheet a
left join invmain im on a.prodno=im.invid
where a.ProdType=0
and a.orderno=:1
union
select a.ProdType, decode(a.ProdType, 0, 'БАРАА', 1, 'ҮЙЛЧИЛГЭЭ') as ProdTypeName, a.ProdNo, im.name as ProdNoName, a.LineNumber, a.OrderNo,
a.SalesNo, a.StartDate, a.StartTime, a.EndDate, a.EndTime, a.Status,
decode(a.Status, 0, 'ЗАХИАЛГА ХИЙЖ БАЙГАА', 1, 'ЗАХИАЛСАН', 2, 'ЗАХИАЛГА БАТАЛГААЖСАН', 3, 'ЦУЦЛАГДСАН', 4, 'ХААГДСАН') as StatusName
from ProdTimeSheet a
left join servmain im on a.prodno=im.servid
where a.ProdType=1
and a.orderno=:1</t>
  </si>
  <si>
    <t>Барааны үнийн бүртгэл жагсаалт мэдээлэл авах</t>
  </si>
  <si>
    <t>Барааны үнийн бүртгэл дэлгэрэнгүй мэдээлэл авах</t>
  </si>
  <si>
    <t>Барааны үнийн бүртгэл нэмэх</t>
  </si>
  <si>
    <t>Барааны үнийн бүртгэл засварлах</t>
  </si>
  <si>
    <t>Барааны үнийн бүртгэл устгах</t>
  </si>
  <si>
    <t>Үйлчилгээний үнийн бүртгэл жагсаалт мэдээлэл авах</t>
  </si>
  <si>
    <t>Үйлчилгээний үнийн бүртгэл дэлгэрэнгүй мэдээлэл авах</t>
  </si>
  <si>
    <t>Үйлчилгээний үнийн бүртгэл нэмэх</t>
  </si>
  <si>
    <t>Үйлчилгээний үнийн бүртгэл засварлах</t>
  </si>
  <si>
    <t>Үйлчилгээний үнийн бүртгэл устгах</t>
  </si>
  <si>
    <t>Бараа болон үйлчилгээний үнийн бүртгэл жагсаалт мэдээлэл авах</t>
  </si>
  <si>
    <t>DELETE FROM ProdPrice WHERE ProdType=:1 and ProdId=:2 and DAYTYPEID=:3 and StartTime=:4</t>
  </si>
  <si>
    <t>Бараа болон үйлчилгээний үнийн бүртгэл дэлгэрэнгүй мэдээлэл авах</t>
  </si>
  <si>
    <t>Бараа болон үйлчилгээний үнийн бүртгэл нэмэх</t>
  </si>
  <si>
    <t>Бараа болон үйлчилгээний үнийн бүртгэл засварлах</t>
  </si>
  <si>
    <t>Бараа болон үйлчилгээний үнийн бүртгэл устгах</t>
  </si>
  <si>
    <t>UPDATE ProdPrice SET
DAYTYPEID=:5, StartTime=:6, EndTime=:7, Price=:8
WHERE ProdType=:1 and ProdId=:2 and DAYTYPEID=:3 and StartTime=:4</t>
  </si>
  <si>
    <t>INSERT INTO ProdPrice(ProdType, ProdId, DayTypeId, StartTime, EndTime, Price)
VALUES(:1, :2, :3, :4, :5, :6)</t>
  </si>
  <si>
    <t>select a.ProdType, decode(a.ProdType, 0, 'БАРАА', 1, 'ҮЙЛЧИЛГЭЭ') as ProdTypeName, a.ProdId, A.DAYTYPEID, dt.description as DAYTYPENAME,
a.StartTime, a.EndTime, a.Price
from ProdPrice a
left join paDayType dt on a.DAYTYPEID=dt.DAYTYPE
where a.ProdType=:1 and a.ProdId=:2 and A.DAYTYPEID=:3 and a.StartTime=:4</t>
  </si>
  <si>
    <t>select a.ProdType, decode(a.ProdType, 0, 'БАРАА', 1, 'ҮЙЛЧИЛГЭЭ') as ProdTypeName, a.ProdId, A.DAYTYPEID, dt.description as DAYTYPENAME, a.StartTime, a.EndTime, a.Price
from ProdPrice a
left join paDayType dt on a.DAYTYPEID=dt.DAYTYPE
where a.ProdType=:1 and a.ProdId=:2</t>
  </si>
  <si>
    <t xml:space="preserve"> int pProdType, string pProdId</t>
  </si>
  <si>
    <t>int pProdType, string pProdId, string pDayType, DateTime pStartTime</t>
  </si>
  <si>
    <t>Барааны серийн дугаарууд устгах</t>
  </si>
  <si>
    <t>Барааны серийн дугаарууд засварлах</t>
  </si>
  <si>
    <t>Барааны серийн дугаарууд нэмэх</t>
  </si>
  <si>
    <t>Барааны серийн дугаарууд дэлгэрэнгүй мэдээлэл авах</t>
  </si>
  <si>
    <t>Барааны серийн дугаарууд жагсаалт мэдээлэл авах</t>
  </si>
  <si>
    <t>string pInvID</t>
  </si>
  <si>
    <t>DELETE FROM INVSERIES WHERE invid=:1 and barcode=:2</t>
  </si>
  <si>
    <t>string pInvID, string pBarCode</t>
  </si>
  <si>
    <t>UPDATE INVSERIES SET
barcode=:3
WHERE invid=:1
and barcode=:2</t>
  </si>
  <si>
    <t>INSERT INTO INVSERIES(invid, barcode)
VALUES(:1, :2)</t>
  </si>
  <si>
    <t>select invid, barcode
from INVSERIES
where invid=:1
and barcode=:2</t>
  </si>
  <si>
    <t>select invid, barcode
from INVSERIES
where invid=:1
order by barcode</t>
  </si>
  <si>
    <t>InfoPos Front</t>
  </si>
  <si>
    <t>InfoPosFront</t>
  </si>
  <si>
    <t>DB227</t>
  </si>
  <si>
    <t>DB227001</t>
  </si>
  <si>
    <t>DB227002</t>
  </si>
  <si>
    <t>DB227003</t>
  </si>
  <si>
    <t>DB227004</t>
  </si>
  <si>
    <t>DB227005</t>
  </si>
  <si>
    <t>Захиалгын хайлт хийх</t>
  </si>
  <si>
    <t>Гэрээний хайлт хийх</t>
  </si>
  <si>
    <t>Гэрээний хайлтын жагсаалт мэдээлэл авах</t>
  </si>
  <si>
    <t>Захиалгын хайлтын жагсаалт мэдээлэл авах</t>
  </si>
  <si>
    <t>select a.ContractNo, a.ContractType, ct.name as ContractTypeName, a.CustNo, c.FirstName, c.LastName,
c.CorporateName, a.ValidStartDate, a.ValidStartTime, a.ValidEndDate, a.ValidEndTime, 
a.Amount, a.Balance, a.CurCode, a.PersonCount, a.DepFreq,
a.DepAmount, a.Status, decode(a.Status, 0, 'Идэвхгүй', 1, 'Идэвхтэй') as StatusName, a.CreateDate,
a.CreatePostDate, a.CreateUser, a.OwnerUser
from ContractMain a
left join Customer c on a.CustNo=c.CustomerNo
left join paContractType ct on a.ContractType=ct.ContractType
{0} {1} ", sb.Length &gt; 0 ? "where" : "", sb.ToString())</t>
  </si>
  <si>
    <t>select a.OrderNo, a.CustNo, c.FirstName, c.LastName, c.CorporateName,
a.ConfirmTerm, a.TermType, decode(a.TermType, 'T', 'Цаг', 'D', 'Өдөр', 'W', 'Гараг', 'M', 'Сар') as TermTypeNAME, a.OrderAmount,
a.PrepaidAmount, a.CurCode, a.Fee, a.StartDate, a.EndDate,
a.PersonCount, a.Status, decode(a.Status, 0, 'Цуцлагдсан', 1, 'Идэвхтэй', 2, 'Баталгаажсан') as StatusName, a.CreateDate, a.PostDate,
a.CreateUser, a.OwnerUser
from orders a
left join customer c on a.custno=c.customerno
{0} {1} ", sb.Length &gt; 0 ? "where" : "", sb.ToString())</t>
  </si>
  <si>
    <t>Төслийн асуудал шинээр нэмэх</t>
  </si>
  <si>
    <t>БОРЛУУЛАЛТЫН ДУГААРЛАЛТ</t>
  </si>
  <si>
    <t>Захиалга баталгаажуулах</t>
  </si>
  <si>
    <t>Захиалга сунгах</t>
  </si>
  <si>
    <t>Захиалга цуцлах</t>
  </si>
  <si>
    <t>DB204126</t>
  </si>
  <si>
    <t>DB204127</t>
  </si>
  <si>
    <t>DB204128</t>
  </si>
  <si>
    <t>UPDATE orders
SET ExpendDateTime=:2, ExpendUserNo=:3
WHERE orderno=:1</t>
  </si>
  <si>
    <t>string pOrderNo, DateTime pExpendDateTime, int pUserNo</t>
  </si>
  <si>
    <t>string pOrderNo, DateTime pCancelDateTime, int pUserNo, string pCancelNote</t>
  </si>
  <si>
    <t>string pOrderNo, DateTime pConfirmDateTime, int pUserNo</t>
  </si>
  <si>
    <t>UPDATE orders
SET CancelDateTime=:2, CancelUserNo=:3, status=0, CancelNote=:4
WHERE orderno=:1</t>
  </si>
  <si>
    <t>UPDATE orders
SET ConfirmDateTime=:2, ConfirmUserNo=:3, status=2
WHERE orderno=:1</t>
  </si>
  <si>
    <t>Хайлтын панелууд</t>
  </si>
  <si>
    <t>Борлуулалтын хайлт</t>
  </si>
  <si>
    <t>Харилцагч хайлт</t>
  </si>
  <si>
    <t>Өгөгдсөн борлуулалт дахь түрээсийн барааны жагсаалт</t>
  </si>
  <si>
    <t>Барааны жагсаалт</t>
  </si>
  <si>
    <t>Борлуулалтаар олгосон тагийн жагсаалт</t>
  </si>
  <si>
    <t>Борлуулалтын төлбөрийн дүн, төлбөрийн төрлийн жагсаалт харах</t>
  </si>
  <si>
    <t>Түрээсийн бараа олгох</t>
  </si>
  <si>
    <t>Түрээсийн бараа хүлээн авах</t>
  </si>
  <si>
    <t>Борлуулалтын төлбөр төлөх</t>
  </si>
  <si>
    <t>Касс нээх хаах</t>
  </si>
  <si>
    <t>Касс нээх</t>
  </si>
  <si>
    <t>Касс хаах</t>
  </si>
  <si>
    <t>Кассын зузаатгал</t>
  </si>
  <si>
    <t>Кассын мөнгө тушаах</t>
  </si>
  <si>
    <t>ПОС хаах</t>
  </si>
  <si>
    <t>UPDATE Customer SET
ClassCode=:2, FirstName=:3, LastName=:4, CorporateName=:5,
RegisterNo=:6, Sex=:7, Mobile=:8, CreateDate=:9, CreateUser=:10,
Height=:11, FootSize=:12
WHERE CustomerNo=:1</t>
  </si>
  <si>
    <t>INSERT INTO Customer(CustomerNo, ClassCode, FirstName, LastName, CorporateName,
RegisterNo, Sex, Mobile, CreateDate, CreateUser,
Height, FootSize)
VALUES(:1, :2, :3, :4, :5,
:6, :7, :8, :9, :10, 
:11, :12</t>
  </si>
  <si>
    <t>select CustomerNo, ClassCode, FirstName, LastName, CorporateName,
RegisterNo, Sex, Mobile, CreateDate, CreateUser,
Height, FootSize
From Customer
where CustomerNo=:1</t>
  </si>
  <si>
    <t>Харилцагч дэлгэрэнгүй мэдээлэл авах</t>
  </si>
  <si>
    <t>DB510</t>
  </si>
  <si>
    <t>CashierShift</t>
  </si>
  <si>
    <t>DB510001</t>
  </si>
  <si>
    <t>DB510002</t>
  </si>
  <si>
    <t>DB510003</t>
  </si>
  <si>
    <t>DB510004</t>
  </si>
  <si>
    <t>DB510005</t>
  </si>
  <si>
    <t>DB510006</t>
  </si>
  <si>
    <t>DB510007</t>
  </si>
  <si>
    <t>DB510008</t>
  </si>
  <si>
    <t>DB510009</t>
  </si>
  <si>
    <t>Дэвсгэртийн жагсаалт</t>
  </si>
  <si>
    <t>Хэрэглэгчийн сүүлийн ээлжийн дугаарыг олох.</t>
  </si>
  <si>
    <t>Кассын ээлж эхлүүлэх бичилт</t>
  </si>
  <si>
    <t>Кассын бэлэн мөнгөний гүйлгээний бичилт</t>
  </si>
  <si>
    <t>Кассын ээлжийн төлвийг өөрчлөх</t>
  </si>
  <si>
    <t>Посын төлвийг авах</t>
  </si>
  <si>
    <t>Посын төлвийг өөрчлөх</t>
  </si>
  <si>
    <t>Дэвсгэрт дэх дэлгэрэнгүй</t>
  </si>
  <si>
    <t>Panels</t>
  </si>
  <si>
    <t>DB500</t>
  </si>
  <si>
    <t>DB500001</t>
  </si>
  <si>
    <t>DB500002</t>
  </si>
  <si>
    <t>DB500004</t>
  </si>
  <si>
    <t>Харилцагч хайх</t>
  </si>
  <si>
    <t>Өгөгдсөн борлуулалт, тагийн дугаар дээр бүртгэлтэй түрээсийн хэрэгслийн жагсаалт</t>
  </si>
  <si>
    <t>DB500003a</t>
  </si>
  <si>
    <t>DB500003b</t>
  </si>
  <si>
    <t>Өгөгдсөн custno, serialno дээр бүртгэлтэй түрээсийн хэрэгслийн жагсаалт</t>
  </si>
  <si>
    <t>Өгөгдсөн salesno дугаар дээр борлуулсан барааны жагсаалт</t>
  </si>
  <si>
    <t>DB500005</t>
  </si>
  <si>
    <t>Өгөгдсөн борлуулалтаар олгосон нийт тагийн жагсаалт</t>
  </si>
  <si>
    <t>DB500007</t>
  </si>
  <si>
    <t>DB500008</t>
  </si>
  <si>
    <t>DB500009</t>
  </si>
  <si>
    <t>Өгөгдсөн salesno борлуулалтын төлбөрийн нийт дүнг гаргах.</t>
  </si>
  <si>
    <t>Өгөгдсөн paytype төлбөрийн төрлийн suspaccount дансны дугаарыг олох</t>
  </si>
  <si>
    <t>DB500007_get_susp</t>
  </si>
  <si>
    <t>Өгөгдсөн userno хэрэглэгчийн төлбөрийн төрлийн жагсаалтыг гаргах.</t>
  </si>
  <si>
    <t>DB500010</t>
  </si>
  <si>
    <t>DB500011</t>
  </si>
  <si>
    <t>Өгөгдсөн PledgeNo эсвэл CustNo дугаар дээрх барьцаалагдсан бичиг баримтын жагсаалт.</t>
  </si>
  <si>
    <t>Түрээсийн барааг олгох</t>
  </si>
  <si>
    <t>Түрээсийн барааг хүлээн авах</t>
  </si>
  <si>
    <t>DB500012</t>
  </si>
  <si>
    <t>Борлуулалтын төлбөрийн бичлэг оруулах</t>
  </si>
  <si>
    <t>DB227006</t>
  </si>
  <si>
    <t>DB227007</t>
  </si>
  <si>
    <t>DB227008</t>
  </si>
  <si>
    <t>DB227009</t>
  </si>
  <si>
    <t>DB227010</t>
  </si>
  <si>
    <t>DB227011</t>
  </si>
  <si>
    <t>DB227012</t>
  </si>
  <si>
    <t>DB227013</t>
  </si>
  <si>
    <t>DB227014</t>
  </si>
  <si>
    <t>DB227015</t>
  </si>
  <si>
    <t>DB227016</t>
  </si>
  <si>
    <t>DB227017</t>
  </si>
  <si>
    <t>DB227018</t>
  </si>
  <si>
    <t>DB227019</t>
  </si>
  <si>
    <t>DB227020</t>
  </si>
  <si>
    <t>Борлуулалтын багцын бүртгэлийн жагсаалт</t>
  </si>
  <si>
    <t>Борлуулалтын багцын бүртгэлийн дэлгэрэнгүй</t>
  </si>
  <si>
    <t>string pPatchID, string pSalesNo</t>
  </si>
  <si>
    <t>Борлуулалтын багцын бүртгэл шинээр нэмэх</t>
  </si>
  <si>
    <t>Борлуулалтын багцын бүртгэл засварлах</t>
  </si>
  <si>
    <t>Борлуулалтын багцын бүртгэл устгах</t>
  </si>
  <si>
    <t>string pBatchNo, string pSalesNo</t>
  </si>
  <si>
    <t>Борлуулалтын үндсэн бүртгэлийн жагсаалт</t>
  </si>
  <si>
    <t>Борлуулалтын үндсэн бүртгэлийн дэлгэрэнгүй</t>
  </si>
  <si>
    <t>string pSalesNo</t>
  </si>
  <si>
    <t>Борлуулалтын үндсэн бүртгэл шинээр нэмэх</t>
  </si>
  <si>
    <t>Борлуулалтын үндсэн бүртгэл засварлах</t>
  </si>
  <si>
    <t>Борлуулалтын үндсэн бүртгэл устгах</t>
  </si>
  <si>
    <t>Борлуулалтаар гарсан бараа материалуудын жагсаалт</t>
  </si>
  <si>
    <t>Борлуулалтаар гарсан бараа материалуудын дэлгэрэнгүй</t>
  </si>
  <si>
    <t>string pSalesNo, int pProdType, string pProdNo</t>
  </si>
  <si>
    <t>Борлуулалтаар гарсан бараа материал шинээр нэмэх</t>
  </si>
  <si>
    <t>Борлуулалтаар гарсан бараа материал засварлах</t>
  </si>
  <si>
    <t>string pOldSalesNo, int pOldProdType, string pOldProdNo, object[] pNewParam</t>
  </si>
  <si>
    <t>Борлуулалтаар гарсан бараа материал устгах</t>
  </si>
  <si>
    <t>select BatchNo, SalesNo
from salesmain</t>
  </si>
  <si>
    <t>select BatchNo, SalesNo
from salesmain
where BatchNo=:1 and SalesNo=:2</t>
  </si>
  <si>
    <t>INSERT INTO salesmain(BatchNo, SalesNo)
VALUES(:1, :2)</t>
  </si>
  <si>
    <t>UPDATE salesmain SET
BatchNo=:3, SalesNo=:4
WHERE BatchNo=:1 and SalesNo=:2</t>
  </si>
  <si>
    <t>DELETE FROM salesmain WHERE BatchNo=:1 and SalesNo=:2</t>
  </si>
  <si>
    <t>select SalesNo,CustNo,PostDate,TotalAmount,SalesAmount,
Discount,Vat,CurCode,PosNo,CashierNo,
Ip,Mac,Status
from Sales</t>
  </si>
  <si>
    <t>select SalesNo,CustNo,PostDate,TotalAmount,SalesAmount,
Discount,Vat,CurCode,PosNo,CashierNo,
Ip,Mac,Status
from Sales
where SalesNo=:1</t>
  </si>
  <si>
    <t>INSERT INTO Sales(SalesNo,CustNo,PostDate,TotalAmount,SalesAmount,
Discount,Vat,CurCode,PosNo,CashierNo,
Ip,Mac,Status)
VALUES(:1, :2, :3, :4, :5, 
:6, :7, :8, :9, :10, 
:11, :12, :13)</t>
  </si>
  <si>
    <t>UPDATE Sales SET
CustNo=:2,PostDate=:3,TotalAmount=:4,SalesAmount=:5,
Discount=:6,Vat=:7,CurCode=:8,PosNo=:9,CashierNo=:10,
Ip=:11,Mac=:12,Status=:13
WHERE SalesNo=:1</t>
  </si>
  <si>
    <t>DELETE FROM Sales WHERE SalesNo=:1</t>
  </si>
  <si>
    <t>select a.SalesNo,a.ProdNo, b.name,a.ProdType,a.Quantity,a.Price,
a.Discount,a.SalesAmount,a.RentStartTime,a.RentEndTime,a.RentStatus,
a.DamageType,a.DamageNote,a.ReparationNo
from SalesProd a
left join invmain b on b.invid=a.ProdNo
where a.prodtype=0
union
select a.SalesNo,a.ProdNo, b.name,a.ProdType,a.Quantity,a.Price,
a.Discount,a.SalesAmount,a.RentStartTime,a.RentEndTime,a.RentStatus,
a.DamageType,a.DamageNote,a.ReparationNo
from SalesProd a
left join servmain b on b.servid=a.ProdNo
where a.prodtype=1</t>
  </si>
  <si>
    <t>select a.SalesNo,a.ProdNo, b.name,a.ProdType,a.Quantity,a.Price,
a.Discount,a.SalesAmount,a.RentStartTime,a.RentEndTime,a.RentStatus,
a.DamageType,a.DamageNote,a.ReparationNo
from SalesProd a
left join invmain b on b.invid=a.ProdNo
where a.prodtype=0
and a.SalesNo=:1 and a.ProdType=:2 and a.ProdNo=:3
union
select a.SalesNo,a.ProdNo, b.name,a.ProdType,a.Quantity,a.Price,
a.Discount,a.SalesAmount,a.RentStartTime,a.RentEndTime,a.RentStatus,
a.DamageType,a.DamageNote,a.ReparationNo
from SalesProd a
left join servmain b on b.servid=a.ProdNo
where a.prodtype=1
and a.SalesNo=:1 and a.ProdType=:2 and a.ProdNo=:3</t>
  </si>
  <si>
    <t>INSERT INTO SalesProd(SalesNo,ProdNo,ProdType,Quantity,Price,
Discount,SalesAmount,RentStartTime,RentEndTime,RentStatus,
DamageType,DamageNote,ReparationNo)
VALUES(:1, :2, :3, :4, :5, 
:6, :7, :8, :9, :10, 
:11, :12, :13)</t>
  </si>
  <si>
    <t>UPDATE SalesProd SET
SalesNo=:4,ProdNo=:5,ProdType=:6,Quantity=:7,Price=:8,
Discount=:9,SalesAmount=:10,RentStartTime=:11,RentEndTime=:12,RentStatus=:13,
DamageType=:14,DamageNote=:15,ReparationNo=:16
WHERE SalesNo=:1 and ProdType=:2 and ProdNo=:3</t>
  </si>
  <si>
    <t>DELETE FROM SalesProd WHERE SalesNo=:1 and ProdType=:2 and ProdNo=:3</t>
  </si>
  <si>
    <t>Захиалгын DashBoard жагсаалт мэдээлэл авах</t>
  </si>
  <si>
    <t>string pRefreshType, int pRefreshNum</t>
  </si>
  <si>
    <t>DB228002</t>
  </si>
  <si>
    <t>DB228005</t>
  </si>
  <si>
    <t>Багцын бүртгэл жагсаалт мэдээлэл авах</t>
  </si>
  <si>
    <t>Багцын бүртгэл дэлгэрэнгүй мэдээлэл авах</t>
  </si>
  <si>
    <t>Багцын бүртгэл нэмэх</t>
  </si>
  <si>
    <t>Багцын бүртгэл засварлах</t>
  </si>
  <si>
    <t>Багцын бүртгэл устгах</t>
  </si>
  <si>
    <t>select PARENTCODE,NODECODE,NAME,NAME2,ROWINDEX,
COLINDEX,NODETYPE,NODEID
from ProductPanel
order by PARENTCODE</t>
  </si>
  <si>
    <t>string pParentCode, string pNodeCode</t>
  </si>
  <si>
    <t>select PARENTCODE,NODECODE,NAME,NAME2,ROWINDEX,
COLINDEX,NODETYPE,NODEID
from ProductPanel
where PARENTCODE=:1
and NODECODE=:2</t>
  </si>
  <si>
    <t>INSERT INTO ProductPanel(PARENTCODE,NODECODE,NAME,NAME2,ROWINDEX,
COLINDEX,NODETYPE,NODEID)
VALUES(:1, :2, :3, :4, :5,
:6, :7, :8)</t>
  </si>
  <si>
    <t>string pOldParentCode, string pOldNodeCode, object[] pNewParam</t>
  </si>
  <si>
    <t>UPDATE ProductPanel SET
PARENTCODE=:3,NODECODE=:4,NAME=:5,NAME2=:6,ROWINDEX=:7,
COLINDEX=:8,NODETYPE=:9,NODEID=:10
WHERE PARENTCODE=:1
and NODECODE=:2</t>
  </si>
  <si>
    <t>DELETE FROM ProductPanel WHERE PARENTCODE=:1 and NODECODE=:2</t>
  </si>
  <si>
    <t>БОРЛУУЛАЛТЫН БАГЦЫН ДУГААРЛАЛТ</t>
  </si>
  <si>
    <t>6[S06]</t>
  </si>
  <si>
    <t>5[S05]</t>
  </si>
  <si>
    <t>DB202326</t>
  </si>
  <si>
    <t>DB202327</t>
  </si>
  <si>
    <t>DB202328</t>
  </si>
  <si>
    <t>DB202329</t>
  </si>
  <si>
    <t>DB202330</t>
  </si>
  <si>
    <t>Эвдэрлийн төрлийн жагсаалт мэдээлэл авах</t>
  </si>
  <si>
    <t>Эвдэрлийн төрлийн дэлгэрэнгүй мэдээлэл авах</t>
  </si>
  <si>
    <t>Эвдэрлийн төрөл нэмэх</t>
  </si>
  <si>
    <t>Эвдэрлийн төрөл засварлах</t>
  </si>
  <si>
    <t>Эвдэрлийн төрөл устгах</t>
  </si>
  <si>
    <t>DELETE FROM PADamageType WHERE DamageType=:1</t>
  </si>
  <si>
    <t>string pDamageType</t>
  </si>
  <si>
    <t>UPDATE PADamageType SET
Name=:2, OrderNo=:3
WHERE DamageType=:1</t>
  </si>
  <si>
    <t>INSERT INTO PADamageType(DamageType, Name, OrderNo)
VALUES(:1, :2, :3)</t>
  </si>
  <si>
    <t>SELECT DamageType, Name, OrderNo
from PADamageType
WHERE DamageType=:1</t>
  </si>
  <si>
    <t>SELECT DamageType, Name, OrderNo
from PADamageType
ORDER BY DamageType</t>
  </si>
  <si>
    <t>DB227021</t>
  </si>
  <si>
    <t>Борлуулалтын багцын бүртгэлийг pBatchNo оор авах жагсаалт</t>
  </si>
  <si>
    <t>string pBatchNo</t>
  </si>
  <si>
    <t>select a.BatchNo, a.SalesNo, c.classcode, decode(c.classcode, 0, c.firstname||'.'||c.lastname, 1, c.corporatename) as CustName, c.sex, c.registerno,
s.prodtype, s.prodno, i.name, i.isvat, s.price, s.discount, s.salesamount, s.quantity, c.custno
from salesmain a
left join sales b on a.salesno=b.salesno
left join customer c on b.custno=c.customerno
left join (select * from salesprod where prodtype=0) s on a.salesno=s.salesno
left join invmain i on  s.prodno=i.invid
union
select a.BatchNo, a.SalesNo, c.classcode, decode(c.classcode, 0, c.firstname||'.'||c.lastname, 1, c.corporatename) as CustName, c.sex, c.registerno,
s.prodtype, s.prodno, i.name, i.isvat, s.price, s.discount, s.salesamount, s.quantity, c.custno
from salesmain a
left join sales b on a.salesno=b.salesno
left join customer c on b.custno=c.customerno
left join (select * from salesprod where prodtype=1) s on a.salesno=s.salesno
left join servmain i on s.prodno=i.servid
where s.prodno is not null
and a.BatchNo=:1
order by name</t>
  </si>
  <si>
    <t>DB227022</t>
  </si>
  <si>
    <t>DB227023</t>
  </si>
  <si>
    <t>DB227024</t>
  </si>
  <si>
    <t>DB227025</t>
  </si>
  <si>
    <t>DB227026</t>
  </si>
  <si>
    <t>DB227027</t>
  </si>
  <si>
    <t>DB227028</t>
  </si>
  <si>
    <t>DB227029</t>
  </si>
  <si>
    <t>DB227030</t>
  </si>
  <si>
    <t>DB227031</t>
  </si>
  <si>
    <t>DB227032</t>
  </si>
  <si>
    <t>DB227033</t>
  </si>
  <si>
    <t>DB227034</t>
  </si>
  <si>
    <t>DB227035</t>
  </si>
  <si>
    <t>DB227036</t>
  </si>
  <si>
    <t>DB227037</t>
  </si>
  <si>
    <t>DB227038</t>
  </si>
  <si>
    <t>DB227039</t>
  </si>
  <si>
    <t>DB227040</t>
  </si>
  <si>
    <t>Борлуулалтын түрээсийн хэрэгслүүд жагсаалт</t>
  </si>
  <si>
    <t>Борлуулалтын түрээсийн хэрэгслүүд дэлгэрэнгүй</t>
  </si>
  <si>
    <t>string pSalesNo, int pProdType, string pProdNo, int pItemNo</t>
  </si>
  <si>
    <t>Борлуулалтын түрээсийн хэрэгслүүд шинээр нэмэх</t>
  </si>
  <si>
    <t xml:space="preserve">Борлуулалтын түрээсийн хэрэгслүүд засварлах </t>
  </si>
  <si>
    <t>Борлуулалтын түрээсийн хэрэгслүүд устгах</t>
  </si>
  <si>
    <t>Борлуулалтын Төлбөрийн Бүртгэл жагсаалт</t>
  </si>
  <si>
    <t>Борлуулалтын Төлбөрийн Бүртгэл дэлгэрэнгүй</t>
  </si>
  <si>
    <t>string pSalesNo, string pPaymentNo</t>
  </si>
  <si>
    <t>Борлуулалтын Төлбөрийн Бүртгэл шинээр нэмэх</t>
  </si>
  <si>
    <t>Борлуулалтын Төлбөрийн Бүртгэл засварлах</t>
  </si>
  <si>
    <t>Борлуулалтын Төлбөрийн Бүртгэл устгах</t>
  </si>
  <si>
    <t>Борлуулалтын Биллийн Бүртгэл жагсаалт</t>
  </si>
  <si>
    <t>Борлуулалтын Биллийн Бүртгэл дэлгэрэнгүй</t>
  </si>
  <si>
    <t>string pPaymentNo, string pSeqNo</t>
  </si>
  <si>
    <t>Борлуулалтын Биллийн Бүртгэл шинээр нэмэх</t>
  </si>
  <si>
    <t>Борлуулалтын Биллийн Бүртгэл засварлах</t>
  </si>
  <si>
    <t>Борлуулалтын Биллийн Бүртгэл устгах</t>
  </si>
  <si>
    <t>Бичиг баримт лавлах</t>
  </si>
  <si>
    <t>Бичиг баримт барьцаанд авах</t>
  </si>
  <si>
    <t>Бичиг баримт барьцаанаас чөлөөлөх</t>
  </si>
  <si>
    <t>Харилцагч дээр таг холбох</t>
  </si>
  <si>
    <t>Харилцагч дээр холбосон тагийг чөлөөлөх</t>
  </si>
  <si>
    <t>DB500020</t>
  </si>
  <si>
    <t>DB500021</t>
  </si>
  <si>
    <t>DB227041</t>
  </si>
  <si>
    <t>Түрээсийн барааны хайлтын жагсаалт</t>
  </si>
  <si>
    <t>DB227042</t>
  </si>
  <si>
    <t>Түрээсийн барааг идэвхжүүлэх бэлдэх</t>
  </si>
  <si>
    <t>string pInvID, string pBarCode, int pLastPrepareUserNo, DateTime pLastPrepareDate</t>
  </si>
  <si>
    <t>DB227043</t>
  </si>
  <si>
    <t>Түрээсийн барааг идэвхгүй болгох</t>
  </si>
  <si>
    <t>DB227044</t>
  </si>
  <si>
    <t>DB227045</t>
  </si>
  <si>
    <t>Түрээсийн барааны эвдрэл гэмтэл оруулах</t>
  </si>
  <si>
    <t>string pInvID, string pBarCode, string pNote</t>
  </si>
  <si>
    <t>DB227022 - Борлуулсан багцын төлбөрийн төрлүүдийн жагсаалт авах</t>
  </si>
  <si>
    <t>Харилцагч болон төхөөрөмжийн холбоос бичлэг үүсгэх Merge BatchNo гоор</t>
  </si>
  <si>
    <t>Харилцагч болон төхөөрөмжийн холбоос бичлэг үүсгэх Merge SerialNo гоор</t>
  </si>
  <si>
    <t>long pCustNo, string pSerialNo</t>
  </si>
  <si>
    <t>long pCustNo, string pBatchNo</t>
  </si>
  <si>
    <t>БАРЬЦААНЫ ДУГААРЛАЛТ</t>
  </si>
  <si>
    <t>ТӨЛБӨРИЙН ДУГААРЛАЛТ</t>
  </si>
  <si>
    <t>DB213018</t>
  </si>
  <si>
    <t>Барааны төлөвийг Unavailable болгох</t>
  </si>
  <si>
    <t>DB213019</t>
  </si>
  <si>
    <t>Харицагч бүр дээр борлуулалтын дугаарыг цэвэрлэх</t>
  </si>
  <si>
    <t>DB213020</t>
  </si>
  <si>
    <t>Харицагч бүр дээр Serial дугаарыг цэвэрлэх</t>
  </si>
  <si>
    <t>DB213021</t>
  </si>
  <si>
    <t>Хөнгөлөлтийн түр хадгалдаг table-уудыг цэвэрлэх</t>
  </si>
  <si>
    <t>DB213022</t>
  </si>
  <si>
    <t>DB213023</t>
  </si>
  <si>
    <t>Хугацаа дууссан гэрээг архивлах</t>
  </si>
  <si>
    <t>DB213024</t>
  </si>
  <si>
    <t>DB213025</t>
  </si>
  <si>
    <t>DB213012</t>
  </si>
  <si>
    <t>DB213013</t>
  </si>
  <si>
    <t>DB213014</t>
  </si>
  <si>
    <t>DB213015</t>
  </si>
  <si>
    <t>DB213016</t>
  </si>
  <si>
    <t>DB213017</t>
  </si>
  <si>
    <t>DB213026</t>
  </si>
  <si>
    <t>Барьцаа хөрөнгийн мэдээллийн table-уудыг цэвэрлэх,түүх рүү хадгалах (Pledge)</t>
  </si>
  <si>
    <t>Өдөр өндөрлөлт хийж болох эсэх. Бүх Пос хаагдсан эсэх</t>
  </si>
  <si>
    <t>Тухайн өдрийн борлуулалтын жагсаалтыг авах</t>
  </si>
  <si>
    <t>DB213027</t>
  </si>
  <si>
    <t>DB213028</t>
  </si>
  <si>
    <t>DB213029</t>
  </si>
  <si>
    <t>Тухайн өдрийн төлбөрийн жагсаалтыг авах</t>
  </si>
  <si>
    <t>Insert into GLFILE</t>
  </si>
  <si>
    <t>Гэрээний үлдэгдэл хасагдуулах</t>
  </si>
  <si>
    <t>RebateMaster</t>
  </si>
  <si>
    <t>ТООЦООЛОЛ ХИЙХ МАТРИЦ</t>
  </si>
  <si>
    <t>select masterid, name from RebateMaster order by listorder</t>
  </si>
  <si>
    <t>masterid, name</t>
  </si>
  <si>
    <t xml:space="preserve">RebateMaster </t>
  </si>
  <si>
    <t>xls тайлангийн параметрийн жагсаалт мэдээлэл авах</t>
  </si>
  <si>
    <t>xls тайлангийн параметрийн дэлгэрэнгүй мэдээлэл авах</t>
  </si>
  <si>
    <t>xls тайлангийн параметр нэмэх</t>
  </si>
  <si>
    <t>xls тайлангийн параметр засварлах</t>
  </si>
  <si>
    <t>xls тайлангийн параметр устгах</t>
  </si>
  <si>
    <t>DB202331</t>
  </si>
  <si>
    <t>DB202332</t>
  </si>
  <si>
    <t>DB202333</t>
  </si>
  <si>
    <t>DB202334</t>
  </si>
  <si>
    <t>DB202335</t>
  </si>
  <si>
    <t>DB202336</t>
  </si>
  <si>
    <t>DB202337</t>
  </si>
  <si>
    <t>DB202338</t>
  </si>
  <si>
    <t>DB202339</t>
  </si>
  <si>
    <t>DB202340</t>
  </si>
  <si>
    <t>DB202341</t>
  </si>
  <si>
    <t>DB202342</t>
  </si>
  <si>
    <t>DB202343</t>
  </si>
  <si>
    <t>DB202344</t>
  </si>
  <si>
    <t>DB202345</t>
  </si>
  <si>
    <t>DB202346</t>
  </si>
  <si>
    <t>DB202347</t>
  </si>
  <si>
    <t>DB202348</t>
  </si>
  <si>
    <t>DB202349</t>
  </si>
  <si>
    <t>DB202350</t>
  </si>
  <si>
    <t>DB202351</t>
  </si>
  <si>
    <t>DB202352</t>
  </si>
  <si>
    <t>DB202353</t>
  </si>
  <si>
    <t>DB202354</t>
  </si>
  <si>
    <t>DB202355</t>
  </si>
  <si>
    <t>Барьцааны төрлийн бүртгэл жагсаалт мэдээлэл авах</t>
  </si>
  <si>
    <t>Тооцоолол хийх матриц жагсаалт мэдээлэл авах</t>
  </si>
  <si>
    <t>Тооцоолол Хийх Матриц Бүтээгдэхүүний Задаргаа жагсаалт мэдээлэл авах</t>
  </si>
  <si>
    <t>Нөхцөлийн Хүснэгт жагсаалт мэдээлэл авах</t>
  </si>
  <si>
    <t>Барьцааны төрлийн бүртгэл дэлгэрэнгүй мэдээлэл авах</t>
  </si>
  <si>
    <t>Тооцоолол хийх матриц дэлгэрэнгүй мэдээлэл авах</t>
  </si>
  <si>
    <t>Тооцоолол Хийх Матриц Бүтээгдэхүүний Задаргаа дэлгэрэнгүй мэдээлэл авах</t>
  </si>
  <si>
    <t>Нөхцөлийн Хүснэгт дэлгэрэнгүй мэдээлэл авах</t>
  </si>
  <si>
    <t>Барьцааны төрлийн бүртгэл нэмэх</t>
  </si>
  <si>
    <t>Тооцоолол хийх матриц нэмэх</t>
  </si>
  <si>
    <t>Тооцоолол Хийх Матриц Бүтээгдэхүүний Задаргаа нэмэх</t>
  </si>
  <si>
    <t>Нөхцөлийн Хүснэгт нэмэх</t>
  </si>
  <si>
    <t>Тооцоолол хийх матриц засварлах</t>
  </si>
  <si>
    <t>Нөхцөлийн Хүснэгт засварлах</t>
  </si>
  <si>
    <t>Нөхцөлийн Хүснэгт устгах</t>
  </si>
  <si>
    <t>Тооцоолол хийх матриц устгах</t>
  </si>
  <si>
    <t>Тооцоолол Хийх Матриц Бүтээгдэхүүний Задаргаа устгах</t>
  </si>
  <si>
    <t>Барьцааны төрлийн бүртгэл устгах</t>
  </si>
  <si>
    <t>Барьцааны төрлийн бүртгэл засварлах</t>
  </si>
  <si>
    <t>Тооцоолол Хийх Матриц Бүтээгдэхүүний Задаргаа засварлах</t>
  </si>
  <si>
    <t>DELETE FROM repparam WHERE ViewName=:1 and ParamID=:2</t>
  </si>
  <si>
    <t>string pViewName, int pParamID</t>
  </si>
  <si>
    <t>UPDATE repparam SET
ParamType=:3,FieldName=:4,ParamName=:5,
ParamDesc=:6,DefaultValue=:7,Condition=:8,DicID=:9,DicNameField=:10,
DicValueField=:11
WHERE ViewName=:1 and ParamID=:2</t>
  </si>
  <si>
    <t>INSERT INTO repparam(ViewName,ParamID,ParamType,FieldName,ParamName,
ParamDesc,DefaultValue,Condition,DicID,DicNameField,
DicValueField)
VALUES(:1, :2, :3, :4, :5,
:6, :7, :8, :9, :10,
:11)</t>
  </si>
  <si>
    <t>select ViewName,ParamID,ParamType,FieldName,ParamName,
ParamDesc,DefaultValue,Condition,DicID,DicNameField,
DicValueField
from repparam
WHERE ViewName=:1 and ParamID=:2</t>
  </si>
  <si>
    <t>if (pViewName == "")
                {
                sql =
@"select ViewName,ParamID,ParamType,FieldName,ParamName,
ParamDesc,DefaultValue,Condition,DicID,DicNameField,
DicValueField
from repparam
ORDER BY ViewName,ParamID";
                res = pDB.ExecuteQuery("core", sql, enumCommandType.SELECT, "DB202351", null);
                }
                else
                {
                sql =
@"select ViewName,ParamID,ParamType,FieldName,ParamName,
ParamDesc,DefaultValue,Condition,DicID,DicNameField,
DicValueField
from repparam
where ViewName=:1
ORDER BY ViewName,ParamID</t>
  </si>
  <si>
    <t>string pViewName</t>
  </si>
  <si>
    <t>XLS тайлан уншуулах</t>
  </si>
  <si>
    <t>Бүтээгдэхүүний бүлэглэлийн бүртгэл жагсаалт мэдээлэл авах</t>
  </si>
  <si>
    <t>Бүтээгдэхүүний бүлэглэлийн бүртгэл дэлгэрэнгүй мэдээлэл авах</t>
  </si>
  <si>
    <t>Бүтээгдэхүүний бүлэглэлийн бүртгэл нэмэх</t>
  </si>
  <si>
    <t>Бүтээгдэхүүний бүлэглэлийн бүртгэл засварлах</t>
  </si>
  <si>
    <t>Бүтээгдэхүүний бүлэглэлийн бүртгэл устгах</t>
  </si>
  <si>
    <t>Тагын мэдээлэл засварлах</t>
  </si>
  <si>
    <t>Тагын мэдээлэл нэмэх</t>
  </si>
  <si>
    <t>Тагын мэдээлэл дэлгэрэнгүй мэдээлэл авах</t>
  </si>
  <si>
    <t>Тагын мэдээлэл жагсаалт мэдээлэл авах</t>
  </si>
  <si>
    <t>Тагын мэдээлэл устгах</t>
  </si>
  <si>
    <t>Бүлэглэлийн Тухайн мөчрийн бүртгэл жагсаалт мэдээлэл авах</t>
  </si>
  <si>
    <t>Бүлэглэлийн Тухайн мөчрийн бүртгэл дэлгэрэнгүй мэдээлэл авах</t>
  </si>
  <si>
    <t>Бүлэглэлийн Тухайн мөчрийн бүртгэл нэмэх</t>
  </si>
  <si>
    <t>Бүлэглэлийн Тухайн мөчрийн бүртгэл засварлах</t>
  </si>
  <si>
    <t>Бүлэглэлийн Тухайн мөчрийн бүртгэл устгах</t>
  </si>
  <si>
    <t>DB202356</t>
  </si>
  <si>
    <t>DB202357</t>
  </si>
  <si>
    <t>DB202358</t>
  </si>
  <si>
    <t>DB202359</t>
  </si>
  <si>
    <t>DB202360</t>
  </si>
  <si>
    <t>Үнийн түүх харах</t>
  </si>
  <si>
    <t>Гэрээний дүнг автоматаар хуваарилах</t>
  </si>
  <si>
    <t>Үйлчилгээний ангиллын бүртгэл жагсаалт мэдээлэл авах</t>
  </si>
  <si>
    <t>Үйлчилгээний ангиллын бүртгэл дэлгэрэнгүй мэдээлэл авах</t>
  </si>
  <si>
    <t>Үйлчилгээний ангиллын бүртгэл нэмэх</t>
  </si>
  <si>
    <t>Үйлчилгээний ангиллын бүртгэл засварлах</t>
  </si>
  <si>
    <t>Үйлчилгээний ангиллын бүртгэл устгах</t>
  </si>
  <si>
    <t>Барааны ангилалын бүртгэл жагсаалт мэдээлэл авах</t>
  </si>
  <si>
    <t>Барааны ангилалын бүртгэл дэлгэрэнгүй мэдээлэл авах</t>
  </si>
  <si>
    <t>Барааны ангилалын бүртгэл нэмэх</t>
  </si>
  <si>
    <t>Барааны ангилалын бүртгэл засварлах</t>
  </si>
  <si>
    <t>Барааны ангилалын бүртгэл устгах</t>
  </si>
  <si>
    <t>Барааны ангиллын бүртгэл</t>
  </si>
  <si>
    <t>SERVCAT</t>
  </si>
  <si>
    <t>Үйлчилгээний ангиллын бүртгэл</t>
  </si>
  <si>
    <t>select catcode, name from paservcat order by orderno</t>
  </si>
  <si>
    <t>paservcat</t>
  </si>
  <si>
    <t>PAPRICETYPE</t>
  </si>
  <si>
    <t>Үнийн төрөл</t>
  </si>
  <si>
    <t>select a.pricetypeid, a.name, a.daytype, c.name as daytypename from PAPriceType a left join PADayType c on a.DayType=c.DayType order by a.orderno</t>
  </si>
  <si>
    <t>pricetypeid, name</t>
  </si>
  <si>
    <t>Үнийн төрлийн бүртгэл жагсаалт мэдээлэл авах</t>
  </si>
  <si>
    <t>Үнийн төрлийн бүртгэл дэлгэрэнгүй мэдээлэл авах</t>
  </si>
  <si>
    <t>Үнийн төрлийн бүртгэл нэмэх</t>
  </si>
  <si>
    <t>Үнийн төрлийн бүртгэл засварлах</t>
  </si>
  <si>
    <t>Үнийн төрлийн бүртгэл устгах</t>
  </si>
  <si>
    <t>Dynamic тайлангийн холбоос устгах</t>
  </si>
  <si>
    <t>Бүтээгдэхүүний багцийн үнийн жагсаалт мэдээлэл авах</t>
  </si>
  <si>
    <t>Бүтээгдэхүүний багцийн үнийн дэлгэрэнгүй мэдээлэл авах</t>
  </si>
  <si>
    <t>Бүтээгдэхүүний багцийн үнэ нэмэх</t>
  </si>
  <si>
    <t>Бүтээгдэхүүний багцийн үнэ засварлах</t>
  </si>
  <si>
    <t>Бүтээгдэхүүний багцийн үнэ устгах</t>
  </si>
  <si>
    <t>Захиалгад орсон үйлчлүүлэгчийн захиалсан бүтээгдэхүүн бүртгэл жагсаалт мэдээлэл авах</t>
  </si>
  <si>
    <t>Захиалгад орсон үйлчлүүлэгчийн захиалсан бүтээгдэхүүн бүртгэл дэлгэрэнгүй мэдээлэл авах</t>
  </si>
  <si>
    <t>Захиалгад орсон үйлчлүүлэгчийн захиалсан бүтээгдэхүүн бүртгэл шинээр нэмэх</t>
  </si>
  <si>
    <t>Захиалгад орсон үйлчлүүлэгчийн захиалсан бүтээгдэхүүн бүртгэл засварлах</t>
  </si>
  <si>
    <t>Захиалгад орсон үйлчлүүлэгчийн захиалсан бүтээгдэхүүн бүртгэл устгах</t>
  </si>
  <si>
    <t>Захиалга доторх багц дахь бүтээгдэхүүний жагсаалт мэдээлэл авах</t>
  </si>
  <si>
    <t>Захиалга доторх багц дахь бүтээгдэхүүний дэлгэрэнгүй мэдээлэл авах</t>
  </si>
  <si>
    <t>Захиалга доторх багц дахь бүтээгдэхүүний шинээр нэмэх</t>
  </si>
  <si>
    <t>Захиалга доторх багц дахь бүтээгдэхүүний засварлах</t>
  </si>
  <si>
    <t>Захиалга доторх багц дахь бүтээгдэхүүний устгах</t>
  </si>
  <si>
    <t>Захиалга доторх багц дахь бүтээгдэхүүний үнийн бүртгэл жагсаалт мэдээлэл авах</t>
  </si>
  <si>
    <t>Захиалга доторх багц дахь бүтээгдэхүүний үнийн бүртгэл дэлгэрэнгүй мэдээлэл авах</t>
  </si>
  <si>
    <t>Захиалга доторх багц дахь бүтээгдэхүүний үнийн бүртгэл шинээр нэмэх</t>
  </si>
  <si>
    <t>Захиалга доторх багц дахь бүтээгдэхүүний үнийн бүртгэл засварлах</t>
  </si>
  <si>
    <t>Захиалга доторх багц дахь бүтээгдэхүүний үнийн бүртгэл устгах</t>
  </si>
  <si>
    <t>Захиалга сэргээх</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</si>
</sst>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0"/>
      <color theme="1"/>
      <name val="Tahoma"/>
      <family val="2"/>
    </font>
    <font>
      <b/>
      <sz val="10"/>
      <color theme="1"/>
      <name val="Tahoma"/>
      <family val="2"/>
    </font>
    <font>
      <sz val="10"/>
      <color theme="1"/>
      <name val="Calibri"/>
      <family val="2"/>
      <scheme val="minor"/>
    </font>
    <font>
      <b/>
      <sz val="10"/>
      <color theme="1"/>
      <name val="Calibri"/>
      <family val="2"/>
      <scheme val="minor"/>
    </font>
    <font>
      <b/>
      <sz val="8"/>
      <color rgb="FFFF0000"/>
      <name val="Times New Roman"/>
      <family val="1"/>
    </font>
    <font>
      <sz val="8"/>
      <name val="Times New Roman"/>
      <family val="1"/>
      <charset val="204"/>
    </font>
    <font>
      <sz val="10"/>
      <color rgb="FFFF0000"/>
      <name val="Tahoma"/>
      <family val="2"/>
    </font>
    <font>
      <sz val="10"/>
      <name val="Tahoma"/>
      <family val="2"/>
    </font>
    <font>
      <u/>
      <sz val="11"/>
      <color theme="10"/>
      <name val="Calibri"/>
      <family val="2"/>
      <scheme val="minor"/>
    </font>
    <font>
      <sz val="11"/>
      <color theme="1"/>
      <name val="Tahoma"/>
      <family val="2"/>
    </font>
    <font>
      <sz val="11"/>
      <color rgb="FFFF0000"/>
      <name val="Calibri"/>
      <family val="2"/>
      <scheme val="minor"/>
    </font>
    <font>
      <sz val="12"/>
      <color rgb="FF000000"/>
      <name val="Times New Roman"/>
      <family val="1"/>
    </font>
  </fonts>
  <fills count="12">
    <fill>
      <patternFill patternType="none"/>
    </fill>
    <fill>
      <patternFill patternType="gray125"/>
    </fill>
    <fill>
      <patternFill patternType="solid">
        <fgColor theme="5" tint="0.39997558519241921"/>
        <bgColor indexed="64"/>
      </patternFill>
    </fill>
    <fill>
      <patternFill patternType="solid">
        <fgColor theme="0"/>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101">
    <xf numFmtId="0" fontId="0" fillId="0" borderId="0" xfId="0"/>
    <xf numFmtId="0" fontId="0" fillId="0" borderId="1" xfId="0" applyBorder="1"/>
    <xf numFmtId="0" fontId="0" fillId="3" borderId="1" xfId="0" applyFill="1" applyBorder="1"/>
    <xf numFmtId="0" fontId="2" fillId="0" borderId="0" xfId="0" applyFont="1"/>
    <xf numFmtId="0" fontId="3" fillId="3" borderId="1" xfId="0" applyFont="1" applyFill="1" applyBorder="1"/>
    <xf numFmtId="0" fontId="3" fillId="0" borderId="1" xfId="0" applyFont="1" applyBorder="1"/>
    <xf numFmtId="0" fontId="2" fillId="3" borderId="1" xfId="0" applyFont="1" applyFill="1" applyBorder="1"/>
    <xf numFmtId="0" fontId="2" fillId="3" borderId="1" xfId="0" applyFont="1" applyFill="1" applyBorder="1" applyAlignment="1"/>
    <xf numFmtId="0" fontId="2" fillId="5" borderId="1" xfId="0" applyFont="1" applyFill="1" applyBorder="1"/>
    <xf numFmtId="0" fontId="2" fillId="0" borderId="1" xfId="0" applyFont="1" applyFill="1" applyBorder="1"/>
    <xf numFmtId="0" fontId="2" fillId="0" borderId="1" xfId="0" applyFont="1" applyFill="1" applyBorder="1" applyAlignment="1"/>
    <xf numFmtId="0" fontId="3" fillId="0" borderId="1" xfId="0" applyFont="1" applyFill="1" applyBorder="1"/>
    <xf numFmtId="0" fontId="2" fillId="0" borderId="1" xfId="0" applyFont="1" applyBorder="1" applyAlignment="1"/>
    <xf numFmtId="0" fontId="4" fillId="0" borderId="0" xfId="0" applyFont="1"/>
    <xf numFmtId="0" fontId="4" fillId="0" borderId="1" xfId="0" applyFont="1" applyBorder="1"/>
    <xf numFmtId="0" fontId="4" fillId="0" borderId="1" xfId="0" applyFont="1" applyBorder="1" applyAlignment="1"/>
    <xf numFmtId="0" fontId="2" fillId="4" borderId="1" xfId="0" applyFont="1" applyFill="1" applyBorder="1"/>
    <xf numFmtId="0" fontId="1" fillId="2" borderId="1" xfId="0" applyFont="1" applyFill="1" applyBorder="1" applyAlignment="1">
      <alignment horizontal="center" vertical="center"/>
    </xf>
    <xf numFmtId="0" fontId="2" fillId="7" borderId="1" xfId="0" applyFont="1" applyFill="1" applyBorder="1"/>
    <xf numFmtId="0" fontId="3" fillId="7" borderId="1" xfId="0" applyFont="1" applyFill="1" applyBorder="1"/>
    <xf numFmtId="0" fontId="4" fillId="0" borderId="0" xfId="0" applyNumberFormat="1" applyFont="1"/>
    <xf numFmtId="0" fontId="6" fillId="0" borderId="0" xfId="0" applyFont="1" applyAlignment="1">
      <alignment vertical="center"/>
    </xf>
    <xf numFmtId="0" fontId="7" fillId="0" borderId="0" xfId="0" applyFont="1" applyAlignment="1">
      <alignment vertical="center"/>
    </xf>
    <xf numFmtId="0" fontId="5" fillId="2" borderId="1" xfId="0" applyFont="1" applyFill="1" applyBorder="1" applyAlignment="1">
      <alignment horizontal="center" vertical="center"/>
    </xf>
    <xf numFmtId="0" fontId="2" fillId="0" borderId="1" xfId="0" applyFont="1" applyBorder="1"/>
    <xf numFmtId="0" fontId="8" fillId="0" borderId="1" xfId="0" applyFont="1" applyFill="1" applyBorder="1"/>
    <xf numFmtId="0" fontId="9" fillId="0" borderId="3" xfId="0" applyFont="1" applyFill="1" applyBorder="1"/>
    <xf numFmtId="0" fontId="9" fillId="0" borderId="1" xfId="0" applyFont="1" applyFill="1" applyBorder="1"/>
    <xf numFmtId="0" fontId="9" fillId="0" borderId="1" xfId="0" applyFont="1" applyFill="1" applyBorder="1" applyAlignment="1">
      <alignment horizontal="justify"/>
    </xf>
    <xf numFmtId="0" fontId="9" fillId="0" borderId="1" xfId="0" applyFont="1" applyFill="1" applyBorder="1" applyAlignment="1">
      <alignment horizontal="justify" vertical="center"/>
    </xf>
    <xf numFmtId="0" fontId="9" fillId="0" borderId="1" xfId="0" applyFont="1" applyFill="1" applyBorder="1" applyAlignment="1">
      <alignment vertical="center"/>
    </xf>
    <xf numFmtId="0" fontId="9" fillId="0" borderId="1" xfId="0" applyFont="1" applyFill="1" applyBorder="1" applyAlignment="1">
      <alignment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2" fillId="0" borderId="0" xfId="0" applyFont="1" applyFill="1"/>
    <xf numFmtId="0" fontId="2" fillId="3" borderId="0" xfId="0" applyFont="1" applyFill="1" applyBorder="1"/>
    <xf numFmtId="0" fontId="2" fillId="4" borderId="0" xfId="0" applyFont="1" applyFill="1"/>
    <xf numFmtId="0" fontId="2" fillId="0" borderId="3" xfId="0" applyFont="1" applyFill="1" applyBorder="1"/>
    <xf numFmtId="0" fontId="2" fillId="0" borderId="4" xfId="0" applyFont="1" applyBorder="1"/>
    <xf numFmtId="0" fontId="2" fillId="0" borderId="4" xfId="0" applyFont="1" applyFill="1" applyBorder="1"/>
    <xf numFmtId="0" fontId="8" fillId="0" borderId="1" xfId="0" applyFont="1" applyBorder="1"/>
    <xf numFmtId="0" fontId="8" fillId="3" borderId="1" xfId="0" applyFont="1" applyFill="1" applyBorder="1"/>
    <xf numFmtId="0" fontId="8" fillId="0" borderId="0" xfId="0" applyFont="1" applyFill="1"/>
    <xf numFmtId="0" fontId="8" fillId="0" borderId="0" xfId="0" applyFont="1"/>
    <xf numFmtId="0" fontId="2" fillId="0" borderId="3" xfId="0" applyFont="1" applyBorder="1"/>
    <xf numFmtId="0" fontId="2" fillId="3" borderId="3" xfId="0" applyFont="1" applyFill="1" applyBorder="1"/>
    <xf numFmtId="0" fontId="2" fillId="0" borderId="1" xfId="0" applyFont="1" applyBorder="1" applyAlignment="1">
      <alignment vertical="center"/>
    </xf>
    <xf numFmtId="0" fontId="2" fillId="0" borderId="1" xfId="0" applyFont="1" applyFill="1" applyBorder="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0" borderId="1" xfId="0" applyFont="1" applyBorder="1" applyAlignment="1">
      <alignment wrapText="1"/>
    </xf>
    <xf numFmtId="0" fontId="3" fillId="0" borderId="0" xfId="0" applyFont="1"/>
    <xf numFmtId="0" fontId="2"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xf numFmtId="0" fontId="1" fillId="0" borderId="1" xfId="0" applyFont="1" applyBorder="1"/>
    <xf numFmtId="0" fontId="0" fillId="0" borderId="1" xfId="0" applyBorder="1" applyAlignment="1"/>
    <xf numFmtId="0" fontId="0" fillId="0" borderId="0" xfId="0" applyFill="1" applyBorder="1"/>
    <xf numFmtId="14" fontId="4" fillId="0" borderId="1" xfId="0" applyNumberFormat="1" applyFont="1" applyBorder="1"/>
    <xf numFmtId="0" fontId="0" fillId="8" borderId="1" xfId="0" applyFill="1" applyBorder="1"/>
    <xf numFmtId="0" fontId="9" fillId="0" borderId="1" xfId="0" applyFont="1" applyFill="1" applyBorder="1" applyAlignment="1"/>
    <xf numFmtId="0" fontId="2" fillId="3" borderId="4" xfId="0" applyFont="1" applyFill="1" applyBorder="1"/>
    <xf numFmtId="0" fontId="2" fillId="0" borderId="1" xfId="0" applyFont="1" applyBorder="1" applyAlignment="1">
      <alignment horizontal="left" wrapText="1"/>
    </xf>
    <xf numFmtId="0" fontId="2" fillId="0" borderId="0" xfId="0" applyFont="1" applyAlignment="1">
      <alignment wrapText="1"/>
    </xf>
    <xf numFmtId="0" fontId="2" fillId="0" borderId="0" xfId="0" applyFont="1" applyBorder="1"/>
    <xf numFmtId="0" fontId="2" fillId="0" borderId="0" xfId="0" applyFont="1" applyBorder="1" applyAlignment="1"/>
    <xf numFmtId="0" fontId="4" fillId="0" borderId="5" xfId="0" applyFont="1" applyBorder="1"/>
    <xf numFmtId="0" fontId="4" fillId="0" borderId="3" xfId="0" applyFont="1" applyBorder="1"/>
    <xf numFmtId="0" fontId="0" fillId="0" borderId="1" xfId="0" applyBorder="1" applyAlignment="1">
      <alignment wrapText="1"/>
    </xf>
    <xf numFmtId="0" fontId="10" fillId="0" borderId="0" xfId="1"/>
    <xf numFmtId="0" fontId="11" fillId="0" borderId="1" xfId="0" applyFont="1" applyBorder="1"/>
    <xf numFmtId="0" fontId="0" fillId="9" borderId="1" xfId="0" applyFill="1" applyBorder="1"/>
    <xf numFmtId="0" fontId="4" fillId="9" borderId="1" xfId="0" applyFont="1" applyFill="1" applyBorder="1"/>
    <xf numFmtId="0" fontId="3" fillId="5" borderId="1" xfId="0" applyFont="1" applyFill="1" applyBorder="1"/>
    <xf numFmtId="0" fontId="2" fillId="5" borderId="0" xfId="0" applyFont="1" applyFill="1"/>
    <xf numFmtId="0" fontId="3" fillId="6" borderId="1" xfId="0" applyFont="1" applyFill="1" applyBorder="1"/>
    <xf numFmtId="14" fontId="4" fillId="0" borderId="3" xfId="0" applyNumberFormat="1" applyFont="1" applyBorder="1"/>
    <xf numFmtId="0" fontId="3" fillId="0" borderId="1" xfId="0" applyFont="1" applyFill="1" applyBorder="1" applyAlignment="1">
      <alignment horizontal="left"/>
    </xf>
    <xf numFmtId="0" fontId="3" fillId="3" borderId="1" xfId="0" applyFont="1" applyFill="1" applyBorder="1" applyAlignment="1">
      <alignment horizontal="left"/>
    </xf>
    <xf numFmtId="0" fontId="1" fillId="0" borderId="1" xfId="0" applyFont="1" applyBorder="1" applyAlignment="1">
      <alignment vertical="center"/>
    </xf>
    <xf numFmtId="0" fontId="0" fillId="0" borderId="1" xfId="0" applyFill="1" applyBorder="1"/>
    <xf numFmtId="0" fontId="0"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1" fillId="10"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xf>
    <xf numFmtId="0" fontId="1" fillId="0" borderId="1" xfId="0" applyFont="1" applyFill="1" applyBorder="1" applyAlignment="1">
      <alignment vertical="center"/>
    </xf>
    <xf numFmtId="0" fontId="0" fillId="0" borderId="1" xfId="0" applyFont="1" applyFill="1" applyBorder="1" applyAlignment="1">
      <alignment vertical="center"/>
    </xf>
    <xf numFmtId="0" fontId="0" fillId="0" borderId="1" xfId="0" applyBorder="1" applyAlignment="1">
      <alignment horizontal="center" vertical="center"/>
    </xf>
    <xf numFmtId="0" fontId="0" fillId="0" borderId="0" xfId="0" applyAlignment="1">
      <alignment horizontal="center" vertical="center"/>
    </xf>
    <xf numFmtId="0" fontId="12" fillId="8" borderId="1" xfId="0" applyFont="1" applyFill="1" applyBorder="1"/>
    <xf numFmtId="0" fontId="2" fillId="0" borderId="0" xfId="0" applyFont="1"/>
    <xf numFmtId="0" fontId="3" fillId="0" borderId="1" xfId="0" applyFont="1" applyBorder="1"/>
    <xf numFmtId="0" fontId="2" fillId="0" borderId="1" xfId="0" applyFont="1" applyBorder="1"/>
    <xf numFmtId="0" fontId="2" fillId="3" borderId="0" xfId="0" applyFont="1" applyFill="1" applyBorder="1"/>
    <xf numFmtId="0" fontId="3" fillId="0" borderId="1" xfId="0" applyFont="1" applyBorder="1" applyAlignment="1"/>
    <xf numFmtId="0" fontId="2" fillId="0" borderId="1" xfId="0" applyFont="1" applyBorder="1" applyAlignment="1">
      <alignment horizontal="center"/>
    </xf>
    <xf numFmtId="0" fontId="13" fillId="0" borderId="1" xfId="0" applyFont="1" applyBorder="1" applyAlignment="1">
      <alignment horizontal="right" vertical="center" wrapText="1"/>
    </xf>
    <xf numFmtId="0" fontId="13" fillId="0" borderId="1" xfId="0" applyFont="1" applyBorder="1" applyAlignment="1">
      <alignment vertical="center" wrapText="1"/>
    </xf>
    <xf numFmtId="0" fontId="4" fillId="0" borderId="6" xfId="0" applyFont="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99"/>
  <sheetViews>
    <sheetView zoomScale="85" zoomScaleNormal="85" workbookViewId="0">
      <selection activeCell="E17" sqref="E17"/>
    </sheetView>
  </sheetViews>
  <sheetFormatPr defaultRowHeight="15" x14ac:dyDescent="0.25"/>
  <cols>
    <col min="1" max="1" width="3.85546875" customWidth="1"/>
    <col min="2" max="2" width="10.140625" customWidth="1"/>
    <col min="3" max="3" width="12.7109375" customWidth="1"/>
    <col min="4" max="4" width="46.85546875" bestFit="1" customWidth="1"/>
    <col min="5" max="5" width="27.5703125" bestFit="1" customWidth="1"/>
    <col min="6" max="6" width="69.7109375" customWidth="1"/>
  </cols>
  <sheetData>
    <row r="3" spans="2:7" ht="25.5" x14ac:dyDescent="0.25">
      <c r="B3" s="48" t="s">
        <v>0</v>
      </c>
      <c r="C3" s="49" t="s">
        <v>3</v>
      </c>
      <c r="D3" s="48" t="s">
        <v>1667</v>
      </c>
      <c r="E3" s="48" t="s">
        <v>282</v>
      </c>
      <c r="F3" s="48" t="s">
        <v>283</v>
      </c>
      <c r="G3" s="57" t="s">
        <v>60</v>
      </c>
    </row>
    <row r="4" spans="2:7" x14ac:dyDescent="0.25">
      <c r="B4" s="54" t="s">
        <v>20</v>
      </c>
      <c r="C4" s="55" t="s">
        <v>18</v>
      </c>
      <c r="D4" s="2"/>
      <c r="E4" s="2"/>
      <c r="F4" s="1"/>
      <c r="G4" t="s">
        <v>60</v>
      </c>
    </row>
    <row r="5" spans="2:7" x14ac:dyDescent="0.25">
      <c r="B5" s="2"/>
      <c r="C5" s="2" t="s">
        <v>19</v>
      </c>
      <c r="D5" s="2" t="s">
        <v>23</v>
      </c>
      <c r="E5" s="2"/>
      <c r="F5" s="1"/>
      <c r="G5" t="s">
        <v>60</v>
      </c>
    </row>
    <row r="6" spans="2:7" x14ac:dyDescent="0.25">
      <c r="B6" s="2"/>
      <c r="C6" s="2" t="s">
        <v>21</v>
      </c>
      <c r="D6" s="2" t="s">
        <v>22</v>
      </c>
      <c r="E6" s="2"/>
      <c r="F6" s="1"/>
      <c r="G6" t="s">
        <v>60</v>
      </c>
    </row>
    <row r="7" spans="2:7" x14ac:dyDescent="0.25">
      <c r="B7" s="2"/>
      <c r="C7" s="2" t="s">
        <v>24</v>
      </c>
      <c r="D7" s="2" t="s">
        <v>25</v>
      </c>
      <c r="E7" s="2"/>
      <c r="F7" s="1"/>
      <c r="G7" t="s">
        <v>60</v>
      </c>
    </row>
    <row r="8" spans="2:7" x14ac:dyDescent="0.25">
      <c r="B8" s="2"/>
      <c r="C8" s="2" t="s">
        <v>26</v>
      </c>
      <c r="D8" s="2" t="s">
        <v>27</v>
      </c>
      <c r="E8" s="2"/>
      <c r="F8" s="1"/>
      <c r="G8" t="s">
        <v>60</v>
      </c>
    </row>
    <row r="9" spans="2:7" x14ac:dyDescent="0.25">
      <c r="B9" s="2"/>
      <c r="C9" s="2" t="s">
        <v>28</v>
      </c>
      <c r="D9" s="2" t="s">
        <v>29</v>
      </c>
      <c r="E9" s="2"/>
      <c r="F9" s="1"/>
      <c r="G9" t="s">
        <v>60</v>
      </c>
    </row>
    <row r="10" spans="2:7" x14ac:dyDescent="0.25">
      <c r="B10" s="2"/>
      <c r="C10" s="2" t="s">
        <v>30</v>
      </c>
      <c r="D10" s="2" t="s">
        <v>31</v>
      </c>
      <c r="E10" s="2"/>
      <c r="F10" s="1"/>
      <c r="G10" t="s">
        <v>60</v>
      </c>
    </row>
    <row r="11" spans="2:7" x14ac:dyDescent="0.25">
      <c r="B11" s="2"/>
      <c r="C11" s="2" t="s">
        <v>32</v>
      </c>
      <c r="D11" s="2" t="s">
        <v>33</v>
      </c>
      <c r="E11" s="2"/>
      <c r="F11" s="1"/>
      <c r="G11" t="s">
        <v>60</v>
      </c>
    </row>
    <row r="12" spans="2:7" x14ac:dyDescent="0.25">
      <c r="B12" s="2"/>
      <c r="C12" s="2"/>
      <c r="D12" s="2"/>
      <c r="E12" s="2"/>
      <c r="F12" s="1"/>
      <c r="G12" t="s">
        <v>60</v>
      </c>
    </row>
    <row r="13" spans="2:7" x14ac:dyDescent="0.25">
      <c r="B13" s="54" t="s">
        <v>34</v>
      </c>
      <c r="C13" s="55" t="s">
        <v>15</v>
      </c>
      <c r="D13" s="2"/>
      <c r="E13" s="2"/>
      <c r="F13" s="1"/>
      <c r="G13" t="s">
        <v>60</v>
      </c>
    </row>
    <row r="14" spans="2:7" x14ac:dyDescent="0.25">
      <c r="B14" s="2"/>
      <c r="C14" s="2" t="s">
        <v>35</v>
      </c>
      <c r="D14" s="2" t="s">
        <v>6</v>
      </c>
      <c r="E14" s="2"/>
      <c r="F14" s="1"/>
      <c r="G14" t="s">
        <v>60</v>
      </c>
    </row>
    <row r="15" spans="2:7" x14ac:dyDescent="0.25">
      <c r="B15" s="2"/>
      <c r="C15" s="2" t="s">
        <v>36</v>
      </c>
      <c r="D15" s="2" t="s">
        <v>13</v>
      </c>
      <c r="E15" s="2"/>
      <c r="F15" s="1"/>
      <c r="G15" t="s">
        <v>60</v>
      </c>
    </row>
    <row r="16" spans="2:7" x14ac:dyDescent="0.25">
      <c r="B16" s="2"/>
      <c r="C16" s="2" t="s">
        <v>37</v>
      </c>
      <c r="D16" s="2" t="s">
        <v>12</v>
      </c>
      <c r="E16" s="2"/>
      <c r="F16" s="1"/>
      <c r="G16" t="s">
        <v>60</v>
      </c>
    </row>
    <row r="17" spans="2:7" x14ac:dyDescent="0.25">
      <c r="B17" s="2"/>
      <c r="C17" s="2" t="s">
        <v>38</v>
      </c>
      <c r="D17" s="2" t="s">
        <v>14</v>
      </c>
      <c r="E17" s="2"/>
      <c r="F17" s="1"/>
      <c r="G17" t="s">
        <v>60</v>
      </c>
    </row>
    <row r="18" spans="2:7" s="3" customFormat="1" x14ac:dyDescent="0.25">
      <c r="B18" s="24"/>
      <c r="C18" s="2" t="s">
        <v>1673</v>
      </c>
      <c r="D18" s="24" t="s">
        <v>1607</v>
      </c>
      <c r="E18" s="24"/>
      <c r="F18" s="12" t="s">
        <v>1613</v>
      </c>
      <c r="G18" s="3" t="s">
        <v>60</v>
      </c>
    </row>
    <row r="19" spans="2:7" x14ac:dyDescent="0.25">
      <c r="B19" s="2"/>
      <c r="C19" s="2" t="s">
        <v>1674</v>
      </c>
      <c r="D19" s="24" t="s">
        <v>1625</v>
      </c>
      <c r="E19" s="9" t="s">
        <v>563</v>
      </c>
      <c r="F19" s="12" t="s">
        <v>1714</v>
      </c>
      <c r="G19" t="s">
        <v>60</v>
      </c>
    </row>
    <row r="20" spans="2:7" x14ac:dyDescent="0.25">
      <c r="B20" s="2"/>
      <c r="C20" s="2" t="s">
        <v>1675</v>
      </c>
      <c r="D20" s="24" t="s">
        <v>1626</v>
      </c>
      <c r="E20" s="9" t="s">
        <v>300</v>
      </c>
      <c r="F20" s="12" t="s">
        <v>1713</v>
      </c>
      <c r="G20" t="s">
        <v>60</v>
      </c>
    </row>
    <row r="21" spans="2:7" x14ac:dyDescent="0.25">
      <c r="B21" s="2"/>
      <c r="C21" s="2" t="s">
        <v>1676</v>
      </c>
      <c r="D21" s="24" t="s">
        <v>1629</v>
      </c>
      <c r="E21" s="24" t="s">
        <v>1628</v>
      </c>
      <c r="F21" s="12" t="s">
        <v>1627</v>
      </c>
      <c r="G21" t="s">
        <v>60</v>
      </c>
    </row>
    <row r="22" spans="2:7" x14ac:dyDescent="0.25">
      <c r="B22" s="2"/>
      <c r="C22" s="2" t="s">
        <v>1677</v>
      </c>
      <c r="D22" s="24" t="s">
        <v>1630</v>
      </c>
      <c r="E22" s="24" t="s">
        <v>1712</v>
      </c>
      <c r="F22" s="12" t="s">
        <v>1711</v>
      </c>
      <c r="G22" t="s">
        <v>60</v>
      </c>
    </row>
    <row r="23" spans="2:7" x14ac:dyDescent="0.25">
      <c r="B23" s="2"/>
      <c r="C23" s="2" t="s">
        <v>1715</v>
      </c>
      <c r="D23" s="24" t="s">
        <v>1716</v>
      </c>
      <c r="E23" s="9" t="s">
        <v>563</v>
      </c>
      <c r="F23" s="12" t="s">
        <v>1717</v>
      </c>
      <c r="G23" t="s">
        <v>60</v>
      </c>
    </row>
    <row r="24" spans="2:7" x14ac:dyDescent="0.25">
      <c r="B24" s="2"/>
      <c r="C24" s="2" t="s">
        <v>1718</v>
      </c>
      <c r="D24" s="2" t="s">
        <v>1719</v>
      </c>
      <c r="E24" s="9" t="s">
        <v>563</v>
      </c>
      <c r="F24" s="56" t="s">
        <v>1722</v>
      </c>
    </row>
    <row r="25" spans="2:7" x14ac:dyDescent="0.25">
      <c r="B25" s="2"/>
      <c r="C25" s="2" t="s">
        <v>1720</v>
      </c>
      <c r="D25" s="2" t="s">
        <v>1721</v>
      </c>
      <c r="E25" s="9" t="s">
        <v>563</v>
      </c>
      <c r="F25" s="56" t="s">
        <v>1723</v>
      </c>
      <c r="G25" t="s">
        <v>60</v>
      </c>
    </row>
    <row r="26" spans="2:7" x14ac:dyDescent="0.25">
      <c r="B26" s="2"/>
      <c r="C26" s="2" t="s">
        <v>2621</v>
      </c>
      <c r="D26" s="2" t="s">
        <v>2616</v>
      </c>
      <c r="E26" s="9" t="s">
        <v>300</v>
      </c>
      <c r="F26" s="56" t="s">
        <v>2626</v>
      </c>
    </row>
    <row r="27" spans="2:7" x14ac:dyDescent="0.25">
      <c r="B27" s="2"/>
      <c r="C27" s="2" t="s">
        <v>2622</v>
      </c>
      <c r="D27" s="2" t="s">
        <v>2617</v>
      </c>
      <c r="E27" s="9" t="s">
        <v>2627</v>
      </c>
      <c r="F27" s="56" t="s">
        <v>2628</v>
      </c>
    </row>
    <row r="28" spans="2:7" x14ac:dyDescent="0.25">
      <c r="B28" s="2"/>
      <c r="C28" s="2" t="s">
        <v>2623</v>
      </c>
      <c r="D28" s="2" t="s">
        <v>2618</v>
      </c>
      <c r="E28" s="9" t="s">
        <v>300</v>
      </c>
      <c r="F28" s="56" t="s">
        <v>2629</v>
      </c>
    </row>
    <row r="29" spans="2:7" ht="15.75" customHeight="1" x14ac:dyDescent="0.25">
      <c r="B29" s="2"/>
      <c r="C29" s="2" t="s">
        <v>2624</v>
      </c>
      <c r="D29" s="2" t="s">
        <v>2619</v>
      </c>
      <c r="E29" s="9" t="s">
        <v>300</v>
      </c>
      <c r="F29" s="68" t="s">
        <v>2630</v>
      </c>
    </row>
    <row r="30" spans="2:7" x14ac:dyDescent="0.25">
      <c r="B30" s="2"/>
      <c r="C30" s="2" t="s">
        <v>2625</v>
      </c>
      <c r="D30" s="2" t="s">
        <v>2620</v>
      </c>
      <c r="E30" s="9" t="s">
        <v>2632</v>
      </c>
      <c r="F30" s="56" t="s">
        <v>2631</v>
      </c>
    </row>
    <row r="31" spans="2:7" x14ac:dyDescent="0.25">
      <c r="B31" s="2"/>
      <c r="C31" s="2"/>
      <c r="D31" s="2"/>
      <c r="E31" s="9"/>
      <c r="F31" s="56"/>
    </row>
    <row r="32" spans="2:7" x14ac:dyDescent="0.25">
      <c r="B32" s="54" t="s">
        <v>2387</v>
      </c>
      <c r="C32" s="54" t="s">
        <v>2388</v>
      </c>
      <c r="D32" s="2"/>
      <c r="E32" s="2"/>
      <c r="F32" s="1"/>
      <c r="G32" t="s">
        <v>60</v>
      </c>
    </row>
    <row r="33" spans="2:7" x14ac:dyDescent="0.25">
      <c r="B33" s="2"/>
      <c r="C33" s="2" t="s">
        <v>2389</v>
      </c>
      <c r="D33" s="2" t="s">
        <v>2390</v>
      </c>
      <c r="E33" s="2" t="s">
        <v>2391</v>
      </c>
      <c r="F33" s="1" t="s">
        <v>2392</v>
      </c>
      <c r="G33" t="s">
        <v>60</v>
      </c>
    </row>
    <row r="34" spans="2:7" x14ac:dyDescent="0.25">
      <c r="B34" s="1"/>
      <c r="C34" s="1" t="s">
        <v>2393</v>
      </c>
      <c r="D34" s="1" t="s">
        <v>2394</v>
      </c>
      <c r="E34" s="1" t="s">
        <v>2395</v>
      </c>
      <c r="F34" s="1" t="s">
        <v>2396</v>
      </c>
      <c r="G34" t="s">
        <v>60</v>
      </c>
    </row>
    <row r="35" spans="2:7" x14ac:dyDescent="0.25">
      <c r="B35" s="1"/>
      <c r="C35" s="1" t="s">
        <v>2398</v>
      </c>
      <c r="D35" s="1" t="s">
        <v>2397</v>
      </c>
      <c r="E35" s="1" t="s">
        <v>2395</v>
      </c>
      <c r="F35" s="1" t="s">
        <v>2399</v>
      </c>
      <c r="G35" t="s">
        <v>60</v>
      </c>
    </row>
    <row r="36" spans="2:7" x14ac:dyDescent="0.25">
      <c r="B36" s="1"/>
      <c r="C36" s="1" t="s">
        <v>2400</v>
      </c>
      <c r="D36" s="1" t="s">
        <v>2401</v>
      </c>
      <c r="E36" s="1" t="s">
        <v>2391</v>
      </c>
      <c r="F36" s="1" t="s">
        <v>2402</v>
      </c>
      <c r="G36" t="s">
        <v>60</v>
      </c>
    </row>
    <row r="37" spans="2:7" x14ac:dyDescent="0.25">
      <c r="B37" s="1"/>
      <c r="C37" s="1" t="s">
        <v>2403</v>
      </c>
      <c r="D37" s="1" t="s">
        <v>2404</v>
      </c>
      <c r="E37" s="1" t="s">
        <v>2391</v>
      </c>
      <c r="F37" s="1" t="s">
        <v>2405</v>
      </c>
      <c r="G37" t="s">
        <v>60</v>
      </c>
    </row>
    <row r="38" spans="2:7" x14ac:dyDescent="0.25">
      <c r="B38" s="1"/>
      <c r="C38" s="1" t="s">
        <v>2406</v>
      </c>
      <c r="D38" s="1" t="s">
        <v>2407</v>
      </c>
      <c r="E38" s="1" t="s">
        <v>2408</v>
      </c>
      <c r="F38" s="1" t="s">
        <v>2409</v>
      </c>
      <c r="G38" t="s">
        <v>60</v>
      </c>
    </row>
    <row r="39" spans="2:7" x14ac:dyDescent="0.25">
      <c r="B39" s="1"/>
      <c r="C39" s="1" t="s">
        <v>2410</v>
      </c>
      <c r="D39" s="1" t="s">
        <v>2411</v>
      </c>
      <c r="E39" s="1" t="s">
        <v>2408</v>
      </c>
      <c r="F39" s="1" t="s">
        <v>2412</v>
      </c>
      <c r="G39" t="s">
        <v>60</v>
      </c>
    </row>
    <row r="40" spans="2:7" x14ac:dyDescent="0.25">
      <c r="B40" s="1"/>
      <c r="C40" s="1" t="s">
        <v>2413</v>
      </c>
      <c r="D40" s="1" t="s">
        <v>2414</v>
      </c>
      <c r="E40" s="1" t="s">
        <v>2391</v>
      </c>
      <c r="F40" s="1" t="s">
        <v>2415</v>
      </c>
      <c r="G40" t="s">
        <v>60</v>
      </c>
    </row>
    <row r="41" spans="2:7" ht="13.5" customHeight="1" x14ac:dyDescent="0.25">
      <c r="B41" s="1"/>
      <c r="C41" s="1" t="s">
        <v>2416</v>
      </c>
      <c r="D41" s="1" t="s">
        <v>2417</v>
      </c>
      <c r="E41" s="1" t="s">
        <v>2418</v>
      </c>
      <c r="F41" s="68" t="s">
        <v>2419</v>
      </c>
      <c r="G41" t="s">
        <v>60</v>
      </c>
    </row>
    <row r="42" spans="2:7" ht="14.25" customHeight="1" x14ac:dyDescent="0.25">
      <c r="B42" s="1"/>
      <c r="C42" s="1" t="s">
        <v>2420</v>
      </c>
      <c r="D42" s="1" t="s">
        <v>2421</v>
      </c>
      <c r="E42" s="1" t="s">
        <v>2422</v>
      </c>
      <c r="F42" s="68" t="s">
        <v>2423</v>
      </c>
      <c r="G42" t="s">
        <v>60</v>
      </c>
    </row>
    <row r="43" spans="2:7" x14ac:dyDescent="0.25">
      <c r="B43" s="55" t="s">
        <v>2424</v>
      </c>
      <c r="C43" s="55" t="s">
        <v>2425</v>
      </c>
      <c r="D43" s="1"/>
      <c r="E43" s="1"/>
      <c r="F43" s="1"/>
      <c r="G43" t="s">
        <v>60</v>
      </c>
    </row>
    <row r="44" spans="2:7" ht="15" customHeight="1" x14ac:dyDescent="0.25">
      <c r="B44" s="1"/>
      <c r="C44" s="1" t="s">
        <v>2426</v>
      </c>
      <c r="D44" s="1" t="s">
        <v>2427</v>
      </c>
      <c r="E44" s="1" t="s">
        <v>2429</v>
      </c>
      <c r="F44" s="68" t="s">
        <v>2428</v>
      </c>
      <c r="G44" t="s">
        <v>60</v>
      </c>
    </row>
    <row r="45" spans="2:7" ht="14.25" customHeight="1" x14ac:dyDescent="0.25">
      <c r="B45" s="1"/>
      <c r="C45" s="1" t="s">
        <v>2430</v>
      </c>
      <c r="D45" s="1" t="s">
        <v>2431</v>
      </c>
      <c r="E45" s="1" t="s">
        <v>2432</v>
      </c>
      <c r="F45" s="68" t="s">
        <v>2433</v>
      </c>
      <c r="G45" t="s">
        <v>60</v>
      </c>
    </row>
    <row r="46" spans="2:7" x14ac:dyDescent="0.25">
      <c r="B46" s="1"/>
      <c r="C46" s="1" t="s">
        <v>2434</v>
      </c>
      <c r="D46" s="1" t="s">
        <v>2436</v>
      </c>
      <c r="E46" s="1" t="s">
        <v>2435</v>
      </c>
      <c r="F46" s="1" t="s">
        <v>2437</v>
      </c>
      <c r="G46" t="s">
        <v>60</v>
      </c>
    </row>
    <row r="47" spans="2:7" x14ac:dyDescent="0.25">
      <c r="B47" s="1"/>
      <c r="C47" s="1" t="s">
        <v>2438</v>
      </c>
      <c r="D47" s="1" t="s">
        <v>2439</v>
      </c>
      <c r="E47" s="1" t="s">
        <v>2440</v>
      </c>
      <c r="F47" s="1" t="s">
        <v>2441</v>
      </c>
      <c r="G47" t="s">
        <v>60</v>
      </c>
    </row>
    <row r="48" spans="2:7" x14ac:dyDescent="0.25">
      <c r="B48" s="55" t="s">
        <v>2442</v>
      </c>
      <c r="C48" s="55" t="s">
        <v>2443</v>
      </c>
      <c r="D48" s="1"/>
      <c r="E48" s="1"/>
      <c r="F48" s="1"/>
      <c r="G48" t="s">
        <v>60</v>
      </c>
    </row>
    <row r="49" spans="2:6" ht="15" customHeight="1" x14ac:dyDescent="0.25">
      <c r="B49" s="1"/>
      <c r="C49" s="1" t="s">
        <v>2444</v>
      </c>
      <c r="D49" s="1" t="s">
        <v>2445</v>
      </c>
      <c r="E49" s="1" t="s">
        <v>2446</v>
      </c>
      <c r="F49" s="68" t="s">
        <v>2447</v>
      </c>
    </row>
    <row r="50" spans="2:6" ht="14.25" customHeight="1" x14ac:dyDescent="0.25">
      <c r="B50" s="1"/>
      <c r="C50" s="1" t="s">
        <v>2448</v>
      </c>
      <c r="D50" s="1" t="s">
        <v>2449</v>
      </c>
      <c r="E50" s="1" t="s">
        <v>2450</v>
      </c>
      <c r="F50" s="68" t="s">
        <v>2451</v>
      </c>
    </row>
    <row r="51" spans="2:6" ht="13.5" customHeight="1" x14ac:dyDescent="0.25">
      <c r="B51" s="1"/>
      <c r="C51" s="1" t="s">
        <v>2452</v>
      </c>
      <c r="D51" s="1" t="s">
        <v>2453</v>
      </c>
      <c r="E51" s="1" t="s">
        <v>2450</v>
      </c>
      <c r="F51" s="68" t="s">
        <v>2454</v>
      </c>
    </row>
    <row r="52" spans="2:6" ht="15" customHeight="1" x14ac:dyDescent="0.25">
      <c r="B52" s="1"/>
      <c r="C52" s="1" t="s">
        <v>2455</v>
      </c>
      <c r="D52" s="1" t="s">
        <v>2456</v>
      </c>
      <c r="E52" s="1" t="s">
        <v>2450</v>
      </c>
      <c r="F52" s="68" t="s">
        <v>2457</v>
      </c>
    </row>
    <row r="53" spans="2:6" ht="14.25" customHeight="1" x14ac:dyDescent="0.25">
      <c r="B53" s="1"/>
      <c r="C53" s="1" t="s">
        <v>2458</v>
      </c>
      <c r="D53" s="1" t="s">
        <v>2459</v>
      </c>
      <c r="E53" s="68" t="s">
        <v>2460</v>
      </c>
      <c r="F53" s="68" t="s">
        <v>2461</v>
      </c>
    </row>
    <row r="54" spans="2:6" ht="15.75" customHeight="1" x14ac:dyDescent="0.25">
      <c r="B54" s="1"/>
      <c r="C54" s="1" t="s">
        <v>2462</v>
      </c>
      <c r="D54" s="1" t="s">
        <v>2463</v>
      </c>
      <c r="E54" s="68" t="s">
        <v>2464</v>
      </c>
      <c r="F54" s="68" t="s">
        <v>2465</v>
      </c>
    </row>
    <row r="55" spans="2:6" ht="15" customHeight="1" x14ac:dyDescent="0.25">
      <c r="B55" s="1"/>
      <c r="C55" s="1" t="s">
        <v>2466</v>
      </c>
      <c r="D55" s="1" t="s">
        <v>2467</v>
      </c>
      <c r="E55" s="68" t="s">
        <v>2468</v>
      </c>
      <c r="F55" s="68" t="s">
        <v>2469</v>
      </c>
    </row>
    <row r="56" spans="2:6" ht="15" customHeight="1" x14ac:dyDescent="0.25">
      <c r="B56" s="1"/>
      <c r="C56" s="1" t="s">
        <v>2470</v>
      </c>
      <c r="D56" s="1" t="s">
        <v>2471</v>
      </c>
      <c r="E56" s="68" t="s">
        <v>2468</v>
      </c>
      <c r="F56" s="68" t="s">
        <v>2472</v>
      </c>
    </row>
    <row r="57" spans="2:6" ht="14.25" customHeight="1" x14ac:dyDescent="0.25">
      <c r="B57" s="1"/>
      <c r="C57" s="1" t="s">
        <v>2473</v>
      </c>
      <c r="D57" s="1" t="s">
        <v>2474</v>
      </c>
      <c r="E57" s="68" t="s">
        <v>2475</v>
      </c>
      <c r="F57" s="1" t="s">
        <v>2476</v>
      </c>
    </row>
    <row r="58" spans="2:6" ht="15" customHeight="1" x14ac:dyDescent="0.25">
      <c r="B58" s="1"/>
      <c r="C58" s="1" t="s">
        <v>2477</v>
      </c>
      <c r="D58" s="1" t="s">
        <v>2478</v>
      </c>
      <c r="E58" s="68" t="s">
        <v>2475</v>
      </c>
      <c r="F58" s="1" t="s">
        <v>2479</v>
      </c>
    </row>
    <row r="59" spans="2:6" x14ac:dyDescent="0.25">
      <c r="B59" s="1"/>
      <c r="C59" s="1" t="s">
        <v>2480</v>
      </c>
      <c r="D59" s="1" t="s">
        <v>2481</v>
      </c>
      <c r="E59" s="1"/>
      <c r="F59" s="1"/>
    </row>
    <row r="60" spans="2:6" ht="14.25" customHeight="1" x14ac:dyDescent="0.25">
      <c r="B60" s="1"/>
      <c r="C60" s="1" t="s">
        <v>2482</v>
      </c>
      <c r="D60" s="1" t="s">
        <v>2483</v>
      </c>
      <c r="E60" s="1" t="s">
        <v>2484</v>
      </c>
      <c r="F60" s="68" t="s">
        <v>2485</v>
      </c>
    </row>
    <row r="61" spans="2:6" ht="14.25" customHeight="1" x14ac:dyDescent="0.25">
      <c r="B61" s="1"/>
      <c r="C61" s="1" t="s">
        <v>2486</v>
      </c>
      <c r="D61" s="1" t="s">
        <v>2487</v>
      </c>
      <c r="E61" s="68" t="s">
        <v>2488</v>
      </c>
      <c r="F61" s="68" t="s">
        <v>2489</v>
      </c>
    </row>
    <row r="62" spans="2:6" x14ac:dyDescent="0.25">
      <c r="B62" s="1"/>
      <c r="C62" s="1" t="s">
        <v>2490</v>
      </c>
      <c r="D62" s="1" t="s">
        <v>2491</v>
      </c>
      <c r="E62" s="1" t="s">
        <v>2492</v>
      </c>
      <c r="F62" s="1" t="s">
        <v>2493</v>
      </c>
    </row>
    <row r="63" spans="2:6" ht="15" customHeight="1" x14ac:dyDescent="0.25">
      <c r="B63" s="1"/>
      <c r="C63" s="1" t="s">
        <v>2494</v>
      </c>
      <c r="D63" s="1" t="s">
        <v>2495</v>
      </c>
      <c r="E63" s="68" t="s">
        <v>2488</v>
      </c>
      <c r="F63" s="68" t="s">
        <v>2496</v>
      </c>
    </row>
    <row r="64" spans="2:6" ht="15" customHeight="1" x14ac:dyDescent="0.25">
      <c r="B64" s="1"/>
      <c r="C64" s="1" t="s">
        <v>2497</v>
      </c>
      <c r="D64" s="1" t="s">
        <v>2498</v>
      </c>
      <c r="E64" s="68" t="s">
        <v>2488</v>
      </c>
      <c r="F64" s="68" t="s">
        <v>2499</v>
      </c>
    </row>
    <row r="65" spans="2:6" x14ac:dyDescent="0.25">
      <c r="B65" s="55" t="s">
        <v>2500</v>
      </c>
      <c r="C65" s="55" t="s">
        <v>2501</v>
      </c>
      <c r="D65" s="1"/>
      <c r="E65" s="1"/>
      <c r="F65" s="1"/>
    </row>
    <row r="66" spans="2:6" ht="14.25" customHeight="1" x14ac:dyDescent="0.25">
      <c r="B66" s="1"/>
      <c r="C66" s="1" t="s">
        <v>2502</v>
      </c>
      <c r="D66" s="1" t="s">
        <v>2503</v>
      </c>
      <c r="E66" s="1" t="s">
        <v>2504</v>
      </c>
      <c r="F66" s="68" t="s">
        <v>2505</v>
      </c>
    </row>
    <row r="67" spans="2:6" x14ac:dyDescent="0.25">
      <c r="B67" s="1"/>
      <c r="C67" s="1" t="s">
        <v>2506</v>
      </c>
      <c r="D67" s="1" t="s">
        <v>2507</v>
      </c>
      <c r="E67" s="1" t="s">
        <v>2504</v>
      </c>
      <c r="F67" s="1" t="s">
        <v>2508</v>
      </c>
    </row>
    <row r="68" spans="2:6" x14ac:dyDescent="0.25">
      <c r="B68" s="1"/>
      <c r="C68" s="1" t="s">
        <v>2510</v>
      </c>
      <c r="D68" s="1" t="s">
        <v>2511</v>
      </c>
      <c r="E68" s="1"/>
      <c r="F68" s="1" t="s">
        <v>2509</v>
      </c>
    </row>
    <row r="69" spans="2:6" x14ac:dyDescent="0.25">
      <c r="B69" s="55" t="s">
        <v>2512</v>
      </c>
      <c r="C69" s="55" t="s">
        <v>2513</v>
      </c>
      <c r="D69" s="1"/>
      <c r="E69" s="1"/>
      <c r="F69" s="1"/>
    </row>
    <row r="70" spans="2:6" x14ac:dyDescent="0.25">
      <c r="B70" s="1"/>
      <c r="C70" s="1" t="s">
        <v>2514</v>
      </c>
      <c r="D70" s="1" t="s">
        <v>2516</v>
      </c>
      <c r="E70" s="1" t="s">
        <v>2515</v>
      </c>
      <c r="F70" s="1"/>
    </row>
    <row r="71" spans="2:6" x14ac:dyDescent="0.25">
      <c r="B71" s="55" t="s">
        <v>2517</v>
      </c>
      <c r="C71" s="55" t="s">
        <v>2518</v>
      </c>
      <c r="D71" s="1"/>
      <c r="E71" s="1"/>
      <c r="F71" s="1"/>
    </row>
    <row r="72" spans="2:6" ht="15.75" customHeight="1" x14ac:dyDescent="0.25">
      <c r="B72" s="1"/>
      <c r="C72" s="1" t="s">
        <v>2519</v>
      </c>
      <c r="D72" s="1" t="s">
        <v>2520</v>
      </c>
      <c r="E72" s="1" t="s">
        <v>2521</v>
      </c>
      <c r="F72" s="68" t="s">
        <v>2522</v>
      </c>
    </row>
    <row r="73" spans="2:6" x14ac:dyDescent="0.25">
      <c r="B73" s="1"/>
      <c r="C73" s="1" t="s">
        <v>2523</v>
      </c>
      <c r="D73" s="1" t="s">
        <v>2524</v>
      </c>
      <c r="E73" s="1" t="s">
        <v>2526</v>
      </c>
      <c r="F73" s="1" t="s">
        <v>2525</v>
      </c>
    </row>
    <row r="74" spans="2:6" x14ac:dyDescent="0.25">
      <c r="B74" s="1"/>
      <c r="C74" s="1" t="s">
        <v>2527</v>
      </c>
      <c r="D74" s="1" t="s">
        <v>2528</v>
      </c>
      <c r="E74" s="1" t="s">
        <v>2529</v>
      </c>
      <c r="F74" s="1" t="s">
        <v>2530</v>
      </c>
    </row>
    <row r="75" spans="2:6" x14ac:dyDescent="0.25">
      <c r="B75" s="1"/>
      <c r="C75" s="1" t="s">
        <v>2531</v>
      </c>
      <c r="D75" s="1" t="s">
        <v>2532</v>
      </c>
      <c r="E75" s="1" t="s">
        <v>2533</v>
      </c>
      <c r="F75" s="1" t="s">
        <v>2534</v>
      </c>
    </row>
    <row r="76" spans="2:6" x14ac:dyDescent="0.25">
      <c r="B76" s="1"/>
      <c r="C76" s="1" t="s">
        <v>2535</v>
      </c>
      <c r="D76" s="1" t="s">
        <v>2536</v>
      </c>
      <c r="E76" s="1" t="s">
        <v>2526</v>
      </c>
      <c r="F76" s="1" t="s">
        <v>2537</v>
      </c>
    </row>
    <row r="77" spans="2:6" ht="14.25" customHeight="1" x14ac:dyDescent="0.25">
      <c r="B77" s="1"/>
      <c r="C77" s="1" t="s">
        <v>2538</v>
      </c>
      <c r="D77" s="1" t="s">
        <v>2539</v>
      </c>
      <c r="E77" s="1" t="s">
        <v>2526</v>
      </c>
      <c r="F77" s="68" t="s">
        <v>2540</v>
      </c>
    </row>
    <row r="78" spans="2:6" ht="13.5" customHeight="1" x14ac:dyDescent="0.25">
      <c r="B78" s="1"/>
      <c r="C78" s="1" t="s">
        <v>2541</v>
      </c>
      <c r="D78" s="1" t="s">
        <v>2542</v>
      </c>
      <c r="E78" s="1" t="s">
        <v>2543</v>
      </c>
      <c r="F78" s="68" t="s">
        <v>2544</v>
      </c>
    </row>
    <row r="79" spans="2:6" x14ac:dyDescent="0.25">
      <c r="B79" s="55" t="s">
        <v>2545</v>
      </c>
      <c r="C79" s="55" t="s">
        <v>2546</v>
      </c>
      <c r="D79" s="1"/>
      <c r="E79" s="1"/>
      <c r="F79" s="1"/>
    </row>
    <row r="80" spans="2:6" x14ac:dyDescent="0.25">
      <c r="B80" s="1"/>
      <c r="C80" s="1" t="s">
        <v>2547</v>
      </c>
      <c r="D80" s="1" t="s">
        <v>2548</v>
      </c>
      <c r="E80" s="1"/>
      <c r="F80" s="1" t="s">
        <v>2549</v>
      </c>
    </row>
    <row r="81" spans="2:6" x14ac:dyDescent="0.25">
      <c r="B81" s="1"/>
      <c r="C81" s="1" t="s">
        <v>2550</v>
      </c>
      <c r="D81" s="1" t="s">
        <v>2551</v>
      </c>
      <c r="E81" s="1" t="s">
        <v>2552</v>
      </c>
      <c r="F81" s="1" t="s">
        <v>2553</v>
      </c>
    </row>
    <row r="82" spans="2:6" x14ac:dyDescent="0.25">
      <c r="B82" s="1"/>
      <c r="C82" s="1" t="s">
        <v>2554</v>
      </c>
      <c r="D82" s="1" t="s">
        <v>2555</v>
      </c>
      <c r="E82" s="1" t="s">
        <v>2552</v>
      </c>
      <c r="F82" s="1" t="s">
        <v>2556</v>
      </c>
    </row>
    <row r="83" spans="2:6" x14ac:dyDescent="0.25">
      <c r="B83" s="1"/>
      <c r="C83" s="1" t="s">
        <v>2557</v>
      </c>
      <c r="D83" s="1" t="s">
        <v>2558</v>
      </c>
      <c r="E83" s="1" t="s">
        <v>2559</v>
      </c>
      <c r="F83" s="1" t="s">
        <v>2560</v>
      </c>
    </row>
    <row r="84" spans="2:6" x14ac:dyDescent="0.25">
      <c r="B84" s="1"/>
      <c r="C84" s="1" t="s">
        <v>2561</v>
      </c>
      <c r="D84" s="1" t="s">
        <v>2562</v>
      </c>
      <c r="E84" s="1"/>
      <c r="F84" s="1" t="s">
        <v>2563</v>
      </c>
    </row>
    <row r="85" spans="2:6" x14ac:dyDescent="0.25">
      <c r="B85" s="1"/>
      <c r="C85" s="1" t="s">
        <v>2564</v>
      </c>
      <c r="D85" s="1" t="s">
        <v>2565</v>
      </c>
      <c r="E85" s="1" t="s">
        <v>2566</v>
      </c>
      <c r="F85" s="1" t="s">
        <v>2567</v>
      </c>
    </row>
    <row r="86" spans="2:6" x14ac:dyDescent="0.25">
      <c r="B86" s="1"/>
      <c r="C86" s="1" t="s">
        <v>2568</v>
      </c>
      <c r="D86" s="1" t="s">
        <v>2569</v>
      </c>
      <c r="E86" s="1" t="s">
        <v>2566</v>
      </c>
      <c r="F86" s="1" t="s">
        <v>2570</v>
      </c>
    </row>
    <row r="87" spans="2:6" x14ac:dyDescent="0.25">
      <c r="B87" s="1"/>
      <c r="C87" s="1" t="s">
        <v>2571</v>
      </c>
      <c r="D87" s="1" t="s">
        <v>2572</v>
      </c>
      <c r="E87" s="1" t="s">
        <v>2573</v>
      </c>
      <c r="F87" s="1" t="s">
        <v>2574</v>
      </c>
    </row>
    <row r="88" spans="2:6" x14ac:dyDescent="0.25">
      <c r="B88" s="1"/>
      <c r="C88" s="1" t="s">
        <v>2575</v>
      </c>
      <c r="D88" s="1" t="s">
        <v>2576</v>
      </c>
      <c r="E88" s="1" t="s">
        <v>2559</v>
      </c>
      <c r="F88" s="1" t="s">
        <v>2577</v>
      </c>
    </row>
    <row r="89" spans="2:6" x14ac:dyDescent="0.25">
      <c r="B89" s="1"/>
      <c r="C89" s="1" t="s">
        <v>2578</v>
      </c>
      <c r="D89" s="1" t="s">
        <v>2579</v>
      </c>
      <c r="E89" s="1" t="s">
        <v>2580</v>
      </c>
      <c r="F89" s="1" t="s">
        <v>2581</v>
      </c>
    </row>
    <row r="90" spans="2:6" x14ac:dyDescent="0.25">
      <c r="B90" s="1"/>
      <c r="C90" s="1" t="s">
        <v>2582</v>
      </c>
      <c r="D90" s="1" t="s">
        <v>2583</v>
      </c>
      <c r="E90" s="1" t="s">
        <v>2580</v>
      </c>
      <c r="F90" s="1" t="s">
        <v>2584</v>
      </c>
    </row>
    <row r="91" spans="2:6" x14ac:dyDescent="0.25">
      <c r="B91" s="1"/>
      <c r="C91" s="1" t="s">
        <v>2585</v>
      </c>
      <c r="D91" s="1" t="s">
        <v>2586</v>
      </c>
      <c r="E91" s="1" t="s">
        <v>2587</v>
      </c>
      <c r="F91" s="1" t="s">
        <v>2588</v>
      </c>
    </row>
    <row r="92" spans="2:6" ht="13.5" customHeight="1" x14ac:dyDescent="0.25">
      <c r="B92" s="1"/>
      <c r="C92" s="1" t="s">
        <v>2589</v>
      </c>
      <c r="D92" s="1" t="s">
        <v>2590</v>
      </c>
      <c r="E92" s="1" t="s">
        <v>2591</v>
      </c>
      <c r="F92" s="68" t="s">
        <v>2592</v>
      </c>
    </row>
    <row r="93" spans="2:6" ht="15" customHeight="1" x14ac:dyDescent="0.25">
      <c r="B93" s="1"/>
      <c r="C93" s="1" t="s">
        <v>2593</v>
      </c>
      <c r="D93" s="1" t="s">
        <v>2594</v>
      </c>
      <c r="E93" s="1" t="s">
        <v>2596</v>
      </c>
      <c r="F93" s="68" t="s">
        <v>2595</v>
      </c>
    </row>
    <row r="94" spans="2:6" ht="15" customHeight="1" x14ac:dyDescent="0.25">
      <c r="B94" s="1"/>
      <c r="C94" s="1" t="s">
        <v>2597</v>
      </c>
      <c r="D94" s="1" t="s">
        <v>2598</v>
      </c>
      <c r="E94" s="1" t="s">
        <v>2599</v>
      </c>
      <c r="F94" s="68" t="s">
        <v>2600</v>
      </c>
    </row>
    <row r="95" spans="2:6" ht="15.75" customHeight="1" x14ac:dyDescent="0.25">
      <c r="B95" s="1"/>
      <c r="C95" s="1" t="s">
        <v>2601</v>
      </c>
      <c r="D95" s="1" t="s">
        <v>2602</v>
      </c>
      <c r="E95" s="1" t="s">
        <v>2603</v>
      </c>
      <c r="F95" s="68" t="s">
        <v>2604</v>
      </c>
    </row>
    <row r="96" spans="2:6" ht="14.25" customHeight="1" x14ac:dyDescent="0.25">
      <c r="B96" s="1"/>
      <c r="C96" s="1" t="s">
        <v>2605</v>
      </c>
      <c r="D96" s="1" t="s">
        <v>2606</v>
      </c>
      <c r="E96" s="1" t="s">
        <v>2607</v>
      </c>
      <c r="F96" s="68" t="s">
        <v>2608</v>
      </c>
    </row>
    <row r="97" spans="2:6" ht="13.5" customHeight="1" x14ac:dyDescent="0.25">
      <c r="B97" s="1"/>
      <c r="C97" s="1" t="s">
        <v>2609</v>
      </c>
      <c r="D97" s="1" t="s">
        <v>2610</v>
      </c>
      <c r="E97" s="1" t="s">
        <v>2607</v>
      </c>
      <c r="F97" s="68" t="s">
        <v>2611</v>
      </c>
    </row>
    <row r="98" spans="2:6" x14ac:dyDescent="0.25">
      <c r="B98" s="1"/>
      <c r="C98" s="1" t="s">
        <v>2612</v>
      </c>
      <c r="D98" s="1" t="s">
        <v>2613</v>
      </c>
      <c r="E98" s="1" t="s">
        <v>2614</v>
      </c>
      <c r="F98" s="1" t="s">
        <v>2615</v>
      </c>
    </row>
    <row r="99" spans="2:6" x14ac:dyDescent="0.25">
      <c r="B99" s="1"/>
      <c r="C99" s="1"/>
      <c r="D99" s="1"/>
      <c r="E99" s="1"/>
      <c r="F99"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6"/>
  <sheetViews>
    <sheetView showGridLines="0" zoomScale="85" zoomScaleNormal="85" workbookViewId="0">
      <selection activeCell="I10" sqref="I10"/>
    </sheetView>
  </sheetViews>
  <sheetFormatPr defaultRowHeight="15" x14ac:dyDescent="0.25"/>
  <cols>
    <col min="1" max="1" width="5.5703125" customWidth="1"/>
    <col min="2" max="2" width="16" bestFit="1" customWidth="1"/>
    <col min="3" max="3" width="33.140625" customWidth="1"/>
    <col min="4" max="4" width="8" style="90" bestFit="1" customWidth="1"/>
    <col min="5" max="5" width="9" style="90" customWidth="1"/>
    <col min="6" max="7" width="9.28515625" style="90" bestFit="1" customWidth="1"/>
  </cols>
  <sheetData>
    <row r="2" spans="2:7" ht="45" x14ac:dyDescent="0.25">
      <c r="B2" s="84" t="s">
        <v>3216</v>
      </c>
      <c r="C2" s="84" t="s">
        <v>1819</v>
      </c>
      <c r="D2" s="84" t="s">
        <v>2908</v>
      </c>
      <c r="E2" s="85" t="s">
        <v>2907</v>
      </c>
      <c r="F2" s="84" t="s">
        <v>3347</v>
      </c>
      <c r="G2" s="84" t="s">
        <v>3348</v>
      </c>
    </row>
    <row r="3" spans="2:7" x14ac:dyDescent="0.25">
      <c r="B3" s="79" t="s">
        <v>2899</v>
      </c>
      <c r="C3" s="80" t="s">
        <v>2890</v>
      </c>
      <c r="D3" s="81">
        <v>1</v>
      </c>
      <c r="E3" s="82">
        <v>1</v>
      </c>
      <c r="F3" s="89"/>
      <c r="G3" s="89"/>
    </row>
    <row r="4" spans="2:7" x14ac:dyDescent="0.25">
      <c r="B4" s="79" t="s">
        <v>2902</v>
      </c>
      <c r="C4" s="1" t="s">
        <v>2892</v>
      </c>
      <c r="D4" s="82">
        <v>1</v>
      </c>
      <c r="E4" s="82">
        <v>1</v>
      </c>
      <c r="F4" s="89"/>
      <c r="G4" s="89"/>
    </row>
    <row r="5" spans="2:7" x14ac:dyDescent="0.25">
      <c r="B5" s="79" t="s">
        <v>2903</v>
      </c>
      <c r="C5" s="1" t="s">
        <v>2893</v>
      </c>
      <c r="D5" s="82">
        <v>1</v>
      </c>
      <c r="E5" s="82">
        <v>1</v>
      </c>
      <c r="F5" s="89"/>
      <c r="G5" s="89"/>
    </row>
    <row r="6" spans="2:7" x14ac:dyDescent="0.25">
      <c r="B6" s="79" t="s">
        <v>2905</v>
      </c>
      <c r="C6" s="1" t="s">
        <v>2894</v>
      </c>
      <c r="D6" s="82">
        <v>1</v>
      </c>
      <c r="E6" s="82">
        <v>1</v>
      </c>
      <c r="F6" s="89"/>
      <c r="G6" s="89"/>
    </row>
    <row r="7" spans="2:7" x14ac:dyDescent="0.25">
      <c r="B7" s="79" t="s">
        <v>2897</v>
      </c>
      <c r="C7" s="1" t="s">
        <v>2895</v>
      </c>
      <c r="D7" s="82">
        <v>1</v>
      </c>
      <c r="E7" s="82">
        <v>1</v>
      </c>
      <c r="F7" s="89"/>
      <c r="G7" s="89"/>
    </row>
    <row r="8" spans="2:7" x14ac:dyDescent="0.25">
      <c r="B8" s="79" t="s">
        <v>2898</v>
      </c>
      <c r="C8" s="1" t="s">
        <v>2896</v>
      </c>
      <c r="D8" s="82">
        <v>1</v>
      </c>
      <c r="E8" s="82">
        <v>1</v>
      </c>
      <c r="F8" s="89"/>
      <c r="G8" s="89"/>
    </row>
    <row r="9" spans="2:7" x14ac:dyDescent="0.25">
      <c r="B9" s="79" t="s">
        <v>2901</v>
      </c>
      <c r="C9" s="83" t="s">
        <v>3036</v>
      </c>
      <c r="D9" s="82">
        <v>1</v>
      </c>
      <c r="E9" s="82">
        <v>1</v>
      </c>
      <c r="F9" s="89"/>
      <c r="G9" s="89"/>
    </row>
    <row r="10" spans="2:7" x14ac:dyDescent="0.25">
      <c r="B10" s="79" t="s">
        <v>2904</v>
      </c>
      <c r="C10" s="83" t="s">
        <v>3346</v>
      </c>
      <c r="D10" s="82">
        <v>1</v>
      </c>
      <c r="E10" s="82">
        <v>1</v>
      </c>
      <c r="F10" s="89"/>
      <c r="G10" s="89"/>
    </row>
    <row r="11" spans="2:7" x14ac:dyDescent="0.25">
      <c r="B11" s="79" t="s">
        <v>2911</v>
      </c>
      <c r="C11" s="83" t="s">
        <v>2912</v>
      </c>
      <c r="D11" s="82">
        <v>1</v>
      </c>
      <c r="E11" s="82">
        <v>1</v>
      </c>
      <c r="F11" s="89"/>
      <c r="G11" s="89"/>
    </row>
    <row r="12" spans="2:7" x14ac:dyDescent="0.25">
      <c r="B12" s="79" t="s">
        <v>3096</v>
      </c>
      <c r="C12" s="83" t="s">
        <v>3097</v>
      </c>
      <c r="D12" s="89">
        <v>1</v>
      </c>
      <c r="E12" s="82">
        <v>1</v>
      </c>
      <c r="F12" s="89"/>
      <c r="G12" s="89"/>
    </row>
    <row r="13" spans="2:7" x14ac:dyDescent="0.25">
      <c r="B13" s="79" t="s">
        <v>3203</v>
      </c>
      <c r="C13" s="83" t="s">
        <v>3214</v>
      </c>
      <c r="D13" s="89">
        <v>1</v>
      </c>
      <c r="E13" s="82">
        <v>1</v>
      </c>
      <c r="F13" s="89">
        <v>1</v>
      </c>
      <c r="G13" s="89"/>
    </row>
    <row r="14" spans="2:7" x14ac:dyDescent="0.25">
      <c r="B14" s="55" t="s">
        <v>3344</v>
      </c>
      <c r="C14" s="1" t="s">
        <v>3343</v>
      </c>
      <c r="D14" s="89">
        <v>1</v>
      </c>
      <c r="E14" s="89">
        <v>1</v>
      </c>
      <c r="F14" s="89"/>
      <c r="G14" s="89"/>
    </row>
    <row r="15" spans="2:7" x14ac:dyDescent="0.25">
      <c r="B15" s="55" t="s">
        <v>3354</v>
      </c>
      <c r="C15" s="1" t="s">
        <v>3355</v>
      </c>
      <c r="D15" s="89">
        <v>1</v>
      </c>
      <c r="E15" s="89">
        <v>1</v>
      </c>
      <c r="F15" s="89">
        <v>1</v>
      </c>
      <c r="G15" s="89"/>
    </row>
    <row r="16" spans="2:7" x14ac:dyDescent="0.25">
      <c r="B16" s="79" t="s">
        <v>2906</v>
      </c>
      <c r="C16" s="1" t="s">
        <v>2909</v>
      </c>
      <c r="D16" s="82">
        <v>1</v>
      </c>
      <c r="E16" s="82">
        <v>1</v>
      </c>
      <c r="F16" s="89"/>
      <c r="G16" s="89"/>
    </row>
    <row r="17" spans="2:7" x14ac:dyDescent="0.25">
      <c r="B17" s="87" t="s">
        <v>3306</v>
      </c>
      <c r="C17" s="88" t="s">
        <v>3307</v>
      </c>
      <c r="D17" s="89">
        <v>1</v>
      </c>
      <c r="E17" s="89">
        <v>1</v>
      </c>
      <c r="F17" s="89">
        <v>1</v>
      </c>
      <c r="G17" s="89">
        <v>0</v>
      </c>
    </row>
    <row r="18" spans="2:7" x14ac:dyDescent="0.25">
      <c r="B18" s="79" t="s">
        <v>2910</v>
      </c>
      <c r="C18" s="83" t="s">
        <v>3345</v>
      </c>
      <c r="D18" s="82">
        <v>1</v>
      </c>
      <c r="E18" s="82">
        <v>1</v>
      </c>
      <c r="F18" s="89">
        <v>1</v>
      </c>
      <c r="G18" s="89">
        <v>1</v>
      </c>
    </row>
    <row r="19" spans="2:7" x14ac:dyDescent="0.25">
      <c r="B19" s="79" t="s">
        <v>2900</v>
      </c>
      <c r="C19" s="1" t="s">
        <v>2891</v>
      </c>
      <c r="D19" s="82">
        <v>1</v>
      </c>
      <c r="E19" s="82">
        <v>1</v>
      </c>
      <c r="F19" s="89"/>
      <c r="G19" s="89"/>
    </row>
    <row r="20" spans="2:7" x14ac:dyDescent="0.25">
      <c r="B20" s="79" t="s">
        <v>3210</v>
      </c>
      <c r="C20" s="83" t="s">
        <v>3211</v>
      </c>
      <c r="D20" s="89">
        <v>1</v>
      </c>
      <c r="E20" s="82">
        <v>1</v>
      </c>
      <c r="F20" s="89">
        <v>1</v>
      </c>
      <c r="G20" s="89">
        <v>0</v>
      </c>
    </row>
    <row r="21" spans="2:7" x14ac:dyDescent="0.25">
      <c r="B21" s="79" t="s">
        <v>3212</v>
      </c>
      <c r="C21" s="83" t="s">
        <v>3213</v>
      </c>
      <c r="D21" s="89">
        <v>1</v>
      </c>
      <c r="E21" s="82">
        <v>0</v>
      </c>
      <c r="F21" s="89"/>
      <c r="G21" s="89"/>
    </row>
    <row r="22" spans="2:7" x14ac:dyDescent="0.25">
      <c r="B22" s="79" t="s">
        <v>3233</v>
      </c>
      <c r="C22" s="83" t="s">
        <v>3215</v>
      </c>
      <c r="D22" s="89">
        <v>1</v>
      </c>
      <c r="E22" s="82">
        <v>0</v>
      </c>
      <c r="F22" s="89">
        <v>0</v>
      </c>
      <c r="G22" s="89">
        <v>0</v>
      </c>
    </row>
    <row r="23" spans="2:7" x14ac:dyDescent="0.25">
      <c r="B23" s="55"/>
      <c r="C23" s="1"/>
      <c r="D23" s="89"/>
      <c r="E23" s="89"/>
      <c r="F23" s="89"/>
      <c r="G23" s="89"/>
    </row>
    <row r="24" spans="2:7" x14ac:dyDescent="0.25">
      <c r="B24" s="55"/>
      <c r="C24" s="1"/>
      <c r="D24" s="89"/>
      <c r="E24" s="89"/>
      <c r="F24" s="89"/>
      <c r="G24" s="89"/>
    </row>
    <row r="25" spans="2:7" x14ac:dyDescent="0.25">
      <c r="B25" s="55"/>
      <c r="C25" s="1"/>
      <c r="D25" s="89"/>
      <c r="E25" s="89"/>
      <c r="F25" s="89"/>
      <c r="G25" s="89"/>
    </row>
    <row r="26" spans="2:7" x14ac:dyDescent="0.25">
      <c r="B26" s="55"/>
      <c r="C26" s="1"/>
      <c r="D26" s="89"/>
      <c r="E26" s="89"/>
      <c r="F26" s="89"/>
      <c r="G26" s="8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zoomScale="85" zoomScaleNormal="85" workbookViewId="0">
      <selection activeCell="C10" sqref="C10"/>
    </sheetView>
  </sheetViews>
  <sheetFormatPr defaultRowHeight="15" x14ac:dyDescent="0.25"/>
  <cols>
    <col min="2" max="2" width="3.28515625" bestFit="1" customWidth="1"/>
    <col min="3" max="3" width="41.7109375" bestFit="1" customWidth="1"/>
    <col min="4" max="4" width="16.7109375" bestFit="1" customWidth="1"/>
  </cols>
  <sheetData>
    <row r="2" spans="2:6" x14ac:dyDescent="0.25">
      <c r="B2" s="86" t="s">
        <v>17</v>
      </c>
      <c r="C2" s="86" t="s">
        <v>55</v>
      </c>
      <c r="D2" s="86" t="s">
        <v>3253</v>
      </c>
      <c r="E2" s="86" t="s">
        <v>3254</v>
      </c>
    </row>
    <row r="3" spans="2:6" x14ac:dyDescent="0.25">
      <c r="B3" s="1">
        <v>1</v>
      </c>
      <c r="C3" s="1" t="s">
        <v>3217</v>
      </c>
      <c r="D3" s="1" t="s">
        <v>3234</v>
      </c>
      <c r="E3" s="1" t="s">
        <v>3235</v>
      </c>
      <c r="F3" t="str">
        <f>"insert into AUTONUM(id, name, mask, key) values('"&amp;B3&amp;"', '"&amp;C3&amp;"', '"&amp;D3&amp;"', '"&amp;E3&amp;"');"</f>
        <v>insert into AUTONUM(id, name, mask, key) values('1', 'БАЙГУУЛЛАГЫН ДАНСНЫ ДУГААРЛАЛТ', '[B03][P05][S08]', 'BPS');</v>
      </c>
    </row>
    <row r="4" spans="2:6" x14ac:dyDescent="0.25">
      <c r="B4" s="1">
        <v>2</v>
      </c>
      <c r="C4" s="1" t="s">
        <v>3218</v>
      </c>
      <c r="D4" s="1" t="s">
        <v>3234</v>
      </c>
      <c r="E4" s="1" t="s">
        <v>3235</v>
      </c>
      <c r="F4" t="str">
        <f t="shared" ref="F4:F20" si="0">"insert into AUTONUM(id, name, mask, key) values('"&amp;B4&amp;"', '"&amp;C4&amp;"', '"&amp;D4&amp;"', '"&amp;E4&amp;"');"</f>
        <v>insert into AUTONUM(id, name, mask, key) values('2', 'БАЛАНСЫН ГАДУУРХ ДАНСНЫ ДУГААРЛАЛТ', '[B03][P05][S08]', 'BPS');</v>
      </c>
    </row>
    <row r="5" spans="2:6" x14ac:dyDescent="0.25">
      <c r="B5" s="1">
        <v>3</v>
      </c>
      <c r="C5" s="1" t="s">
        <v>3219</v>
      </c>
      <c r="D5" s="1" t="s">
        <v>3236</v>
      </c>
      <c r="E5" s="1" t="s">
        <v>3237</v>
      </c>
      <c r="F5" t="str">
        <f t="shared" si="0"/>
        <v>insert into AUTONUM(id, name, mask, key) values('3', 'ГЭРЭЭНИЙ ДУГААРЛАЛТ', '3[B03][S10]', 'BS');</v>
      </c>
    </row>
    <row r="6" spans="2:6" x14ac:dyDescent="0.25">
      <c r="B6" s="1">
        <v>4</v>
      </c>
      <c r="C6" s="1" t="s">
        <v>3227</v>
      </c>
      <c r="D6" s="1" t="s">
        <v>3238</v>
      </c>
      <c r="E6" s="1" t="s">
        <v>3237</v>
      </c>
      <c r="F6" t="str">
        <f t="shared" si="0"/>
        <v>insert into AUTONUM(id, name, mask, key) values('4', 'ЗАХИАЛГЫН ДУГААРЛАЛТ', '[B03]C12[S05]', 'BS');</v>
      </c>
    </row>
    <row r="7" spans="2:6" x14ac:dyDescent="0.25">
      <c r="B7" s="1">
        <v>5</v>
      </c>
      <c r="C7" s="80" t="s">
        <v>3454</v>
      </c>
      <c r="D7" s="1" t="s">
        <v>3601</v>
      </c>
      <c r="E7" s="1" t="s">
        <v>3246</v>
      </c>
      <c r="F7" t="str">
        <f t="shared" si="0"/>
        <v>insert into AUTONUM(id, name, mask, key) values('5', 'БОРЛУУЛАЛТЫН ДУГААРЛАЛТ', '5[S05]', 'S');</v>
      </c>
    </row>
    <row r="8" spans="2:6" x14ac:dyDescent="0.25">
      <c r="B8" s="1">
        <v>6</v>
      </c>
      <c r="C8" s="80" t="s">
        <v>3599</v>
      </c>
      <c r="D8" s="1" t="s">
        <v>3600</v>
      </c>
      <c r="E8" s="1" t="s">
        <v>3246</v>
      </c>
      <c r="F8" t="str">
        <f t="shared" si="0"/>
        <v>insert into AUTONUM(id, name, mask, key) values('6', 'БОРЛУУЛАЛТЫН БАГЦЫН ДУГААРЛАЛТ', '6[S06]', 'S');</v>
      </c>
    </row>
    <row r="9" spans="2:6" x14ac:dyDescent="0.25">
      <c r="B9" s="1">
        <v>7</v>
      </c>
      <c r="C9" s="1" t="s">
        <v>3683</v>
      </c>
      <c r="D9" s="1" t="s">
        <v>3239</v>
      </c>
      <c r="E9" s="1" t="s">
        <v>3237</v>
      </c>
      <c r="F9" t="str">
        <f t="shared" si="0"/>
        <v>insert into AUTONUM(id, name, mask, key) values('7', 'ТӨЛБӨРИЙН ДУГААРЛАЛТ', '7[B03]12[S05]', 'BS');</v>
      </c>
    </row>
    <row r="10" spans="2:6" x14ac:dyDescent="0.25">
      <c r="B10" s="1">
        <v>8</v>
      </c>
      <c r="C10" s="1" t="s">
        <v>3682</v>
      </c>
      <c r="D10" s="1" t="s">
        <v>3240</v>
      </c>
      <c r="E10" s="1" t="s">
        <v>3241</v>
      </c>
      <c r="F10" t="str">
        <f t="shared" si="0"/>
        <v>insert into AUTONUM(id, name, mask, key) values('8', 'БАРЬЦААНЫ ДУГААРЛАЛТ', '8[B03]12[S05]', 'BYS');</v>
      </c>
    </row>
    <row r="11" spans="2:6" x14ac:dyDescent="0.25">
      <c r="B11" s="1">
        <v>9</v>
      </c>
      <c r="C11" s="1"/>
      <c r="D11" s="1" t="s">
        <v>3242</v>
      </c>
      <c r="E11" s="1" t="s">
        <v>3241</v>
      </c>
      <c r="F11" t="str">
        <f t="shared" si="0"/>
        <v>insert into AUTONUM(id, name, mask, key) values('9', '', '9[B03]12[S05]', 'BYS');</v>
      </c>
    </row>
    <row r="12" spans="2:6" x14ac:dyDescent="0.25">
      <c r="B12" s="1">
        <v>10</v>
      </c>
      <c r="C12" s="1"/>
      <c r="D12" s="1" t="s">
        <v>3243</v>
      </c>
      <c r="E12" s="1" t="s">
        <v>3241</v>
      </c>
      <c r="F12" t="str">
        <f t="shared" si="0"/>
        <v>insert into AUTONUM(id, name, mask, key) values('10', '', '10[B03]12[S05]', 'BYS');</v>
      </c>
    </row>
    <row r="13" spans="2:6" x14ac:dyDescent="0.25">
      <c r="B13" s="1">
        <v>11</v>
      </c>
      <c r="C13" s="1"/>
      <c r="D13" s="1" t="s">
        <v>3244</v>
      </c>
      <c r="E13" s="1" t="s">
        <v>3241</v>
      </c>
      <c r="F13" t="str">
        <f t="shared" si="0"/>
        <v>insert into AUTONUM(id, name, mask, key) values('11', '', '11[B03]12[S05]', 'BYS');</v>
      </c>
    </row>
    <row r="14" spans="2:6" x14ac:dyDescent="0.25">
      <c r="B14" s="1">
        <v>12</v>
      </c>
      <c r="C14" s="1" t="s">
        <v>3220</v>
      </c>
      <c r="D14" s="1" t="s">
        <v>3245</v>
      </c>
      <c r="E14" s="1" t="s">
        <v>3246</v>
      </c>
      <c r="F14" t="str">
        <f t="shared" si="0"/>
        <v>insert into AUTONUM(id, name, mask, key) values('12', 'ХАРИЛЦАГЧИЙН ДУГААРЛАЛТ', '22[S06]', 'S');</v>
      </c>
    </row>
    <row r="15" spans="2:6" x14ac:dyDescent="0.25">
      <c r="B15" s="1">
        <v>13</v>
      </c>
      <c r="C15" s="1" t="s">
        <v>3221</v>
      </c>
      <c r="D15" s="1" t="s">
        <v>3247</v>
      </c>
      <c r="E15" s="1" t="s">
        <v>3241</v>
      </c>
      <c r="F15" t="str">
        <f t="shared" si="0"/>
        <v>insert into AUTONUM(id, name, mask, key) values('13', 'ДУУДЛАГЫН ДУГААРЛАЛТ', '33[B03]12[S05]', 'BYS');</v>
      </c>
    </row>
    <row r="16" spans="2:6" x14ac:dyDescent="0.25">
      <c r="B16" s="1">
        <v>14</v>
      </c>
      <c r="C16" s="1" t="s">
        <v>3222</v>
      </c>
      <c r="D16" s="1" t="s">
        <v>3248</v>
      </c>
      <c r="E16" s="1" t="s">
        <v>3235</v>
      </c>
      <c r="F16" t="str">
        <f t="shared" si="0"/>
        <v>insert into AUTONUM(id, name, mask, key) values('14', 'ҮНДСЭН ХӨРӨНГИЙН ДУГААРЛАЛТ', '44[B03][P05][S05]', 'BPS');</v>
      </c>
    </row>
    <row r="17" spans="2:6" x14ac:dyDescent="0.25">
      <c r="B17" s="1">
        <v>15</v>
      </c>
      <c r="C17" s="1" t="s">
        <v>3223</v>
      </c>
      <c r="D17" s="1" t="s">
        <v>3249</v>
      </c>
      <c r="E17" s="1" t="s">
        <v>3235</v>
      </c>
      <c r="F17" t="str">
        <f t="shared" si="0"/>
        <v>insert into AUTONUM(id, name, mask, key) values('15', 'БАРАА МАТЕРИАЛЫН ДУГААРЛАЛТ', '55[B03][P05][S05]', 'BPS');</v>
      </c>
    </row>
    <row r="18" spans="2:6" x14ac:dyDescent="0.25">
      <c r="B18" s="1">
        <v>16</v>
      </c>
      <c r="C18" s="1" t="s">
        <v>3224</v>
      </c>
      <c r="D18" s="1" t="s">
        <v>3250</v>
      </c>
      <c r="E18" s="1" t="s">
        <v>3237</v>
      </c>
      <c r="F18" t="str">
        <f t="shared" si="0"/>
        <v>insert into AUTONUM(id, name, mask, key) values('16', 'АЖИЛТНУУДЫН ДУГААРЛАЛТ', '[B03][S05]', 'BS');</v>
      </c>
    </row>
    <row r="19" spans="2:6" x14ac:dyDescent="0.25">
      <c r="B19" s="1">
        <v>17</v>
      </c>
      <c r="C19" s="1" t="s">
        <v>3225</v>
      </c>
      <c r="D19" s="1" t="s">
        <v>3251</v>
      </c>
      <c r="E19" s="1" t="s">
        <v>3246</v>
      </c>
      <c r="F19" t="str">
        <f t="shared" si="0"/>
        <v>insert into AUTONUM(id, name, mask, key) values('17', 'АСУУДЛЫН ДУГААРЛАЛТ', '77[S12]', 'S');</v>
      </c>
    </row>
    <row r="20" spans="2:6" x14ac:dyDescent="0.25">
      <c r="B20" s="1">
        <v>18</v>
      </c>
      <c r="C20" s="1" t="s">
        <v>3226</v>
      </c>
      <c r="D20" s="1" t="s">
        <v>3252</v>
      </c>
      <c r="E20" s="1" t="s">
        <v>3246</v>
      </c>
      <c r="F20" t="str">
        <f t="shared" si="0"/>
        <v>insert into AUTONUM(id, name, mask, key) values('18', 'ТӨСЛИЙН ДУГААРЛАЛТ', '88[S12]', 'S');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9"/>
  <sheetViews>
    <sheetView showGridLines="0" zoomScale="85" zoomScaleNormal="85" workbookViewId="0">
      <selection activeCell="G19" sqref="G19"/>
    </sheetView>
  </sheetViews>
  <sheetFormatPr defaultRowHeight="15" x14ac:dyDescent="0.25"/>
  <cols>
    <col min="1" max="1" width="2.85546875" customWidth="1"/>
    <col min="2" max="2" width="12.85546875" bestFit="1" customWidth="1"/>
    <col min="3" max="3" width="34.7109375" bestFit="1" customWidth="1"/>
  </cols>
  <sheetData>
    <row r="2" spans="2:3" x14ac:dyDescent="0.25">
      <c r="B2" s="53" t="s">
        <v>4</v>
      </c>
      <c r="C2" s="17" t="s">
        <v>2</v>
      </c>
    </row>
    <row r="3" spans="2:3" x14ac:dyDescent="0.25">
      <c r="B3" s="2" t="s">
        <v>7</v>
      </c>
      <c r="C3" s="2" t="s">
        <v>5</v>
      </c>
    </row>
    <row r="4" spans="2:3" x14ac:dyDescent="0.25">
      <c r="B4" s="2" t="s">
        <v>8</v>
      </c>
      <c r="C4" s="2" t="s">
        <v>9</v>
      </c>
    </row>
    <row r="5" spans="2:3" x14ac:dyDescent="0.25">
      <c r="B5" s="2" t="s">
        <v>10</v>
      </c>
      <c r="C5" s="2" t="s">
        <v>11</v>
      </c>
    </row>
    <row r="6" spans="2:3" x14ac:dyDescent="0.25">
      <c r="B6" s="2"/>
      <c r="C6" s="2"/>
    </row>
    <row r="7" spans="2:3" x14ac:dyDescent="0.25">
      <c r="B7" s="2"/>
      <c r="C7" s="2"/>
    </row>
    <row r="8" spans="2:3" x14ac:dyDescent="0.25">
      <c r="B8" s="2"/>
      <c r="C8" s="2"/>
    </row>
    <row r="9" spans="2:3" x14ac:dyDescent="0.25">
      <c r="B9" s="2"/>
      <c r="C9" s="2"/>
    </row>
    <row r="10" spans="2:3" x14ac:dyDescent="0.25">
      <c r="B10" s="2"/>
      <c r="C10" s="2"/>
    </row>
    <row r="11" spans="2:3" x14ac:dyDescent="0.25">
      <c r="B11" s="2"/>
      <c r="C11" s="2"/>
    </row>
    <row r="12" spans="2:3" x14ac:dyDescent="0.25">
      <c r="B12" s="2"/>
      <c r="C12" s="2"/>
    </row>
    <row r="13" spans="2:3" x14ac:dyDescent="0.25">
      <c r="B13" s="2"/>
      <c r="C13" s="2"/>
    </row>
    <row r="14" spans="2:3" x14ac:dyDescent="0.25">
      <c r="B14" s="2"/>
      <c r="C14" s="2"/>
    </row>
    <row r="15" spans="2:3" x14ac:dyDescent="0.25">
      <c r="B15" s="2"/>
      <c r="C15" s="2"/>
    </row>
    <row r="16" spans="2:3" x14ac:dyDescent="0.25">
      <c r="B16" s="2"/>
      <c r="C16" s="2"/>
    </row>
    <row r="17" spans="2:3" x14ac:dyDescent="0.25">
      <c r="B17" s="2"/>
      <c r="C17" s="2"/>
    </row>
    <row r="18" spans="2:3" x14ac:dyDescent="0.25">
      <c r="B18" s="2"/>
      <c r="C18" s="2"/>
    </row>
    <row r="19" spans="2:3" x14ac:dyDescent="0.25">
      <c r="B19" s="2"/>
      <c r="C1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AB69"/>
  <sheetViews>
    <sheetView topLeftCell="A46" zoomScale="85" zoomScaleNormal="85" workbookViewId="0">
      <selection activeCell="G69" sqref="G69"/>
    </sheetView>
  </sheetViews>
  <sheetFormatPr defaultRowHeight="12.75" x14ac:dyDescent="0.2"/>
  <cols>
    <col min="1" max="1" width="3.140625" style="13" customWidth="1"/>
    <col min="2" max="2" width="3" style="13" bestFit="1" customWidth="1"/>
    <col min="3" max="3" width="18.85546875" style="13" bestFit="1" customWidth="1"/>
    <col min="4" max="4" width="30.7109375" style="13" customWidth="1"/>
    <col min="5" max="5" width="8.7109375" style="13" customWidth="1"/>
    <col min="6" max="6" width="22.85546875" style="13" customWidth="1"/>
    <col min="7" max="7" width="53.85546875" style="13" customWidth="1"/>
    <col min="8" max="8" width="11" style="13" customWidth="1"/>
    <col min="9" max="10" width="36" style="13" customWidth="1"/>
    <col min="11" max="11" width="15.28515625" style="13" customWidth="1"/>
    <col min="12" max="12" width="18.28515625" style="20" customWidth="1"/>
    <col min="13" max="13" width="8" style="13" customWidth="1"/>
    <col min="14" max="14" width="9.140625" style="13"/>
    <col min="15" max="15" width="6.85546875" style="13" customWidth="1"/>
    <col min="16" max="16384" width="9.140625" style="13"/>
  </cols>
  <sheetData>
    <row r="3" spans="2:12" x14ac:dyDescent="0.2">
      <c r="B3" s="23" t="s">
        <v>17</v>
      </c>
      <c r="C3" s="23" t="s">
        <v>963</v>
      </c>
      <c r="D3" s="23" t="s">
        <v>55</v>
      </c>
      <c r="E3" s="23" t="s">
        <v>965</v>
      </c>
      <c r="F3" s="23" t="s">
        <v>16</v>
      </c>
      <c r="G3" s="23" t="s">
        <v>283</v>
      </c>
      <c r="H3" s="23" t="s">
        <v>964</v>
      </c>
      <c r="I3" s="23" t="s">
        <v>1051</v>
      </c>
      <c r="J3" s="23" t="s">
        <v>3033</v>
      </c>
      <c r="K3" s="23" t="s">
        <v>2289</v>
      </c>
      <c r="L3" s="20" t="s">
        <v>1533</v>
      </c>
    </row>
    <row r="4" spans="2:12" x14ac:dyDescent="0.2">
      <c r="B4" s="14">
        <v>1</v>
      </c>
      <c r="C4" s="14" t="s">
        <v>1748</v>
      </c>
      <c r="D4" s="14" t="s">
        <v>2926</v>
      </c>
      <c r="E4" s="14"/>
      <c r="F4" s="14"/>
      <c r="G4" s="14" t="s">
        <v>1749</v>
      </c>
      <c r="H4" s="14">
        <v>120</v>
      </c>
      <c r="I4" s="14" t="s">
        <v>2927</v>
      </c>
      <c r="J4" s="14">
        <v>0</v>
      </c>
      <c r="K4" s="14" t="s">
        <v>1748</v>
      </c>
      <c r="L4" s="14" t="str">
        <f t="shared" ref="L4:L67" si="0">"Insert into DICTIONARY(ID, NAME,DESCRIPTION, SQL, REFRESHINTERVAL, FIELDNAMES,UPDATETABLE) VALUES('"&amp;C4&amp;"', '"&amp;D4&amp;"',  '"&amp;F4&amp;"', '"&amp;G4&amp;"', '"&amp;H4&amp;"', '"&amp;I4&amp;"', '"&amp;K4&amp;"');"</f>
        <v>Insert into DICTIONARY(ID, NAME,DESCRIPTION, SQL, REFRESHINTERVAL, FIELDNAMES,UPDATETABLE) VALUES('BACACCOUNT', 'БАЙГУУЛЛАГЫН ДАНСНЫ ЖАГСААЛТ',  '', 'select accountno, name, name2 from bacaccount order by accountno', '120', 'ACCOUNTNO, NAME, NAME2', 'BACACCOUNT');</v>
      </c>
    </row>
    <row r="5" spans="2:12" x14ac:dyDescent="0.2">
      <c r="B5" s="14">
        <v>2</v>
      </c>
      <c r="C5" s="14" t="s">
        <v>1750</v>
      </c>
      <c r="D5" s="14" t="s">
        <v>2928</v>
      </c>
      <c r="E5" s="14"/>
      <c r="F5" s="14"/>
      <c r="G5" s="14" t="s">
        <v>1751</v>
      </c>
      <c r="H5" s="14">
        <v>120</v>
      </c>
      <c r="I5" s="14" t="s">
        <v>2929</v>
      </c>
      <c r="J5" s="14">
        <v>0</v>
      </c>
      <c r="K5" s="14" t="s">
        <v>1750</v>
      </c>
      <c r="L5" s="14" t="str">
        <f t="shared" si="0"/>
        <v>Insert into DICTIONARY(ID, NAME,DESCRIPTION, SQL, REFRESHINTERVAL, FIELDNAMES,UPDATETABLE) VALUES('BACPRODUCT', 'БАЙГУУЛЛАГЫН ДАНСНЫ БҮТЭЭГДЭХҮҮНИЙ ЖАГСААЛТ',  '', 'select prodcode, name, name2 from bacproduct order by orderno', '120', 'PRODCODE, NAME, NAME2', 'BACPRODUCT');</v>
      </c>
    </row>
    <row r="6" spans="2:12" x14ac:dyDescent="0.2">
      <c r="B6" s="14">
        <v>3</v>
      </c>
      <c r="C6" s="14" t="s">
        <v>990</v>
      </c>
      <c r="D6" s="14" t="s">
        <v>1693</v>
      </c>
      <c r="E6" s="14"/>
      <c r="F6" s="14" t="s">
        <v>1693</v>
      </c>
      <c r="G6" s="14" t="s">
        <v>1694</v>
      </c>
      <c r="H6" s="14">
        <v>120</v>
      </c>
      <c r="I6" s="14" t="s">
        <v>1042</v>
      </c>
      <c r="J6" s="14">
        <v>0</v>
      </c>
      <c r="K6" s="14" t="s">
        <v>990</v>
      </c>
      <c r="L6" s="14" t="str">
        <f t="shared" si="0"/>
        <v>Insert into DICTIONARY(ID, NAME,DESCRIPTION, SQL, REFRESHINTERVAL, FIELDNAMES,UPDATETABLE) VALUES('BANK', 'БАНКНЫ ЖАГСААЛТ',  'БАНКНЫ ЖАГСААЛТ', 'SELECT BANKID, NAME FROM BANK ORDER BY ORDERNO', '120', 'BANKID, NAME', 'BANK');</v>
      </c>
    </row>
    <row r="7" spans="2:12" x14ac:dyDescent="0.2">
      <c r="B7" s="14">
        <v>4</v>
      </c>
      <c r="C7" s="14" t="s">
        <v>991</v>
      </c>
      <c r="D7" s="14" t="s">
        <v>2930</v>
      </c>
      <c r="E7" s="14"/>
      <c r="F7" s="14" t="s">
        <v>2930</v>
      </c>
      <c r="G7" s="14" t="s">
        <v>992</v>
      </c>
      <c r="H7" s="14">
        <v>120</v>
      </c>
      <c r="I7" s="14" t="s">
        <v>1043</v>
      </c>
      <c r="J7" s="14">
        <v>0</v>
      </c>
      <c r="K7" s="14" t="s">
        <v>991</v>
      </c>
      <c r="L7" s="14" t="str">
        <f t="shared" si="0"/>
        <v>Insert into DICTIONARY(ID, NAME,DESCRIPTION, SQL, REFRESHINTERVAL, FIELDNAMES,UPDATETABLE) VALUES('BANKBRANCH', 'БАНКНЫ САЛБАР',  'БАНКНЫ САЛБАР', 'SELECT BANKID, BRANCHID, NAME FROM BANKBRANCH Order By ORDERNO', '120', 'BANKID, BRANCHID, NAME', 'BANKBRANCH');</v>
      </c>
    </row>
    <row r="8" spans="2:12" x14ac:dyDescent="0.2">
      <c r="B8" s="14">
        <v>5</v>
      </c>
      <c r="C8" s="14" t="s">
        <v>950</v>
      </c>
      <c r="D8" s="14" t="s">
        <v>2931</v>
      </c>
      <c r="E8" s="14"/>
      <c r="F8" s="14" t="s">
        <v>2931</v>
      </c>
      <c r="G8" s="14" t="s">
        <v>951</v>
      </c>
      <c r="H8" s="14">
        <v>120</v>
      </c>
      <c r="I8" s="14" t="s">
        <v>2932</v>
      </c>
      <c r="J8" s="14">
        <v>0</v>
      </c>
      <c r="K8" s="14" t="s">
        <v>950</v>
      </c>
      <c r="L8" s="14" t="str">
        <f t="shared" si="0"/>
        <v>Insert into DICTIONARY(ID, NAME,DESCRIPTION, SQL, REFRESHINTERVAL, FIELDNAMES,UPDATETABLE) VALUES('BRANCH', 'САЛБАРУУД',  'САЛБАРУУД', 'select branch,name,name2,director,orderno from branch order by orderno', '120', 'BRANCH,NAME,NAME2,DIRECTOR,ORDERNO', 'BRANCH');</v>
      </c>
    </row>
    <row r="9" spans="2:12" x14ac:dyDescent="0.2">
      <c r="B9" s="14">
        <v>6</v>
      </c>
      <c r="C9" s="14" t="s">
        <v>1144</v>
      </c>
      <c r="D9" s="14" t="s">
        <v>2933</v>
      </c>
      <c r="E9" s="14"/>
      <c r="F9" s="14" t="s">
        <v>2933</v>
      </c>
      <c r="G9" s="14" t="s">
        <v>1376</v>
      </c>
      <c r="H9" s="14">
        <v>120</v>
      </c>
      <c r="I9" s="14" t="s">
        <v>1145</v>
      </c>
      <c r="J9" s="14">
        <v>0</v>
      </c>
      <c r="K9" s="14" t="s">
        <v>1144</v>
      </c>
      <c r="L9" s="14" t="str">
        <f t="shared" si="0"/>
        <v>Insert into DICTIONARY(ID, NAME,DESCRIPTION, SQL, REFRESHINTERVAL, FIELDNAMES,UPDATETABLE) VALUES('CHART', 'ДАНСНЫ ТӨЛӨВЛӨГӨӨ',  'ДАНСНЫ ТӨЛӨВЛӨГӨӨ', 'SELECT a.ACCOUNT, a.GROUPNO, a.NAME FROM CHART a left join chartgroup b on a.groupno=b.groupno Where b.type&lt;&gt;9 Order by a.ORDERNO', '120', 'ACCOUNT, GROUPNO, NAME', 'CHART');</v>
      </c>
    </row>
    <row r="10" spans="2:12" x14ac:dyDescent="0.2">
      <c r="B10" s="14">
        <v>7</v>
      </c>
      <c r="C10" s="14" t="s">
        <v>1146</v>
      </c>
      <c r="D10" s="14" t="s">
        <v>2934</v>
      </c>
      <c r="E10" s="14"/>
      <c r="F10" s="14" t="s">
        <v>2934</v>
      </c>
      <c r="G10" s="14" t="s">
        <v>1147</v>
      </c>
      <c r="H10" s="14">
        <v>120</v>
      </c>
      <c r="I10" s="14" t="s">
        <v>1148</v>
      </c>
      <c r="J10" s="14">
        <v>0</v>
      </c>
      <c r="K10" s="14" t="s">
        <v>1146</v>
      </c>
      <c r="L10" s="14" t="str">
        <f t="shared" si="0"/>
        <v>Insert into DICTIONARY(ID, NAME,DESCRIPTION, SQL, REFRESHINTERVAL, FIELDNAMES,UPDATETABLE) VALUES('CHARTGROUP', 'БАЛАНСЫН ДАНСНЫ ТӨРӨЛ',  'БАЛАНСЫН ДАНСНЫ ТӨРӨЛ', 'SELECT GROUPNO, NAME, NAME2, TYPE, CLOSETYPE FROM CHARTGROUP Order by  ORDERNO', '120', 'GROUPNO, NAME', 'CHARTGROUP');</v>
      </c>
    </row>
    <row r="11" spans="2:12" x14ac:dyDescent="0.2">
      <c r="B11" s="14">
        <v>8</v>
      </c>
      <c r="C11" s="14" t="s">
        <v>1054</v>
      </c>
      <c r="D11" s="14" t="s">
        <v>2935</v>
      </c>
      <c r="E11" s="14"/>
      <c r="F11" s="14" t="s">
        <v>2935</v>
      </c>
      <c r="G11" s="14" t="s">
        <v>1055</v>
      </c>
      <c r="H11" s="14">
        <v>120</v>
      </c>
      <c r="I11" s="14" t="s">
        <v>1056</v>
      </c>
      <c r="J11" s="14">
        <v>0</v>
      </c>
      <c r="K11" s="14" t="s">
        <v>1054</v>
      </c>
      <c r="L11" s="14" t="str">
        <f t="shared" si="0"/>
        <v>Insert into DICTIONARY(ID, NAME,DESCRIPTION, SQL, REFRESHINTERVAL, FIELDNAMES,UPDATETABLE) VALUES('COUNTRY', 'УЛС',  'УЛС', 'SELECT COUNTRYCODE, NAME FROM COUNTRY ORDER BY ORDERNO', '120', 'COUNTRYCODE, NAME', 'COUNTRY');</v>
      </c>
    </row>
    <row r="12" spans="2:12" x14ac:dyDescent="0.2">
      <c r="B12" s="14">
        <v>9</v>
      </c>
      <c r="C12" s="14" t="s">
        <v>952</v>
      </c>
      <c r="D12" s="14" t="s">
        <v>2936</v>
      </c>
      <c r="E12" s="14"/>
      <c r="F12" s="14" t="s">
        <v>2936</v>
      </c>
      <c r="G12" s="14" t="s">
        <v>1752</v>
      </c>
      <c r="H12" s="14">
        <v>120</v>
      </c>
      <c r="I12" s="14" t="s">
        <v>2937</v>
      </c>
      <c r="J12" s="14">
        <v>0</v>
      </c>
      <c r="K12" s="14" t="s">
        <v>952</v>
      </c>
      <c r="L12" s="14" t="str">
        <f t="shared" si="0"/>
        <v>Insert into DICTIONARY(ID, NAME,DESCRIPTION, SQL, REFRESHINTERVAL, FIELDNAMES,UPDATETABLE) VALUES('CURRENCY', 'ВАЛЮТЫН ТӨРӨЛ',  'ВАЛЮТЫН ТӨРӨЛ', 'SELECT CURRENCY, NAME, fractionname FROM CURRENCY Order By ORDERNO', '120', 'CURRENCY, NAME, FRACTIONNAME', 'CURRENCY');</v>
      </c>
    </row>
    <row r="13" spans="2:12" x14ac:dyDescent="0.2">
      <c r="B13" s="14">
        <v>10</v>
      </c>
      <c r="C13" s="14" t="s">
        <v>1695</v>
      </c>
      <c r="D13" s="14" t="s">
        <v>2938</v>
      </c>
      <c r="E13" s="14"/>
      <c r="F13" s="14" t="s">
        <v>2938</v>
      </c>
      <c r="G13" s="14" t="s">
        <v>1696</v>
      </c>
      <c r="H13" s="14">
        <v>120</v>
      </c>
      <c r="I13" s="14" t="s">
        <v>2939</v>
      </c>
      <c r="J13" s="14">
        <v>0</v>
      </c>
      <c r="K13" s="14" t="s">
        <v>952</v>
      </c>
      <c r="L13" s="14" t="str">
        <f t="shared" si="0"/>
        <v>Insert into DICTIONARY(ID, NAME,DESCRIPTION, SQL, REFRESHINTERVAL, FIELDNAMES,UPDATETABLE) VALUES('CURRENCYRATE', 'ВАЛЮТЫН ХАНШ',  'ВАЛЮТЫН ХАНШ', 'select currency, name, rate from currency order by currency', '120', 'CURRENCY, NAME, RATE', 'CURRENCY');</v>
      </c>
    </row>
    <row r="14" spans="2:12" x14ac:dyDescent="0.2">
      <c r="B14" s="14">
        <v>11</v>
      </c>
      <c r="C14" s="14" t="s">
        <v>984</v>
      </c>
      <c r="D14" s="14" t="s">
        <v>2940</v>
      </c>
      <c r="E14" s="14"/>
      <c r="F14" s="14" t="s">
        <v>2940</v>
      </c>
      <c r="G14" s="14" t="s">
        <v>985</v>
      </c>
      <c r="H14" s="14">
        <v>120</v>
      </c>
      <c r="I14" s="14" t="s">
        <v>1498</v>
      </c>
      <c r="J14" s="14">
        <v>0</v>
      </c>
      <c r="K14" s="14" t="s">
        <v>984</v>
      </c>
      <c r="L14" s="14" t="str">
        <f t="shared" si="0"/>
        <v>Insert into DICTIONARY(ID, NAME,DESCRIPTION, SQL, REFRESHINTERVAL, FIELDNAMES,UPDATETABLE) VALUES('CUSTCITY', 'АЙМАГ ХОТЫН БҮРТГЭЛ',  'АЙМАГ ХОТЫН БҮРТГЭЛ', 'SELECT CITYCODE, NAME FROM CUSTCITY ORder by ORDERNO', '120', 'CITYCODE, NAME', 'CUSTCITY');</v>
      </c>
    </row>
    <row r="15" spans="2:12" x14ac:dyDescent="0.2">
      <c r="B15" s="14">
        <v>12</v>
      </c>
      <c r="C15" s="14" t="s">
        <v>2754</v>
      </c>
      <c r="D15" s="14" t="s">
        <v>2941</v>
      </c>
      <c r="E15" s="14"/>
      <c r="F15" s="14" t="s">
        <v>2941</v>
      </c>
      <c r="G15" s="14" t="s">
        <v>2942</v>
      </c>
      <c r="H15" s="14">
        <v>120</v>
      </c>
      <c r="I15" s="14" t="s">
        <v>2943</v>
      </c>
      <c r="J15" s="14">
        <v>0</v>
      </c>
      <c r="K15" s="14" t="s">
        <v>2754</v>
      </c>
      <c r="L15" s="14" t="str">
        <f t="shared" si="0"/>
        <v>Insert into DICTIONARY(ID, NAME,DESCRIPTION, SQL, REFRESHINTERVAL, FIELDNAMES,UPDATETABLE) VALUES('CUSTCONTACTTYPE', 'ХОЛБОО БАРЬСАН ТӨРӨЛ',  'ХОЛБОО БАРЬСАН ТӨРӨЛ', 'SELECT TYPECODE , NAME FROM CUSTCONTACTTYPE order by orderno', '120', 'TYPECODE,NAME', 'CUSTCONTACTTYPE');</v>
      </c>
    </row>
    <row r="16" spans="2:12" x14ac:dyDescent="0.2">
      <c r="B16" s="14">
        <v>13</v>
      </c>
      <c r="C16" s="14" t="s">
        <v>986</v>
      </c>
      <c r="D16" s="14" t="s">
        <v>2944</v>
      </c>
      <c r="E16" s="14"/>
      <c r="F16" s="14" t="s">
        <v>2944</v>
      </c>
      <c r="G16" s="14" t="s">
        <v>987</v>
      </c>
      <c r="H16" s="14">
        <v>120</v>
      </c>
      <c r="I16" s="14" t="s">
        <v>1499</v>
      </c>
      <c r="J16" s="14">
        <v>0</v>
      </c>
      <c r="K16" s="14" t="s">
        <v>986</v>
      </c>
      <c r="L16" s="14" t="str">
        <f t="shared" si="0"/>
        <v>Insert into DICTIONARY(ID, NAME,DESCRIPTION, SQL, REFRESHINTERVAL, FIELDNAMES,UPDATETABLE) VALUES('CUSTDISTRICT', 'СУМ ДҮҮРЭГ БҮРТГЭЛ',  'СУМ ДҮҮРЭГ БҮРТГЭЛ', 'SELECT DISTCODE, CITYCODE, NAME FROM CUSTDISTRICT Order By ORDERNO', '120', 'DISTCODE, CITYCODE, NAME', 'CUSTDISTRICT');</v>
      </c>
    </row>
    <row r="17" spans="2:12" x14ac:dyDescent="0.2">
      <c r="B17" s="14">
        <v>14</v>
      </c>
      <c r="C17" s="14" t="s">
        <v>955</v>
      </c>
      <c r="D17" s="14" t="s">
        <v>1424</v>
      </c>
      <c r="E17" s="14"/>
      <c r="F17" s="14" t="s">
        <v>1424</v>
      </c>
      <c r="G17" s="15" t="s">
        <v>956</v>
      </c>
      <c r="H17" s="14">
        <v>120</v>
      </c>
      <c r="I17" s="14" t="s">
        <v>1044</v>
      </c>
      <c r="J17" s="14">
        <v>0</v>
      </c>
      <c r="K17" s="14" t="s">
        <v>2290</v>
      </c>
      <c r="L17" s="14" t="str">
        <f t="shared" si="0"/>
        <v>Insert into DICTIONARY(ID, NAME,DESCRIPTION, SQL, REFRESHINTERVAL, FIELDNAMES,UPDATETABLE) VALUES('CUSTOMERTYPECODE', 'Харилцагчийн төрөл',  'Харилцагчийн төрөл', 'SELECT TYPECODE, CLASSCODE, NAME FROM CUSTOMERTYPE order by orderno', '120', 'TYPECODE, CLASSCODE, NAME', 'CUSTOMERTYPE');</v>
      </c>
    </row>
    <row r="18" spans="2:12" x14ac:dyDescent="0.2">
      <c r="B18" s="14">
        <v>15</v>
      </c>
      <c r="C18" s="14" t="s">
        <v>1487</v>
      </c>
      <c r="D18" s="15" t="s">
        <v>2945</v>
      </c>
      <c r="E18" s="14"/>
      <c r="F18" s="15" t="s">
        <v>2945</v>
      </c>
      <c r="G18" s="14" t="s">
        <v>1488</v>
      </c>
      <c r="H18" s="14">
        <v>120</v>
      </c>
      <c r="I18" s="14" t="s">
        <v>2946</v>
      </c>
      <c r="J18" s="14">
        <v>0</v>
      </c>
      <c r="K18" s="14" t="s">
        <v>1487</v>
      </c>
      <c r="L18" s="14" t="str">
        <f t="shared" si="0"/>
        <v>Insert into DICTIONARY(ID, NAME,DESCRIPTION, SQL, REFRESHINTERVAL, FIELDNAMES,UPDATETABLE) VALUES('CUSTRATE', 'ХАРИЛЦАГЧИЙН ЗЭРЭГЛЭЛ',  'ХАРИЛЦАГЧИЙН ЗЭРЭГЛЭЛ', 'select RATECODE, Name from custrate order by orderno', '120', 'RATECODE, NAME', 'CUSTRATE');</v>
      </c>
    </row>
    <row r="19" spans="2:12" x14ac:dyDescent="0.2">
      <c r="B19" s="14">
        <v>16</v>
      </c>
      <c r="C19" s="14" t="s">
        <v>988</v>
      </c>
      <c r="D19" s="15" t="s">
        <v>2947</v>
      </c>
      <c r="E19" s="14"/>
      <c r="F19" s="15" t="s">
        <v>2947</v>
      </c>
      <c r="G19" s="14" t="s">
        <v>989</v>
      </c>
      <c r="H19" s="14">
        <v>120</v>
      </c>
      <c r="I19" s="14" t="s">
        <v>1500</v>
      </c>
      <c r="J19" s="14">
        <v>0</v>
      </c>
      <c r="K19" s="14" t="s">
        <v>988</v>
      </c>
      <c r="L19" s="14" t="str">
        <f t="shared" si="0"/>
        <v>Insert into DICTIONARY(ID, NAME,DESCRIPTION, SQL, REFRESHINTERVAL, FIELDNAMES,UPDATETABLE) VALUES('CUSTSUBDISTRICT', 'БАГ, ХОРОО БҮРТГЭЛ',  'БАГ, ХОРОО БҮРТГЭЛ', 'SELECT SUBDISTCODE, DISTCODE, CITYCODE, NAME FROM CUSTSUBDISTRICT Order by ORDERNO', '120', 'SUBDISTCODE, DISTCODE, CITYCODE, NAME', 'CUSTSUBDISTRICT');</v>
      </c>
    </row>
    <row r="20" spans="2:12" x14ac:dyDescent="0.2">
      <c r="B20" s="14">
        <v>17</v>
      </c>
      <c r="C20" s="14" t="s">
        <v>1045</v>
      </c>
      <c r="D20" s="14" t="s">
        <v>1045</v>
      </c>
      <c r="E20" s="14"/>
      <c r="F20" s="14"/>
      <c r="G20" s="14" t="s">
        <v>1046</v>
      </c>
      <c r="H20" s="14">
        <v>120</v>
      </c>
      <c r="I20" s="14" t="s">
        <v>1047</v>
      </c>
      <c r="J20" s="14">
        <v>0</v>
      </c>
      <c r="K20" s="14" t="s">
        <v>1045</v>
      </c>
      <c r="L20" s="14" t="str">
        <f t="shared" si="0"/>
        <v>Insert into DICTIONARY(ID, NAME,DESCRIPTION, SQL, REFRESHINTERVAL, FIELDNAMES,UPDATETABLE) VALUES('DICTIONARY', 'DICTIONARY',  '', 'SELECT ID, NAME, FIELDNAMES FROM DICTIONARY ORDER BY ID', '120', 'ID, NAME, FIELDNAMES', 'DICTIONARY');</v>
      </c>
    </row>
    <row r="21" spans="2:12" x14ac:dyDescent="0.2">
      <c r="B21" s="14">
        <v>18</v>
      </c>
      <c r="C21" s="14" t="s">
        <v>2948</v>
      </c>
      <c r="D21" s="14" t="s">
        <v>2949</v>
      </c>
      <c r="E21" s="14"/>
      <c r="F21" s="14" t="s">
        <v>2949</v>
      </c>
      <c r="G21" s="14" t="s">
        <v>2950</v>
      </c>
      <c r="H21" s="14">
        <v>120</v>
      </c>
      <c r="I21" s="14" t="s">
        <v>2951</v>
      </c>
      <c r="J21" s="14">
        <v>0</v>
      </c>
      <c r="K21" s="14" t="s">
        <v>2948</v>
      </c>
      <c r="L21" s="14" t="str">
        <f t="shared" si="0"/>
        <v>Insert into DICTIONARY(ID, NAME,DESCRIPTION, SQL, REFRESHINTERVAL, FIELDNAMES,UPDATETABLE) VALUES('DOCGROUP', 'ДОКУМЕНТ ЗАГВАРЫН БҮЛЭГ',  'ДОКУМЕНТ ЗАГВАРЫН БҮЛЭГ', 'select groupid, name, name2 from docgroup order by orderno', '120', 'groupid,name', 'DOCGROUP');</v>
      </c>
    </row>
    <row r="22" spans="2:12" x14ac:dyDescent="0.2">
      <c r="B22" s="14">
        <v>19</v>
      </c>
      <c r="C22" s="14" t="s">
        <v>1492</v>
      </c>
      <c r="D22" s="14" t="s">
        <v>2952</v>
      </c>
      <c r="E22" s="14"/>
      <c r="F22" s="14" t="s">
        <v>2952</v>
      </c>
      <c r="G22" s="14" t="s">
        <v>1493</v>
      </c>
      <c r="H22" s="14">
        <v>120</v>
      </c>
      <c r="I22" s="14" t="s">
        <v>1494</v>
      </c>
      <c r="J22" s="14">
        <v>0</v>
      </c>
      <c r="K22" s="14" t="s">
        <v>1492</v>
      </c>
      <c r="L22" s="14" t="str">
        <f t="shared" si="0"/>
        <v>Insert into DICTIONARY(ID, NAME,DESCRIPTION, SQL, REFRESHINTERVAL, FIELDNAMES,UPDATETABLE) VALUES('DOCTEMPLATE', 'ДОКУМЕНТ ЗАГВАРУУД',  'ДОКУМЕНТ ЗАГВАРУУД', 'SELECT ID, NAME FROM DOCTEMPLATE ORDER BY NAME', '120', 'ID, NAME', 'DOCTEMPLATE');</v>
      </c>
    </row>
    <row r="23" spans="2:12" x14ac:dyDescent="0.2">
      <c r="B23" s="14">
        <v>20</v>
      </c>
      <c r="C23" s="14" t="s">
        <v>1489</v>
      </c>
      <c r="D23" s="14" t="s">
        <v>2953</v>
      </c>
      <c r="E23" s="14"/>
      <c r="F23" s="14" t="s">
        <v>2953</v>
      </c>
      <c r="G23" s="14" t="s">
        <v>1504</v>
      </c>
      <c r="H23" s="14">
        <v>120</v>
      </c>
      <c r="I23" s="14" t="s">
        <v>1490</v>
      </c>
      <c r="J23" s="14">
        <v>0</v>
      </c>
      <c r="K23" s="14" t="s">
        <v>2291</v>
      </c>
      <c r="L23" s="14" t="str">
        <f t="shared" si="0"/>
        <v>Insert into DICTIONARY(ID, NAME,DESCRIPTION, SQL, REFRESHINTERVAL, FIELDNAMES,UPDATETABLE) VALUES('DRIVERMASK', 'ЖОЛООНЫ ҮНЭМЛЭХНИЙ МАСК',  'ЖОЛООНЫ ҮНЭМЛЭХНИЙ МАСК', 'SELECT MASKID, MASKNAME, MASKVALUE, MASKTYPE, CUSTTYPE FROM CUSTOMERMASK where MASKTYPE=2 order by orderno', '120', 'MASKID, MASKNAME', 'CUSTOMERMASK');</v>
      </c>
    </row>
    <row r="24" spans="2:12" x14ac:dyDescent="0.2">
      <c r="B24" s="14">
        <v>21</v>
      </c>
      <c r="C24" s="14" t="s">
        <v>1495</v>
      </c>
      <c r="D24" s="14" t="s">
        <v>2954</v>
      </c>
      <c r="E24" s="14"/>
      <c r="F24" s="14" t="s">
        <v>2954</v>
      </c>
      <c r="G24" s="14" t="s">
        <v>1496</v>
      </c>
      <c r="H24" s="14">
        <v>120</v>
      </c>
      <c r="I24" s="14" t="s">
        <v>1497</v>
      </c>
      <c r="J24" s="14">
        <v>0</v>
      </c>
      <c r="K24" s="14" t="s">
        <v>1495</v>
      </c>
      <c r="L24" s="14" t="str">
        <f t="shared" si="0"/>
        <v>Insert into DICTIONARY(ID, NAME,DESCRIPTION, SQL, REFRESHINTERVAL, FIELDNAMES,UPDATETABLE) VALUES('EMPLOYEE', 'АЖИЛТАН',  'АЖИЛТАН', 'SELECT EMPNO, NAME FROM EMPLOYEE ORDER BY NAME', '120', 'EMPNO, NAME', 'EMPLOYEE');</v>
      </c>
    </row>
    <row r="25" spans="2:12" x14ac:dyDescent="0.2">
      <c r="B25" s="14">
        <v>22</v>
      </c>
      <c r="C25" s="14" t="s">
        <v>1472</v>
      </c>
      <c r="D25" s="14" t="s">
        <v>2955</v>
      </c>
      <c r="E25" s="14"/>
      <c r="F25" s="14" t="s">
        <v>2955</v>
      </c>
      <c r="G25" s="14" t="s">
        <v>1473</v>
      </c>
      <c r="H25" s="14">
        <v>120</v>
      </c>
      <c r="I25" s="14" t="s">
        <v>1474</v>
      </c>
      <c r="J25" s="14">
        <v>0</v>
      </c>
      <c r="K25" s="14" t="s">
        <v>1472</v>
      </c>
      <c r="L25" s="14" t="str">
        <f t="shared" si="0"/>
        <v>Insert into DICTIONARY(ID, NAME,DESCRIPTION, SQL, REFRESHINTERVAL, FIELDNAMES,UPDATETABLE) VALUES('ENTRY', 'САНХҮҮГИЙН БИЧИЛТ',  'САНХҮҮГИЙН БИЧИЛТ', 'SELECT ENTRYCODE, ENTRYTXNCODE FROM ENTRY order by ENTRYCODE', '120', 'ENTRYCODE, ENTRYTXNCODE', 'ENTRY');</v>
      </c>
    </row>
    <row r="26" spans="2:12" x14ac:dyDescent="0.2">
      <c r="B26" s="14">
        <v>23</v>
      </c>
      <c r="C26" s="14" t="s">
        <v>957</v>
      </c>
      <c r="D26" s="14" t="s">
        <v>2956</v>
      </c>
      <c r="E26" s="14"/>
      <c r="F26" s="14" t="s">
        <v>2956</v>
      </c>
      <c r="G26" s="14" t="s">
        <v>2957</v>
      </c>
      <c r="H26" s="14">
        <v>120</v>
      </c>
      <c r="I26" s="14" t="s">
        <v>2958</v>
      </c>
      <c r="J26" s="14">
        <v>0</v>
      </c>
      <c r="K26" s="14" t="s">
        <v>2292</v>
      </c>
      <c r="L26" s="14" t="str">
        <f t="shared" si="0"/>
        <v>Insert into DICTIONARY(ID, NAME,DESCRIPTION, SQL, REFRESHINTERVAL, FIELDNAMES,UPDATETABLE) VALUES('FAMILYTYPECODE', 'ГЭР БҮЛИЙН ГИШҮҮДИЙН ТӨРӨЛ',  'ГЭР БҮЛИЙН ГИШҮҮДИЙН ТӨРӨЛ', 'SELECT TYPECODE,CLASSCODE,NAME FROM FAMILYTYPE order by orderno', '120', 'TYPECODE,CLASSCODE,NAME', 'FAMILYTYPE');</v>
      </c>
    </row>
    <row r="27" spans="2:12" x14ac:dyDescent="0.2">
      <c r="B27" s="14">
        <v>24</v>
      </c>
      <c r="C27" s="14" t="s">
        <v>2959</v>
      </c>
      <c r="D27" s="14" t="s">
        <v>2960</v>
      </c>
      <c r="E27" s="14"/>
      <c r="F27" s="14" t="s">
        <v>2961</v>
      </c>
      <c r="G27" s="14" t="s">
        <v>2962</v>
      </c>
      <c r="H27" s="14">
        <v>120</v>
      </c>
      <c r="I27" s="14" t="s">
        <v>2963</v>
      </c>
      <c r="J27" s="14">
        <v>0</v>
      </c>
      <c r="K27" s="14" t="s">
        <v>2959</v>
      </c>
      <c r="L27" s="14" t="str">
        <f t="shared" si="0"/>
        <v>Insert into DICTIONARY(ID, NAME,DESCRIPTION, SQL, REFRESHINTERVAL, FIELDNAMES,UPDATETABLE) VALUES('FORMULA', 'НӨӨЦИЙН САНГИЙН ТОМЪЁО',  'ТОМЪЁО', 'select formulaid, formula from formula', '120', 'FORMULAID, FORMULA', 'FORMULA');</v>
      </c>
    </row>
    <row r="28" spans="2:12" x14ac:dyDescent="0.2">
      <c r="B28" s="14">
        <v>25</v>
      </c>
      <c r="C28" s="14" t="s">
        <v>1039</v>
      </c>
      <c r="D28" s="14" t="s">
        <v>2964</v>
      </c>
      <c r="E28" s="14"/>
      <c r="F28" s="14" t="s">
        <v>1039</v>
      </c>
      <c r="G28" s="14" t="s">
        <v>1040</v>
      </c>
      <c r="H28" s="14">
        <v>120</v>
      </c>
      <c r="I28" s="14" t="s">
        <v>1041</v>
      </c>
      <c r="J28" s="14">
        <v>0</v>
      </c>
      <c r="K28" s="14" t="s">
        <v>1039</v>
      </c>
      <c r="L28" s="14" t="str">
        <f t="shared" si="0"/>
        <v>Insert into DICTIONARY(ID, NAME,DESCRIPTION, SQL, REFRESHINTERVAL, FIELDNAMES,UPDATETABLE) VALUES('GENERALPARAM', 'ЕРӨНХИЙ ПАРАМЕТР',  'GENERALPARAM', 'SELECT KEY, TYPECODE, NAME, ITEMVALUE, DESCRIPTION, ITEMTYPE, ITEMLEN FROM GENERALPARAM order by ORDERNO', '120', 'KEY, TYPECODE, NAME, ITEMVALUE, DESCRIPTION, ITEMTYPE, ITEMLEN', 'GENERALPARAM');</v>
      </c>
    </row>
    <row r="29" spans="2:12" x14ac:dyDescent="0.2">
      <c r="B29" s="14">
        <v>26</v>
      </c>
      <c r="C29" s="14" t="s">
        <v>959</v>
      </c>
      <c r="D29" s="14" t="s">
        <v>2965</v>
      </c>
      <c r="E29" s="14"/>
      <c r="F29" s="14" t="s">
        <v>2966</v>
      </c>
      <c r="G29" s="14" t="s">
        <v>981</v>
      </c>
      <c r="H29" s="14">
        <v>120</v>
      </c>
      <c r="I29" s="14" t="s">
        <v>1044</v>
      </c>
      <c r="J29" s="14">
        <v>0</v>
      </c>
      <c r="K29" s="14" t="s">
        <v>959</v>
      </c>
      <c r="L29" s="14" t="str">
        <f t="shared" si="0"/>
        <v>Insert into DICTIONARY(ID, NAME,DESCRIPTION, SQL, REFRESHINTERVAL, FIELDNAMES,UPDATETABLE) VALUES('INDUSTRY', 'БАЙГУУЛЛАГА - ДЭД ҮЙЛ АЖИЛЛАГААНЫ ЧИГЛЭЛ',  'БАЙГУУЛЛАГА - ДЭД ҮЙЛ АЖИЛЛАГААНЫ ЧИГЛЭЛ, ХУВЬ ХҮН - АЖИЛ ЭРХЛЭЛТ', 'SELECT TYPECODE, CLASSCODE, NAME FROM INDUSTRY Order By ORDERNO', '120', 'TYPECODE, CLASSCODE, NAME', 'INDUSTRY');</v>
      </c>
    </row>
    <row r="30" spans="2:12" x14ac:dyDescent="0.2">
      <c r="B30" s="14">
        <v>27</v>
      </c>
      <c r="C30" s="14" t="s">
        <v>958</v>
      </c>
      <c r="D30" s="14" t="s">
        <v>2967</v>
      </c>
      <c r="E30" s="14"/>
      <c r="F30" s="14" t="s">
        <v>2967</v>
      </c>
      <c r="G30" s="14" t="s">
        <v>960</v>
      </c>
      <c r="H30" s="14">
        <v>120</v>
      </c>
      <c r="I30" s="14" t="s">
        <v>1048</v>
      </c>
      <c r="J30" s="14">
        <v>0</v>
      </c>
      <c r="K30" s="14" t="s">
        <v>959</v>
      </c>
      <c r="L30" s="14" t="str">
        <f t="shared" si="0"/>
        <v>Insert into DICTIONARY(ID, NAME,DESCRIPTION, SQL, REFRESHINTERVAL, FIELDNAMES,UPDATETABLE) VALUES('INDUSTRYTYPECODE', 'ҮЙЛ АЖИЛЛАГААНЫ ЧИГЛЭЛ/АЖИЛ ЭРХЛЭЛТ',  'ҮЙЛ АЖИЛЛАГААНЫ ЧИГЛЭЛ/АЖИЛ ЭРХЛЭЛТ', 'SELECT TYPECODE , CLASSCODE, NAME FROM INDUSTRY order by orderno', '120', 'TYPECODE , CLASSCODE, NAME', 'INDUSTRY');</v>
      </c>
    </row>
    <row r="31" spans="2:12" x14ac:dyDescent="0.2">
      <c r="B31" s="14">
        <v>28</v>
      </c>
      <c r="C31" s="14" t="s">
        <v>2968</v>
      </c>
      <c r="D31" s="14" t="s">
        <v>2969</v>
      </c>
      <c r="E31" s="58">
        <v>41039</v>
      </c>
      <c r="F31" s="14" t="s">
        <v>2969</v>
      </c>
      <c r="G31" s="14" t="s">
        <v>2970</v>
      </c>
      <c r="H31" s="14">
        <v>120</v>
      </c>
      <c r="I31" s="14" t="s">
        <v>2971</v>
      </c>
      <c r="J31" s="14">
        <v>0</v>
      </c>
      <c r="K31" s="14" t="s">
        <v>2972</v>
      </c>
      <c r="L31" s="14" t="str">
        <f t="shared" si="0"/>
        <v>Insert into DICTIONARY(ID, NAME,DESCRIPTION, SQL, REFRESHINTERVAL, FIELDNAMES,UPDATETABLE) VALUES('INVTYPE', 'Барааны төрлийн код ',  'Барааны төрлийн код ', 'select invtype, name, classcode from painvtype order by orderno', '120', 'invtype, name, classcode', 'painvtype');</v>
      </c>
    </row>
    <row r="32" spans="2:12" x14ac:dyDescent="0.2">
      <c r="B32" s="14">
        <v>29</v>
      </c>
      <c r="C32" s="14" t="s">
        <v>2377</v>
      </c>
      <c r="D32" s="14" t="s">
        <v>2973</v>
      </c>
      <c r="E32" s="14"/>
      <c r="F32" s="14" t="s">
        <v>2973</v>
      </c>
      <c r="G32" s="14" t="s">
        <v>2378</v>
      </c>
      <c r="H32" s="14">
        <v>120</v>
      </c>
      <c r="I32" s="14" t="s">
        <v>2974</v>
      </c>
      <c r="J32" s="14">
        <v>0</v>
      </c>
      <c r="K32" s="14" t="s">
        <v>2377</v>
      </c>
      <c r="L32" s="14" t="str">
        <f t="shared" si="0"/>
        <v>Insert into DICTIONARY(ID, NAME,DESCRIPTION, SQL, REFRESHINTERVAL, FIELDNAMES,UPDATETABLE) VALUES('ISSUELINKTYPE', 'АСУУДЛЫН ХОЛБООСЫН ТӨРӨЛ',  'АСУУДЛЫН ХОЛБООСЫН ТӨРӨЛ', 'select linktypeid,name  from issuelinktype', '120', 'LINKTYPEID,NAME', 'ISSUELINKTYPE');</v>
      </c>
    </row>
    <row r="33" spans="2:12" x14ac:dyDescent="0.2">
      <c r="B33" s="14">
        <v>30</v>
      </c>
      <c r="C33" s="14" t="s">
        <v>2975</v>
      </c>
      <c r="D33" s="14" t="s">
        <v>2976</v>
      </c>
      <c r="E33" s="14"/>
      <c r="F33" s="14" t="s">
        <v>2976</v>
      </c>
      <c r="G33" s="14" t="s">
        <v>2281</v>
      </c>
      <c r="H33" s="14">
        <v>120</v>
      </c>
      <c r="I33" s="14" t="s">
        <v>2977</v>
      </c>
      <c r="J33" s="14">
        <v>0</v>
      </c>
      <c r="K33" s="14" t="s">
        <v>1959</v>
      </c>
      <c r="L33" s="14" t="str">
        <f t="shared" si="0"/>
        <v>Insert into DICTIONARY(ID, NAME,DESCRIPTION, SQL, REFRESHINTERVAL, FIELDNAMES,UPDATETABLE) VALUES('ISSUEMEMBERPURP', 'АСУУДЛЫН ХОЛБООТОЙ ХҮНИЙ ҮҮРЭГИЙН ТӨРӨЛ',  'АСУУДЛЫН ХОЛБООТОЙ ХҮНИЙ ҮҮРЭГИЙН ТӨРӨЛ', 'select IssuePurpID,name from IssueMemberPurp order by orderno', '120', ' ISSUEPURPID,NAME', 'IssueMemberPurp');</v>
      </c>
    </row>
    <row r="34" spans="2:12" x14ac:dyDescent="0.2">
      <c r="B34" s="14">
        <v>31</v>
      </c>
      <c r="C34" s="14" t="s">
        <v>2978</v>
      </c>
      <c r="D34" s="14" t="s">
        <v>2979</v>
      </c>
      <c r="E34" s="14"/>
      <c r="F34" s="14" t="s">
        <v>2979</v>
      </c>
      <c r="G34" s="14" t="s">
        <v>2283</v>
      </c>
      <c r="H34" s="14">
        <v>120</v>
      </c>
      <c r="I34" s="14" t="s">
        <v>2980</v>
      </c>
      <c r="J34" s="14">
        <v>0</v>
      </c>
      <c r="K34" s="14" t="s">
        <v>1957</v>
      </c>
      <c r="L34" s="14" t="str">
        <f t="shared" si="0"/>
        <v>Insert into DICTIONARY(ID, NAME,DESCRIPTION, SQL, REFRESHINTERVAL, FIELDNAMES,UPDATETABLE) VALUES('ISSUEPRIORITY', 'АСУУДЛЫН ЭРЭМБЭ',  'АСУУДЛЫН ЭРЭМБЭ', 'select IssuePriorID,name from IssuePriority order by orderno', '120', 'ISSUEPRIORID,NAME', 'IssuePriority');</v>
      </c>
    </row>
    <row r="35" spans="2:12" x14ac:dyDescent="0.2">
      <c r="B35" s="14">
        <v>32</v>
      </c>
      <c r="C35" s="14" t="s">
        <v>2981</v>
      </c>
      <c r="D35" s="14" t="s">
        <v>2982</v>
      </c>
      <c r="E35" s="14"/>
      <c r="F35" s="14" t="s">
        <v>2982</v>
      </c>
      <c r="G35" s="14" t="s">
        <v>2284</v>
      </c>
      <c r="H35" s="14">
        <v>120</v>
      </c>
      <c r="I35" s="14" t="s">
        <v>2983</v>
      </c>
      <c r="J35" s="14">
        <v>0</v>
      </c>
      <c r="K35" s="14" t="s">
        <v>1955</v>
      </c>
      <c r="L35" s="14" t="str">
        <f t="shared" si="0"/>
        <v>Insert into DICTIONARY(ID, NAME,DESCRIPTION, SQL, REFRESHINTERVAL, FIELDNAMES,UPDATETABLE) VALUES('ISSUEPROJECT', 'ТӨСӨЛ',  'ТӨСӨЛ', 'select projectid,name from IssueProject order by orderno', '120', 'PROJECTID,NAME', 'IssueProject');</v>
      </c>
    </row>
    <row r="36" spans="2:12" x14ac:dyDescent="0.2">
      <c r="B36" s="14">
        <v>33</v>
      </c>
      <c r="C36" s="14" t="s">
        <v>2271</v>
      </c>
      <c r="D36" s="14" t="s">
        <v>2984</v>
      </c>
      <c r="E36" s="14"/>
      <c r="F36" s="14" t="s">
        <v>2984</v>
      </c>
      <c r="G36" s="14" t="s">
        <v>3034</v>
      </c>
      <c r="H36" s="14">
        <v>120</v>
      </c>
      <c r="I36" s="14" t="s">
        <v>2272</v>
      </c>
      <c r="J36" s="14">
        <v>0</v>
      </c>
      <c r="K36" s="14" t="s">
        <v>2271</v>
      </c>
      <c r="L36" s="14" t="str">
        <f t="shared" si="0"/>
        <v>Insert into DICTIONARY(ID, NAME,DESCRIPTION, SQL, REFRESHINTERVAL, FIELDNAMES,UPDATETABLE) VALUES('ISSUERESOLUTIONTYPE', 'АСУУДЛЫН ХААГДСАН ТӨРӨЛ',  'АСУУДЛЫН ХААГДСАН ТӨРӨЛ', 'select ResolutionTypeID,name from IssueResolutionType  order by orderno', '120', 'RESOLUTIONTYPEID,NAME', 'ISSUERESOLUTIONTYPE');</v>
      </c>
    </row>
    <row r="37" spans="2:12" x14ac:dyDescent="0.2">
      <c r="B37" s="14">
        <v>34</v>
      </c>
      <c r="C37" s="14" t="s">
        <v>2985</v>
      </c>
      <c r="D37" s="14" t="s">
        <v>2986</v>
      </c>
      <c r="E37" s="14"/>
      <c r="F37" s="14" t="s">
        <v>2986</v>
      </c>
      <c r="G37" s="14" t="s">
        <v>2282</v>
      </c>
      <c r="H37" s="14">
        <v>120</v>
      </c>
      <c r="I37" s="14" t="s">
        <v>2987</v>
      </c>
      <c r="J37" s="14">
        <v>0</v>
      </c>
      <c r="K37" s="14" t="s">
        <v>1958</v>
      </c>
      <c r="L37" s="14" t="str">
        <f t="shared" si="0"/>
        <v>Insert into DICTIONARY(ID, NAME,DESCRIPTION, SQL, REFRESHINTERVAL, FIELDNAMES,UPDATETABLE) VALUES('ISSUETRACKS', 'АСУУДЛЫН АЛХАМУУД',  'АСУУДЛЫН АЛХАМУУД', 'select IssueTrackID,name from IssueTracks order by orderno', '120', 'ISSUETRACKID,NAME', 'IssueTracks');</v>
      </c>
    </row>
    <row r="38" spans="2:12" x14ac:dyDescent="0.2">
      <c r="B38" s="14">
        <v>35</v>
      </c>
      <c r="C38" s="14" t="s">
        <v>1964</v>
      </c>
      <c r="D38" s="14" t="s">
        <v>2988</v>
      </c>
      <c r="E38" s="14"/>
      <c r="F38" s="14" t="s">
        <v>2988</v>
      </c>
      <c r="G38" s="15" t="s">
        <v>1965</v>
      </c>
      <c r="H38" s="14">
        <v>120</v>
      </c>
      <c r="I38" s="14" t="s">
        <v>1966</v>
      </c>
      <c r="J38" s="14">
        <v>0</v>
      </c>
      <c r="K38" s="14" t="s">
        <v>1964</v>
      </c>
      <c r="L38" s="14" t="str">
        <f t="shared" si="0"/>
        <v>Insert into DICTIONARY(ID, NAME,DESCRIPTION, SQL, REFRESHINTERVAL, FIELDNAMES,UPDATETABLE) VALUES('ISSUETYPES', 'АСУУДЛЫН ТӨРӨЛ',  'АСУУДЛЫН ТӨРӨЛ', 'SELECT ISSUETYPEID,NAME FROM ISSUETYPES ORDER BY ORDERNO', '120', 'ISSUETYPEID,NAME', 'ISSUETYPES');</v>
      </c>
    </row>
    <row r="39" spans="2:12" x14ac:dyDescent="0.2">
      <c r="B39" s="14">
        <v>36</v>
      </c>
      <c r="C39" s="14" t="s">
        <v>1057</v>
      </c>
      <c r="D39" s="14" t="s">
        <v>2989</v>
      </c>
      <c r="E39" s="14"/>
      <c r="F39" s="14" t="s">
        <v>1057</v>
      </c>
      <c r="G39" s="14" t="s">
        <v>1058</v>
      </c>
      <c r="H39" s="14">
        <v>120</v>
      </c>
      <c r="I39" s="14" t="s">
        <v>1059</v>
      </c>
      <c r="J39" s="14">
        <v>0</v>
      </c>
      <c r="K39" s="14" t="s">
        <v>1057</v>
      </c>
      <c r="L39" s="14" t="str">
        <f t="shared" si="0"/>
        <v>Insert into DICTIONARY(ID, NAME,DESCRIPTION, SQL, REFRESHINTERVAL, FIELDNAMES,UPDATETABLE) VALUES('LANGUAGE', 'ХЭЛ',  'LANGUAGE', 'SELECT LANGUAGECODE, NAME FROM LANGUAGE ORDER BY ORDERNO', '120', 'LANGUAGECODE, NAME', 'LANGUAGE');</v>
      </c>
    </row>
    <row r="40" spans="2:12" x14ac:dyDescent="0.2">
      <c r="B40" s="14">
        <v>37</v>
      </c>
      <c r="C40" s="14" t="s">
        <v>2990</v>
      </c>
      <c r="D40" s="14" t="s">
        <v>2991</v>
      </c>
      <c r="E40" s="14"/>
      <c r="F40" s="14" t="s">
        <v>2991</v>
      </c>
      <c r="G40" s="14" t="s">
        <v>2288</v>
      </c>
      <c r="H40" s="14">
        <v>120</v>
      </c>
      <c r="I40" s="14" t="s">
        <v>2992</v>
      </c>
      <c r="J40" s="14">
        <v>0</v>
      </c>
      <c r="K40" s="14" t="s">
        <v>1953</v>
      </c>
      <c r="L40" s="14" t="str">
        <f t="shared" si="0"/>
        <v>Insert into DICTIONARY(ID, NAME,DESCRIPTION, SQL, REFRESHINTERVAL, FIELDNAMES,UPDATETABLE) VALUES('NOTIFYSCHEMA', 'МЭДЭГДЭЛИЙН СХЕМ',  'МЭДЭГДЭЛИЙН СХЕМ', 'select SchemaID,name from NotifySchema ORDER BY ORDERNO', '120', 'SCHEMAID,NAME', 'NotifySchema');</v>
      </c>
    </row>
    <row r="41" spans="2:12" x14ac:dyDescent="0.2">
      <c r="B41" s="14">
        <v>38</v>
      </c>
      <c r="C41" s="14" t="s">
        <v>2993</v>
      </c>
      <c r="D41" s="14" t="s">
        <v>2994</v>
      </c>
      <c r="E41" s="14"/>
      <c r="F41" s="14" t="s">
        <v>2995</v>
      </c>
      <c r="G41" s="14" t="s">
        <v>2996</v>
      </c>
      <c r="H41" s="14">
        <v>120</v>
      </c>
      <c r="I41" s="14" t="s">
        <v>2997</v>
      </c>
      <c r="J41" s="14">
        <v>0</v>
      </c>
      <c r="K41" s="14" t="s">
        <v>2993</v>
      </c>
      <c r="L41" s="14" t="str">
        <f t="shared" si="0"/>
        <v>Insert into DICTIONARY(ID, NAME,DESCRIPTION, SQL, REFRESHINTERVAL, FIELDNAMES,UPDATETABLE) VALUES('OBJECT', 'ЗҮЙЛ',  'ОБЪЕКТ', 'SELECT OBJECTID, CLASSID, NAME FROM OBJECT ORder by ORDERNO', '120', 'OBJECTID, NAME', 'OBJECT');</v>
      </c>
    </row>
    <row r="42" spans="2:12" x14ac:dyDescent="0.2">
      <c r="B42" s="14">
        <v>39</v>
      </c>
      <c r="C42" s="14" t="s">
        <v>2998</v>
      </c>
      <c r="D42" s="14" t="s">
        <v>2999</v>
      </c>
      <c r="E42" s="14"/>
      <c r="F42" s="14" t="s">
        <v>2998</v>
      </c>
      <c r="G42" s="14" t="s">
        <v>3000</v>
      </c>
      <c r="H42" s="14">
        <v>120</v>
      </c>
      <c r="I42" s="14" t="s">
        <v>3001</v>
      </c>
      <c r="J42" s="14">
        <v>0</v>
      </c>
      <c r="K42" s="14" t="s">
        <v>2998</v>
      </c>
      <c r="L42" s="14" t="str">
        <f t="shared" si="0"/>
        <v>Insert into DICTIONARY(ID, NAME,DESCRIPTION, SQL, REFRESHINTERVAL, FIELDNAMES,UPDATETABLE) VALUES('OBJECTCLASS', 'ЗҮЙЛИЙН БҮЛЭГ',  'OBJECTCLASS', 'SELECT CLASSID, NAME FROM OBJECTCLASS Order by ORDERNO', '120', 'CLASSID, NAME, CLASSTYPE', 'OBJECTCLASS');</v>
      </c>
    </row>
    <row r="43" spans="2:12" x14ac:dyDescent="0.2">
      <c r="B43" s="14">
        <v>40</v>
      </c>
      <c r="C43" s="14" t="s">
        <v>962</v>
      </c>
      <c r="D43" s="14" t="s">
        <v>3002</v>
      </c>
      <c r="E43" s="14"/>
      <c r="F43" s="14" t="s">
        <v>3002</v>
      </c>
      <c r="G43" s="14" t="s">
        <v>1505</v>
      </c>
      <c r="H43" s="14">
        <v>120</v>
      </c>
      <c r="I43" s="14" t="s">
        <v>1049</v>
      </c>
      <c r="J43" s="14">
        <v>0</v>
      </c>
      <c r="K43" s="14" t="s">
        <v>2291</v>
      </c>
      <c r="L43" s="14" t="str">
        <f t="shared" si="0"/>
        <v>Insert into DICTIONARY(ID, NAME,DESCRIPTION, SQL, REFRESHINTERVAL, FIELDNAMES,UPDATETABLE) VALUES('PASSMASK', 'ХАРИЛЦАГЧИЙН ПАССПОРТЫН ДУГААРЫН МАСК',  'ХАРИЛЦАГЧИЙН ПАССПОРТЫН ДУГААРЫН МАСК', 'SELECT MASKID, MASKNAME, MASKVALUE, MASKTYPE, CUSTTYPE FROM CUSTOMERMASK where MASKTYPE=1 order by orderno', '120', 'MASKID, MASKNAME, MASKVALUE, MASKTYPE', 'CUSTOMERMASK');</v>
      </c>
    </row>
    <row r="44" spans="2:12" x14ac:dyDescent="0.2">
      <c r="B44" s="14">
        <v>41</v>
      </c>
      <c r="C44" s="14" t="s">
        <v>3003</v>
      </c>
      <c r="D44" s="14" t="s">
        <v>3004</v>
      </c>
      <c r="E44" s="14"/>
      <c r="F44" s="14" t="s">
        <v>3004</v>
      </c>
      <c r="G44" s="14" t="s">
        <v>2287</v>
      </c>
      <c r="H44" s="14">
        <v>120</v>
      </c>
      <c r="I44" s="14" t="s">
        <v>3005</v>
      </c>
      <c r="J44" s="14">
        <v>0</v>
      </c>
      <c r="K44" s="14" t="s">
        <v>1954</v>
      </c>
      <c r="L44" s="14" t="str">
        <f t="shared" si="0"/>
        <v>Insert into DICTIONARY(ID, NAME,DESCRIPTION, SQL, REFRESHINTERVAL, FIELDNAMES,UPDATETABLE) VALUES('PERMSCHEMA', 'ЭРХИЙН СХЕМ',  'ЭРХИЙН СХЕМ', 'select PermSchemaID,name from PermSchema  ORDER BY ORDERNO', '120', 'PERMSCHEMAID,NAME', 'PermSchema');</v>
      </c>
    </row>
    <row r="45" spans="2:12" x14ac:dyDescent="0.2">
      <c r="B45" s="14">
        <v>42</v>
      </c>
      <c r="C45" s="14" t="s">
        <v>1762</v>
      </c>
      <c r="D45" s="14" t="s">
        <v>3006</v>
      </c>
      <c r="E45" s="14"/>
      <c r="F45" s="14"/>
      <c r="G45" s="14" t="s">
        <v>1763</v>
      </c>
      <c r="H45" s="14">
        <v>120</v>
      </c>
      <c r="I45" s="14" t="s">
        <v>1764</v>
      </c>
      <c r="J45" s="14">
        <v>0</v>
      </c>
      <c r="K45" s="14" t="s">
        <v>1762</v>
      </c>
      <c r="L45" s="14" t="str">
        <f t="shared" si="0"/>
        <v>Insert into DICTIONARY(ID, NAME,DESCRIPTION, SQL, REFRESHINTERVAL, FIELDNAMES,UPDATETABLE) VALUES('PRODUCT', 'ДААТГАЛЫН БҮТЭЭГДЭХҮҮН',  '', 'SELECT PRODCODE, NAME FROM PRODUCT ORDER BY PRODCODE', '120', 'PRODCODE, NAME', 'PRODUCT');</v>
      </c>
    </row>
    <row r="46" spans="2:12" x14ac:dyDescent="0.2">
      <c r="B46" s="14">
        <v>43</v>
      </c>
      <c r="C46" s="14" t="s">
        <v>3007</v>
      </c>
      <c r="D46" s="14" t="s">
        <v>3008</v>
      </c>
      <c r="E46" s="14"/>
      <c r="F46" s="14" t="s">
        <v>3008</v>
      </c>
      <c r="G46" s="14" t="s">
        <v>2285</v>
      </c>
      <c r="H46" s="14">
        <v>120</v>
      </c>
      <c r="I46" s="14" t="s">
        <v>3009</v>
      </c>
      <c r="J46" s="14">
        <v>0</v>
      </c>
      <c r="K46" s="14" t="s">
        <v>1956</v>
      </c>
      <c r="L46" s="14" t="str">
        <f t="shared" si="0"/>
        <v>Insert into DICTIONARY(ID, NAME,DESCRIPTION, SQL, REFRESHINTERVAL, FIELDNAMES,UPDATETABLE) VALUES('PROJECTCOMP', 'ТӨСЛИЙН ДЭД ТӨРӨЛ',  'ТӨСЛИЙН ДЭД ТӨРӨЛ', 'select ProjectCompID,name from ProjectComp order by orderno', '120', 'PROJECTCOMPID,NAME', 'ProjectComp');</v>
      </c>
    </row>
    <row r="47" spans="2:12" x14ac:dyDescent="0.2">
      <c r="B47" s="14">
        <v>44</v>
      </c>
      <c r="C47" s="14" t="s">
        <v>1960</v>
      </c>
      <c r="D47" s="14" t="s">
        <v>3010</v>
      </c>
      <c r="E47" s="14"/>
      <c r="F47" s="14" t="s">
        <v>3010</v>
      </c>
      <c r="G47" s="14" t="s">
        <v>2286</v>
      </c>
      <c r="H47" s="14">
        <v>120</v>
      </c>
      <c r="I47" s="14" t="s">
        <v>1961</v>
      </c>
      <c r="J47" s="14">
        <v>0</v>
      </c>
      <c r="K47" s="14" t="s">
        <v>1960</v>
      </c>
      <c r="L47" s="14" t="str">
        <f t="shared" si="0"/>
        <v>Insert into DICTIONARY(ID, NAME,DESCRIPTION, SQL, REFRESHINTERVAL, FIELDNAMES,UPDATETABLE) VALUES('PROJECTTYPES', 'ТӨСЛИЙН ТӨРӨЛ',  'ТӨСЛИЙН ТӨРӨЛ', 'SELECT PROJECTTYPEID,NAME FROM PROJECTTYPES order by orderno', '120', 'PROJECTTYPEID,NAME', 'PROJECTTYPES');</v>
      </c>
    </row>
    <row r="48" spans="2:12" x14ac:dyDescent="0.2">
      <c r="B48" s="14">
        <v>45</v>
      </c>
      <c r="C48" s="14" t="s">
        <v>3011</v>
      </c>
      <c r="D48" s="14" t="s">
        <v>3012</v>
      </c>
      <c r="E48" s="14"/>
      <c r="F48" s="14" t="s">
        <v>3012</v>
      </c>
      <c r="G48" s="14" t="s">
        <v>3013</v>
      </c>
      <c r="H48" s="14">
        <v>120</v>
      </c>
      <c r="I48" s="14" t="s">
        <v>3014</v>
      </c>
      <c r="J48" s="14">
        <v>0</v>
      </c>
      <c r="K48" s="14" t="s">
        <v>3015</v>
      </c>
      <c r="L48" s="14" t="str">
        <f t="shared" si="0"/>
        <v>Insert into DICTIONARY(ID, NAME,DESCRIPTION, SQL, REFRESHINTERVAL, FIELDNAMES,UPDATETABLE) VALUES('RECONTRACTTYPE', 'ДАВХАР ДААТГАЛЫН ГЭРЭЭНИЙ ТӨРӨЛ',  'ДАВХАР ДААТГАЛЫН ГЭРЭЭНИЙ ТӨРӨЛ', 'SELECT TYPECODE, NAME FROM REINSURANCECONTRACTTYPE Order By ORDERNO', '120', 'TYPECODE, NAME', 'REINSURANCECONTRACTTYPE');</v>
      </c>
    </row>
    <row r="49" spans="2:28" x14ac:dyDescent="0.2">
      <c r="B49" s="14">
        <v>46</v>
      </c>
      <c r="C49" s="14" t="s">
        <v>961</v>
      </c>
      <c r="D49" s="14" t="s">
        <v>3016</v>
      </c>
      <c r="E49" s="14"/>
      <c r="F49" s="14" t="s">
        <v>3016</v>
      </c>
      <c r="G49" s="14" t="s">
        <v>1506</v>
      </c>
      <c r="H49" s="14">
        <v>120</v>
      </c>
      <c r="I49" s="14" t="s">
        <v>1049</v>
      </c>
      <c r="J49" s="14">
        <v>0</v>
      </c>
      <c r="K49" s="14" t="s">
        <v>2291</v>
      </c>
      <c r="L49" s="14" t="str">
        <f t="shared" si="0"/>
        <v>Insert into DICTIONARY(ID, NAME,DESCRIPTION, SQL, REFRESHINTERVAL, FIELDNAMES,UPDATETABLE) VALUES('REGISTERMASK', 'ХАРИЛЦАГЧИЙН РЕГИСТЕРИЙН ДУГААРЫН МАСК',  'ХАРИЛЦАГЧИЙН РЕГИСТЕРИЙН ДУГААРЫН МАСК', 'SELECT MASKID, MASKNAME, MASKVALUE, MASKTYPE, CUSTTYPE FROM CUSTOMERMASK where MASKTYPE=0 order by orderno', '120', 'MASKID, MASKNAME, MASKVALUE, MASKTYPE', 'CUSTOMERMASK');</v>
      </c>
    </row>
    <row r="50" spans="2:28" x14ac:dyDescent="0.2">
      <c r="B50" s="14">
        <v>47</v>
      </c>
      <c r="C50" s="14" t="s">
        <v>1753</v>
      </c>
      <c r="D50" s="14" t="s">
        <v>3017</v>
      </c>
      <c r="E50" s="58"/>
      <c r="F50" s="14"/>
      <c r="G50" s="14" t="s">
        <v>1754</v>
      </c>
      <c r="H50" s="14">
        <v>120</v>
      </c>
      <c r="I50" s="14" t="s">
        <v>1755</v>
      </c>
      <c r="J50" s="14">
        <v>0</v>
      </c>
      <c r="K50" s="14" t="s">
        <v>57</v>
      </c>
      <c r="L50" s="14" t="str">
        <f t="shared" si="0"/>
        <v>Insert into DICTIONARY(ID, NAME,DESCRIPTION, SQL, REFRESHINTERVAL, FIELDNAMES,UPDATETABLE) VALUES('SCREENCODE', 'ЦОНХНУУДЫН КОДУУД',  '', 'SELECT TRANCODE,NAME FROM TXN WHERE TRANTYPE=1 ORDER BY TRANCODE', '120', 'TRANCODE,NAME ', 'TXN');</v>
      </c>
    </row>
    <row r="51" spans="2:28" x14ac:dyDescent="0.2">
      <c r="B51" s="14">
        <v>48</v>
      </c>
      <c r="C51" s="14" t="s">
        <v>1697</v>
      </c>
      <c r="D51" s="14" t="s">
        <v>1697</v>
      </c>
      <c r="E51" s="58"/>
      <c r="F51" s="14" t="s">
        <v>3018</v>
      </c>
      <c r="G51" s="14" t="s">
        <v>1756</v>
      </c>
      <c r="H51" s="14">
        <v>1000</v>
      </c>
      <c r="I51" s="14" t="s">
        <v>1494</v>
      </c>
      <c r="J51" s="14">
        <v>0</v>
      </c>
      <c r="K51" s="14"/>
      <c r="L51" s="14" t="str">
        <f t="shared" si="0"/>
        <v>Insert into DICTIONARY(ID, NAME,DESCRIPTION, SQL, REFRESHINTERVAL, FIELDNAMES,UPDATETABLE) VALUES('SEX', 'SEX',  'ERN EM', 'SELECT ID, NAME FROM DYNAMICLIST WHERE KEY='SEX'', '1000', 'ID, NAME', '');</v>
      </c>
    </row>
    <row r="52" spans="2:28" x14ac:dyDescent="0.2">
      <c r="B52" s="14">
        <v>49</v>
      </c>
      <c r="C52" s="14" t="s">
        <v>1422</v>
      </c>
      <c r="D52" s="14" t="s">
        <v>3019</v>
      </c>
      <c r="E52" s="14"/>
      <c r="F52" s="14" t="s">
        <v>3019</v>
      </c>
      <c r="G52" s="14" t="s">
        <v>1423</v>
      </c>
      <c r="H52" s="14">
        <v>120</v>
      </c>
      <c r="I52" s="14" t="s">
        <v>3020</v>
      </c>
      <c r="J52" s="14">
        <v>0</v>
      </c>
      <c r="K52" s="14" t="s">
        <v>1422</v>
      </c>
      <c r="L52" s="14" t="str">
        <f t="shared" si="0"/>
        <v>Insert into DICTIONARY(ID, NAME,DESCRIPTION, SQL, REFRESHINTERVAL, FIELDNAMES,UPDATETABLE) VALUES('STEP', 'ДАМЖЛАГЫН БҮЛЭГ',  'ДАМЖЛАГЫН БҮЛЭГ', 'select stepid, name from step order by stepid', '120', 'STEPID, NAME', 'STEP');</v>
      </c>
    </row>
    <row r="53" spans="2:28" x14ac:dyDescent="0.2">
      <c r="B53" s="14">
        <v>50</v>
      </c>
      <c r="C53" s="14" t="s">
        <v>982</v>
      </c>
      <c r="D53" s="14" t="s">
        <v>2965</v>
      </c>
      <c r="E53" s="14"/>
      <c r="F53" s="14" t="s">
        <v>2966</v>
      </c>
      <c r="G53" s="14" t="s">
        <v>983</v>
      </c>
      <c r="H53" s="14">
        <v>120</v>
      </c>
      <c r="I53" s="14" t="s">
        <v>1501</v>
      </c>
      <c r="J53" s="14">
        <v>0</v>
      </c>
      <c r="K53" s="14" t="s">
        <v>982</v>
      </c>
      <c r="L53" s="14" t="str">
        <f t="shared" si="0"/>
        <v>Insert into DICTIONARY(ID, NAME,DESCRIPTION, SQL, REFRESHINTERVAL, FIELDNAMES,UPDATETABLE) VALUES('SUBINDUSTRY', 'БАЙГУУЛЛАГА - ДЭД ҮЙЛ АЖИЛЛАГААНЫ ЧИГЛЭЛ',  'БАЙГУУЛЛАГА - ДЭД ҮЙЛ АЖИЛЛАГААНЫ ЧИГЛЭЛ, ХУВЬ ХҮН - АЖИЛ ЭРХЛЭЛТ', 'SELECT TYPECODE, SUBTYPECODE, CLASSCODE, NAME FROM SUBINDUSTRY ORder BY ORDERNO', '120', 'TYPECODE, SUBTYPECODE, CLASSCODE, NAME', 'SUBINDUSTRY');</v>
      </c>
    </row>
    <row r="54" spans="2:28" x14ac:dyDescent="0.2">
      <c r="B54" s="14">
        <v>51</v>
      </c>
      <c r="C54" s="14" t="s">
        <v>57</v>
      </c>
      <c r="D54" s="14" t="s">
        <v>3021</v>
      </c>
      <c r="E54" s="14"/>
      <c r="F54" s="14" t="s">
        <v>3021</v>
      </c>
      <c r="G54" s="14" t="s">
        <v>3022</v>
      </c>
      <c r="H54" s="14">
        <v>120</v>
      </c>
      <c r="I54" s="14" t="s">
        <v>3023</v>
      </c>
      <c r="J54" s="14">
        <v>0</v>
      </c>
      <c r="K54" s="14" t="s">
        <v>57</v>
      </c>
      <c r="L54" s="14" t="str">
        <f t="shared" si="0"/>
        <v>Insert into DICTIONARY(ID, NAME,DESCRIPTION, SQL, REFRESHINTERVAL, FIELDNAMES,UPDATETABLE) VALUES('TXN', 'ГҮЙЛГЭЭНИЙ ЖАГСААЛТ',  'ГҮЙЛГЭЭНИЙ ЖАГСААЛТ', 'SELECT trancode, name FROM txn order by trancode', '120', 'trancode, name', 'TXN');</v>
      </c>
    </row>
    <row r="55" spans="2:28" x14ac:dyDescent="0.2">
      <c r="B55" s="14">
        <v>52</v>
      </c>
      <c r="C55" s="14" t="s">
        <v>3024</v>
      </c>
      <c r="D55" s="67" t="s">
        <v>3024</v>
      </c>
      <c r="E55" s="76">
        <v>40977</v>
      </c>
      <c r="F55" s="67"/>
      <c r="G55" s="67" t="s">
        <v>3025</v>
      </c>
      <c r="H55" s="67">
        <v>120</v>
      </c>
      <c r="I55" s="67" t="s">
        <v>3026</v>
      </c>
      <c r="J55" s="67">
        <v>0</v>
      </c>
      <c r="K55" s="67"/>
      <c r="L55" s="14" t="str">
        <f t="shared" si="0"/>
        <v>Insert into DICTIONARY(ID, NAME,DESCRIPTION, SQL, REFRESHINTERVAL, FIELDNAMES,UPDATETABLE) VALUES('TXNCODE', 'TXNCODE',  '', 'SELECT TRANCODE,NAME FROM TXN ORDER BY TRANCODE', '120', 'TRANCODE,NAME', '');</v>
      </c>
    </row>
    <row r="56" spans="2:28" ht="14.25" customHeight="1" x14ac:dyDescent="0.2">
      <c r="B56" s="14">
        <v>53</v>
      </c>
      <c r="C56" s="66" t="s">
        <v>1475</v>
      </c>
      <c r="D56" s="14" t="s">
        <v>3021</v>
      </c>
      <c r="E56" s="58"/>
      <c r="F56" s="14" t="s">
        <v>3021</v>
      </c>
      <c r="G56" s="14" t="s">
        <v>1476</v>
      </c>
      <c r="H56" s="14">
        <v>120</v>
      </c>
      <c r="I56" s="14" t="s">
        <v>3027</v>
      </c>
      <c r="J56" s="14">
        <v>0</v>
      </c>
      <c r="K56" s="14" t="s">
        <v>1475</v>
      </c>
      <c r="L56" s="14" t="str">
        <f t="shared" si="0"/>
        <v>Insert into DICTIONARY(ID, NAME,DESCRIPTION, SQL, REFRESHINTERVAL, FIELDNAMES,UPDATETABLE) VALUES('TXNFIN', 'ГҮЙЛГЭЭНИЙ ЖАГСААЛТ',  'ГҮЙЛГЭЭНИЙ ЖАГСААЛТ', 'SELECT txncode, name FROM txnfin order by OrderNo', '120', 'TXNCODE, NAME', 'TXNFIN');</v>
      </c>
      <c r="M56" s="14"/>
      <c r="N56" s="14"/>
      <c r="O56" s="14"/>
      <c r="P56" s="14"/>
      <c r="Q56" s="14"/>
      <c r="R56" s="14"/>
      <c r="S56" s="14"/>
      <c r="T56" s="14"/>
      <c r="U56" s="14"/>
      <c r="V56" s="14"/>
      <c r="W56" s="14"/>
      <c r="X56" s="14"/>
      <c r="Y56" s="14"/>
      <c r="Z56" s="14"/>
      <c r="AA56" s="14"/>
      <c r="AB56" s="14"/>
    </row>
    <row r="57" spans="2:28" x14ac:dyDescent="0.2">
      <c r="B57" s="14">
        <v>54</v>
      </c>
      <c r="C57" s="14" t="s">
        <v>2268</v>
      </c>
      <c r="D57" s="14" t="s">
        <v>3028</v>
      </c>
      <c r="E57" s="14"/>
      <c r="F57" s="14" t="s">
        <v>3028</v>
      </c>
      <c r="G57" s="14" t="s">
        <v>2269</v>
      </c>
      <c r="H57" s="14">
        <v>120</v>
      </c>
      <c r="I57" s="14" t="s">
        <v>2270</v>
      </c>
      <c r="J57" s="14">
        <v>0</v>
      </c>
      <c r="K57" s="14" t="s">
        <v>2268</v>
      </c>
      <c r="L57" s="14" t="str">
        <f t="shared" si="0"/>
        <v>Insert into DICTIONARY(ID, NAME,DESCRIPTION, SQL, REFRESHINTERVAL, FIELDNAMES,UPDATETABLE) VALUES('TXNGROUP', 'ГҮЙЛГЭЭНИЙ ЭРХИЙН ГРУПП',  'ГҮЙЛГЭЭНИЙ ЭРХИЙН ГРУПП', 'SELECT GROUPID,NAME FROM TXNGROUP ORDER BY ORDERNO', '120', 'GROUPID, NAME', 'TXNGROUP');</v>
      </c>
      <c r="M57" s="14"/>
      <c r="N57" s="14"/>
      <c r="O57" s="14"/>
      <c r="P57" s="14"/>
      <c r="Q57" s="14"/>
      <c r="R57" s="14"/>
      <c r="S57" s="14"/>
      <c r="T57" s="14"/>
      <c r="U57" s="14"/>
      <c r="V57" s="14"/>
      <c r="W57" s="14"/>
      <c r="X57" s="14"/>
      <c r="Y57" s="14"/>
      <c r="Z57" s="14"/>
      <c r="AA57" s="14"/>
      <c r="AB57" s="14"/>
    </row>
    <row r="58" spans="2:28" x14ac:dyDescent="0.2">
      <c r="B58" s="14">
        <v>55</v>
      </c>
      <c r="C58" s="14" t="s">
        <v>953</v>
      </c>
      <c r="D58" s="14" t="s">
        <v>3029</v>
      </c>
      <c r="E58" s="14"/>
      <c r="F58" s="14" t="s">
        <v>3029</v>
      </c>
      <c r="G58" s="14" t="s">
        <v>954</v>
      </c>
      <c r="H58" s="14">
        <v>120</v>
      </c>
      <c r="I58" s="14" t="s">
        <v>1050</v>
      </c>
      <c r="J58" s="14">
        <v>0</v>
      </c>
      <c r="K58" s="14" t="s">
        <v>2293</v>
      </c>
      <c r="L58" s="14" t="str">
        <f t="shared" si="0"/>
        <v>Insert into DICTIONARY(ID, NAME,DESCRIPTION, SQL, REFRESHINTERVAL, FIELDNAMES,UPDATETABLE) VALUES('UNITTYPECODE', 'НЭГЖИЙН ТӨРӨЛ',  'НЭГЖИЙН ТӨРӨЛ', 'SELECT UNITTYPECODE, NAME FROM UNITTYPE order by orderno', '120', 'UNITTYPECODE, NAME', 'UNITTYPE');</v>
      </c>
    </row>
    <row r="59" spans="2:28" x14ac:dyDescent="0.2">
      <c r="B59" s="14">
        <v>56</v>
      </c>
      <c r="C59" s="14" t="s">
        <v>1377</v>
      </c>
      <c r="D59" s="14" t="s">
        <v>3030</v>
      </c>
      <c r="E59" s="14"/>
      <c r="F59" s="14" t="s">
        <v>3030</v>
      </c>
      <c r="G59" s="14" t="s">
        <v>3031</v>
      </c>
      <c r="H59" s="14">
        <v>120</v>
      </c>
      <c r="I59" s="14" t="s">
        <v>3032</v>
      </c>
      <c r="J59" s="14">
        <v>0</v>
      </c>
      <c r="K59" s="14" t="s">
        <v>2294</v>
      </c>
      <c r="L59" s="14" t="str">
        <f t="shared" si="0"/>
        <v>Insert into DICTIONARY(ID, NAME,DESCRIPTION, SQL, REFRESHINTERVAL, FIELDNAMES,UPDATETABLE) VALUES('USERS', 'ХЭРЭГЛЭГЧИЙН ЖАГСААЛТ',  'ХЭРЭГЛЭГЧИЙН ЖАГСААЛТ', 'SELECT USERNO,USERFNAME,USERLNAME,BRANCHNO FROM HPUSER ORDER BY 1', '120', 'USERNO, USERFNAME, USERLNAME,BRANCHNO ', 'HPUSER');</v>
      </c>
    </row>
    <row r="60" spans="2:28" x14ac:dyDescent="0.2">
      <c r="B60" s="14">
        <v>57</v>
      </c>
      <c r="C60" s="14" t="s">
        <v>3035</v>
      </c>
      <c r="D60" s="14" t="s">
        <v>3036</v>
      </c>
      <c r="E60" s="14"/>
      <c r="F60" s="14" t="s">
        <v>3036</v>
      </c>
      <c r="G60" s="14" t="s">
        <v>3037</v>
      </c>
      <c r="H60" s="14">
        <v>120</v>
      </c>
      <c r="I60" s="14" t="s">
        <v>3038</v>
      </c>
      <c r="J60" s="14">
        <v>0</v>
      </c>
      <c r="K60" s="14" t="s">
        <v>3039</v>
      </c>
      <c r="L60" s="14" t="str">
        <f t="shared" si="0"/>
        <v>Insert into DICTIONARY(ID, NAME,DESCRIPTION, SQL, REFRESHINTERVAL, FIELDNAMES,UPDATETABLE) VALUES('BRAND', 'Брэндийн бүртгэл',  'Брэндийн бүртгэл', 'select brandid, name from pabrand order by OrderNo', '120', 'brandid, name', 'pabrand');</v>
      </c>
    </row>
    <row r="61" spans="2:28" x14ac:dyDescent="0.2">
      <c r="B61" s="14">
        <v>58</v>
      </c>
      <c r="C61" s="14" t="s">
        <v>3040</v>
      </c>
      <c r="D61" s="14" t="s">
        <v>3808</v>
      </c>
      <c r="E61" s="14"/>
      <c r="F61" s="14"/>
      <c r="G61" s="14" t="s">
        <v>3056</v>
      </c>
      <c r="H61" s="14">
        <v>120</v>
      </c>
      <c r="I61" s="14" t="s">
        <v>3041</v>
      </c>
      <c r="J61" s="14">
        <v>0</v>
      </c>
      <c r="K61" s="14" t="s">
        <v>3058</v>
      </c>
      <c r="L61" s="14" t="str">
        <f t="shared" si="0"/>
        <v>Insert into DICTIONARY(ID, NAME,DESCRIPTION, SQL, REFRESHINTERVAL, FIELDNAMES,UPDATETABLE) VALUES('INVCAT', 'Барааны ангиллын бүртгэл',  '', 'select catcode, name from painvcat order by orderno', '120', 'catcode, name', 'painvcat');</v>
      </c>
    </row>
    <row r="62" spans="2:28" x14ac:dyDescent="0.2">
      <c r="B62" s="14">
        <v>59</v>
      </c>
      <c r="C62" s="14" t="s">
        <v>3053</v>
      </c>
      <c r="D62" s="14" t="s">
        <v>2896</v>
      </c>
      <c r="E62" s="14"/>
      <c r="F62" s="14"/>
      <c r="G62" s="14" t="s">
        <v>3054</v>
      </c>
      <c r="H62" s="14">
        <v>120</v>
      </c>
      <c r="I62" s="14" t="s">
        <v>3055</v>
      </c>
      <c r="J62" s="14">
        <v>0</v>
      </c>
      <c r="K62" s="14" t="s">
        <v>3057</v>
      </c>
      <c r="L62" s="14" t="str">
        <f t="shared" si="0"/>
        <v>Insert into DICTIONARY(ID, NAME,DESCRIPTION, SQL, REFRESHINTERVAL, FIELDNAMES,UPDATETABLE) VALUES('PayType', 'Төлбөрийн төрлийн бүртгэл',  '', 'select typeid, name from papaytype order by orderno', '120', 'typeid, name', 'paPayType');</v>
      </c>
    </row>
    <row r="63" spans="2:28" x14ac:dyDescent="0.2">
      <c r="B63" s="14">
        <v>60</v>
      </c>
      <c r="C63" s="14" t="s">
        <v>3070</v>
      </c>
      <c r="D63" s="14" t="s">
        <v>3073</v>
      </c>
      <c r="E63" s="14"/>
      <c r="F63" s="14" t="s">
        <v>3073</v>
      </c>
      <c r="G63" s="14" t="s">
        <v>3076</v>
      </c>
      <c r="H63" s="14">
        <v>120</v>
      </c>
      <c r="I63" s="14" t="s">
        <v>3077</v>
      </c>
      <c r="J63" s="14">
        <v>0</v>
      </c>
      <c r="K63" s="14" t="s">
        <v>3078</v>
      </c>
      <c r="L63" s="14" t="str">
        <f t="shared" si="0"/>
        <v>Insert into DICTIONARY(ID, NAME,DESCRIPTION, SQL, REFRESHINTERVAL, FIELDNAMES,UPDATETABLE) VALUES('SERVTYPE', 'Үйлчилгээний төрөл',  'Үйлчилгээний төрөл', 'select servtype, name from paservtype order by orderno', '120', 'servtype, name', 'paservtype');</v>
      </c>
    </row>
    <row r="64" spans="2:28" x14ac:dyDescent="0.2">
      <c r="B64" s="14">
        <v>61</v>
      </c>
      <c r="C64" s="14" t="s">
        <v>3071</v>
      </c>
      <c r="D64" s="14" t="s">
        <v>3074</v>
      </c>
      <c r="E64" s="14"/>
      <c r="F64" s="14" t="s">
        <v>3074</v>
      </c>
      <c r="G64" s="14" t="s">
        <v>3079</v>
      </c>
      <c r="H64" s="14">
        <v>120</v>
      </c>
      <c r="I64" s="14" t="s">
        <v>3081</v>
      </c>
      <c r="J64" s="14">
        <v>0</v>
      </c>
      <c r="K64" s="14" t="s">
        <v>3083</v>
      </c>
      <c r="L64" s="14" t="str">
        <f t="shared" si="0"/>
        <v>Insert into DICTIONARY(ID, NAME,DESCRIPTION, SQL, REFRESHINTERVAL, FIELDNAMES,UPDATETABLE) VALUES('TAGSETUP', 'Тагийн төрөл',  'Тагийн төрөл', 'select tagtype, name from patagsetup order by name', '120', 'tagtype, name', 'paTAGSETUP');</v>
      </c>
    </row>
    <row r="65" spans="2:12" x14ac:dyDescent="0.2">
      <c r="B65" s="14">
        <v>62</v>
      </c>
      <c r="C65" s="14" t="s">
        <v>3072</v>
      </c>
      <c r="D65" s="14" t="s">
        <v>3075</v>
      </c>
      <c r="E65" s="14"/>
      <c r="F65" s="14" t="s">
        <v>3075</v>
      </c>
      <c r="G65" s="14" t="s">
        <v>3080</v>
      </c>
      <c r="H65" s="14">
        <v>120</v>
      </c>
      <c r="I65" s="14" t="s">
        <v>3082</v>
      </c>
      <c r="J65" s="14">
        <v>0</v>
      </c>
      <c r="K65" s="14" t="s">
        <v>3084</v>
      </c>
      <c r="L65" s="100" t="str">
        <f t="shared" si="0"/>
        <v>Insert into DICTIONARY(ID, NAME,DESCRIPTION, SQL, REFRESHINTERVAL, FIELDNAMES,UPDATETABLE) VALUES('SCHEDULETYPE', 'Хуваарийн төрөл',  'Хуваарийн төрөл', 'select SCHEDULETYPE, name from PASCHEDULETYPE order by name', '120', 'SCHEDULETYPE, name', 'PaSCHEDULETYPE');</v>
      </c>
    </row>
    <row r="66" spans="2:12" x14ac:dyDescent="0.2">
      <c r="B66" s="14">
        <v>63</v>
      </c>
      <c r="C66" s="14" t="s">
        <v>3176</v>
      </c>
      <c r="D66" s="14" t="s">
        <v>3177</v>
      </c>
      <c r="E66" s="14"/>
      <c r="F66" s="14"/>
      <c r="G66" s="14" t="s">
        <v>3178</v>
      </c>
      <c r="H66" s="14">
        <v>120</v>
      </c>
      <c r="I66" s="14" t="s">
        <v>3179</v>
      </c>
      <c r="J66" s="14">
        <v>0</v>
      </c>
      <c r="K66" s="14" t="s">
        <v>3180</v>
      </c>
      <c r="L66" s="100" t="str">
        <f t="shared" si="0"/>
        <v>Insert into DICTIONARY(ID, NAME,DESCRIPTION, SQL, REFRESHINTERVAL, FIELDNAMES,UPDATETABLE) VALUES('CONTRACTTYPE', 'Гэрээний төрөл',  '', 'select contracttype, name from pacontracttype order by orderno', '120', 'contracttype, name', 'pacontracttype');</v>
      </c>
    </row>
    <row r="67" spans="2:12" x14ac:dyDescent="0.2">
      <c r="B67" s="14">
        <v>64</v>
      </c>
      <c r="C67" s="14" t="s">
        <v>3713</v>
      </c>
      <c r="D67" s="14" t="s">
        <v>3714</v>
      </c>
      <c r="E67" s="14"/>
      <c r="F67" s="14"/>
      <c r="G67" s="14" t="s">
        <v>3715</v>
      </c>
      <c r="H67" s="14">
        <v>120</v>
      </c>
      <c r="I67" s="14" t="s">
        <v>3716</v>
      </c>
      <c r="J67" s="14">
        <v>0</v>
      </c>
      <c r="K67" s="14" t="s">
        <v>3717</v>
      </c>
      <c r="L67" s="100" t="str">
        <f t="shared" si="0"/>
        <v>Insert into DICTIONARY(ID, NAME,DESCRIPTION, SQL, REFRESHINTERVAL, FIELDNAMES,UPDATETABLE) VALUES('RebateMaster', 'ТООЦООЛОЛ ХИЙХ МАТРИЦ',  '', 'select masterid, name from RebateMaster order by listorder', '120', 'masterid, name', 'RebateMaster ');</v>
      </c>
    </row>
    <row r="68" spans="2:12" x14ac:dyDescent="0.2">
      <c r="B68" s="14">
        <v>65</v>
      </c>
      <c r="C68" s="14" t="s">
        <v>3809</v>
      </c>
      <c r="D68" s="14" t="s">
        <v>3810</v>
      </c>
      <c r="E68" s="14"/>
      <c r="F68" s="14"/>
      <c r="G68" s="14" t="s">
        <v>3811</v>
      </c>
      <c r="H68" s="14">
        <v>120</v>
      </c>
      <c r="I68" s="14" t="s">
        <v>3041</v>
      </c>
      <c r="J68" s="14">
        <v>0</v>
      </c>
      <c r="K68" s="14" t="s">
        <v>3812</v>
      </c>
      <c r="L68" s="14" t="str">
        <f t="shared" ref="L68:L69" si="1">"Insert into DICTIONARY(ID, NAME,DESCRIPTION, SQL, REFRESHINTERVAL, FIELDNAMES,UPDATETABLE) VALUES('"&amp;C68&amp;"', '"&amp;D68&amp;"',  '"&amp;F68&amp;"', '"&amp;G68&amp;"', '"&amp;H68&amp;"', '"&amp;I68&amp;"', '"&amp;K68&amp;"');"</f>
        <v>Insert into DICTIONARY(ID, NAME,DESCRIPTION, SQL, REFRESHINTERVAL, FIELDNAMES,UPDATETABLE) VALUES('SERVCAT', 'Үйлчилгээний ангиллын бүртгэл',  '', 'select catcode, name from paservcat order by orderno', '120', 'catcode, name', 'paservcat');</v>
      </c>
    </row>
    <row r="69" spans="2:12" x14ac:dyDescent="0.2">
      <c r="B69" s="14">
        <v>66</v>
      </c>
      <c r="C69" s="14" t="s">
        <v>3813</v>
      </c>
      <c r="D69" s="14" t="s">
        <v>3814</v>
      </c>
      <c r="E69" s="14"/>
      <c r="F69" s="14"/>
      <c r="G69" s="14" t="s">
        <v>3815</v>
      </c>
      <c r="H69" s="14">
        <v>120</v>
      </c>
      <c r="I69" s="14" t="s">
        <v>3816</v>
      </c>
      <c r="J69" s="14">
        <v>0</v>
      </c>
      <c r="K69" s="14" t="s">
        <v>3813</v>
      </c>
      <c r="L69" s="14" t="str">
        <f t="shared" si="1"/>
        <v>Insert into DICTIONARY(ID, NAME,DESCRIPTION, SQL, REFRESHINTERVAL, FIELDNAMES,UPDATETABLE) VALUES('PAPRICETYPE', 'Үнийн төрөл',  '', 'select a.pricetypeid, a.name, a.daytype, c.name as daytypename from PAPriceType a left join PADayType c on a.DayType=c.DayType order by a.orderno', '120', 'pricetypeid, name', 'PAPRICETYPE');</v>
      </c>
    </row>
  </sheetData>
  <sortState ref="B4:J76">
    <sortCondition ref="C4:C76"/>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36"/>
  <sheetViews>
    <sheetView workbookViewId="0">
      <selection activeCell="J20" sqref="J20"/>
    </sheetView>
  </sheetViews>
  <sheetFormatPr defaultRowHeight="15" x14ac:dyDescent="0.25"/>
  <cols>
    <col min="2" max="2" width="10.140625" bestFit="1" customWidth="1"/>
    <col min="3" max="3" width="2.85546875" customWidth="1"/>
  </cols>
  <sheetData>
    <row r="3" spans="2:4" x14ac:dyDescent="0.25">
      <c r="B3" s="21" t="s">
        <v>1548</v>
      </c>
      <c r="C3" s="22" t="s">
        <v>1549</v>
      </c>
      <c r="D3" s="22"/>
    </row>
    <row r="4" spans="2:4" x14ac:dyDescent="0.25">
      <c r="B4" s="22" t="s">
        <v>1550</v>
      </c>
      <c r="C4" s="22"/>
      <c r="D4" s="22"/>
    </row>
    <row r="5" spans="2:4" x14ac:dyDescent="0.25">
      <c r="B5" s="22"/>
      <c r="C5" s="22" t="s">
        <v>1551</v>
      </c>
      <c r="D5" s="22" t="s">
        <v>1552</v>
      </c>
    </row>
    <row r="6" spans="2:4" x14ac:dyDescent="0.25">
      <c r="B6" s="22"/>
      <c r="C6" s="22" t="s">
        <v>1553</v>
      </c>
      <c r="D6" s="22" t="s">
        <v>1554</v>
      </c>
    </row>
    <row r="7" spans="2:4" x14ac:dyDescent="0.25">
      <c r="B7" s="22"/>
      <c r="C7" s="22" t="s">
        <v>1555</v>
      </c>
      <c r="D7" s="22" t="s">
        <v>1556</v>
      </c>
    </row>
    <row r="8" spans="2:4" x14ac:dyDescent="0.25">
      <c r="B8" s="22"/>
      <c r="C8" s="22" t="s">
        <v>1557</v>
      </c>
      <c r="D8" s="22" t="s">
        <v>1558</v>
      </c>
    </row>
    <row r="9" spans="2:4" x14ac:dyDescent="0.25">
      <c r="B9" s="22" t="s">
        <v>1559</v>
      </c>
      <c r="C9" s="22"/>
      <c r="D9" s="22"/>
    </row>
    <row r="10" spans="2:4" x14ac:dyDescent="0.25">
      <c r="B10" s="22"/>
      <c r="C10" s="22" t="s">
        <v>1560</v>
      </c>
      <c r="D10" s="22" t="s">
        <v>1561</v>
      </c>
    </row>
    <row r="11" spans="2:4" x14ac:dyDescent="0.25">
      <c r="B11" s="22"/>
      <c r="C11" s="22" t="s">
        <v>1557</v>
      </c>
      <c r="D11" s="22" t="s">
        <v>1562</v>
      </c>
    </row>
    <row r="12" spans="2:4" x14ac:dyDescent="0.25">
      <c r="B12" s="22"/>
      <c r="C12" s="22" t="s">
        <v>1563</v>
      </c>
      <c r="D12" s="22" t="s">
        <v>1564</v>
      </c>
    </row>
    <row r="13" spans="2:4" x14ac:dyDescent="0.25">
      <c r="B13" s="22"/>
      <c r="C13" s="22" t="s">
        <v>1565</v>
      </c>
      <c r="D13" s="22" t="s">
        <v>1566</v>
      </c>
    </row>
    <row r="14" spans="2:4" x14ac:dyDescent="0.25">
      <c r="B14" s="22"/>
      <c r="C14" s="22" t="s">
        <v>1567</v>
      </c>
      <c r="D14" s="22" t="s">
        <v>1568</v>
      </c>
    </row>
    <row r="15" spans="2:4" x14ac:dyDescent="0.25">
      <c r="B15" s="22"/>
      <c r="C15" s="22" t="s">
        <v>1569</v>
      </c>
      <c r="D15" s="22" t="s">
        <v>1570</v>
      </c>
    </row>
    <row r="16" spans="2:4" x14ac:dyDescent="0.25">
      <c r="B16" s="22" t="s">
        <v>1571</v>
      </c>
      <c r="C16" s="22"/>
      <c r="D16" s="22"/>
    </row>
    <row r="17" spans="2:4" x14ac:dyDescent="0.25">
      <c r="B17" s="22"/>
      <c r="C17" s="22" t="s">
        <v>1572</v>
      </c>
      <c r="D17" s="22" t="s">
        <v>1573</v>
      </c>
    </row>
    <row r="18" spans="2:4" x14ac:dyDescent="0.25">
      <c r="B18" s="22"/>
      <c r="C18" s="22" t="s">
        <v>1551</v>
      </c>
      <c r="D18" s="22" t="s">
        <v>1574</v>
      </c>
    </row>
    <row r="19" spans="2:4" x14ac:dyDescent="0.25">
      <c r="B19" s="22"/>
      <c r="C19" s="22"/>
      <c r="D19" s="22"/>
    </row>
    <row r="20" spans="2:4" x14ac:dyDescent="0.25">
      <c r="B20" s="22" t="s">
        <v>1575</v>
      </c>
      <c r="C20" s="22" t="s">
        <v>1576</v>
      </c>
      <c r="D20" s="22"/>
    </row>
    <row r="21" spans="2:4" x14ac:dyDescent="0.25">
      <c r="B21" s="22"/>
      <c r="C21" s="22" t="s">
        <v>1577</v>
      </c>
      <c r="D21" s="22"/>
    </row>
    <row r="22" spans="2:4" x14ac:dyDescent="0.25">
      <c r="B22" s="22"/>
      <c r="C22" s="22"/>
      <c r="D22" s="22"/>
    </row>
    <row r="23" spans="2:4" x14ac:dyDescent="0.25">
      <c r="B23" s="21" t="s">
        <v>1578</v>
      </c>
      <c r="C23" s="22" t="s">
        <v>1579</v>
      </c>
      <c r="D23" s="22"/>
    </row>
    <row r="24" spans="2:4" x14ac:dyDescent="0.25">
      <c r="B24" s="22"/>
      <c r="C24" s="22" t="s">
        <v>1580</v>
      </c>
      <c r="D24" s="22"/>
    </row>
    <row r="25" spans="2:4" x14ac:dyDescent="0.25">
      <c r="B25" s="22"/>
      <c r="C25" s="22" t="s">
        <v>1581</v>
      </c>
      <c r="D25" s="22"/>
    </row>
    <row r="26" spans="2:4" x14ac:dyDescent="0.25">
      <c r="B26" s="22"/>
      <c r="C26" s="22" t="s">
        <v>1582</v>
      </c>
      <c r="D26" s="22"/>
    </row>
    <row r="27" spans="2:4" x14ac:dyDescent="0.25">
      <c r="B27" s="22"/>
      <c r="C27" s="22" t="s">
        <v>1583</v>
      </c>
      <c r="D27" s="22"/>
    </row>
    <row r="28" spans="2:4" x14ac:dyDescent="0.25">
      <c r="B28" s="22"/>
      <c r="C28" s="22" t="s">
        <v>1584</v>
      </c>
      <c r="D28" s="22"/>
    </row>
    <row r="29" spans="2:4" x14ac:dyDescent="0.25">
      <c r="B29" s="22"/>
      <c r="C29" s="22" t="s">
        <v>1585</v>
      </c>
      <c r="D29" s="22"/>
    </row>
    <row r="30" spans="2:4" x14ac:dyDescent="0.25">
      <c r="B30" s="22"/>
      <c r="C30" s="22" t="s">
        <v>1586</v>
      </c>
      <c r="D30" s="22"/>
    </row>
    <row r="31" spans="2:4" x14ac:dyDescent="0.25">
      <c r="B31" s="22"/>
      <c r="C31" s="22" t="s">
        <v>1587</v>
      </c>
      <c r="D31" s="22"/>
    </row>
    <row r="32" spans="2:4" x14ac:dyDescent="0.25">
      <c r="B32" s="22"/>
      <c r="C32" s="22"/>
      <c r="D32" s="22"/>
    </row>
    <row r="33" spans="2:4" x14ac:dyDescent="0.25">
      <c r="B33" s="21" t="s">
        <v>1588</v>
      </c>
      <c r="C33" s="22" t="s">
        <v>1589</v>
      </c>
      <c r="D33" s="22"/>
    </row>
    <row r="34" spans="2:4" x14ac:dyDescent="0.25">
      <c r="B34" s="22"/>
      <c r="C34" s="22" t="s">
        <v>1590</v>
      </c>
      <c r="D34" s="22"/>
    </row>
    <row r="35" spans="2:4" x14ac:dyDescent="0.25">
      <c r="B35" s="22"/>
      <c r="C35" s="22"/>
      <c r="D35" s="22"/>
    </row>
    <row r="36" spans="2:4" x14ac:dyDescent="0.25">
      <c r="B36" s="22"/>
      <c r="C36" s="22" t="s">
        <v>1581</v>
      </c>
      <c r="D36"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3"/>
  <sheetViews>
    <sheetView workbookViewId="0">
      <selection activeCell="H21" sqref="H21"/>
    </sheetView>
  </sheetViews>
  <sheetFormatPr defaultRowHeight="15" x14ac:dyDescent="0.25"/>
  <cols>
    <col min="1" max="2" width="3.28515625" customWidth="1"/>
    <col min="3" max="3" width="7.7109375" bestFit="1" customWidth="1"/>
    <col min="4" max="4" width="44.42578125" customWidth="1"/>
  </cols>
  <sheetData>
    <row r="2" spans="2:4" x14ac:dyDescent="0.25">
      <c r="B2" s="17" t="s">
        <v>17</v>
      </c>
      <c r="C2" s="23" t="s">
        <v>1724</v>
      </c>
      <c r="D2" s="23" t="s">
        <v>1725</v>
      </c>
    </row>
    <row r="3" spans="2:4" x14ac:dyDescent="0.25">
      <c r="B3" s="71">
        <v>1</v>
      </c>
      <c r="C3" s="72" t="s">
        <v>1726</v>
      </c>
      <c r="D3" s="72" t="s">
        <v>1727</v>
      </c>
    </row>
    <row r="4" spans="2:4" x14ac:dyDescent="0.25">
      <c r="B4" s="71">
        <v>2</v>
      </c>
      <c r="C4" s="72" t="s">
        <v>1730</v>
      </c>
      <c r="D4" s="72" t="s">
        <v>1728</v>
      </c>
    </row>
    <row r="5" spans="2:4" x14ac:dyDescent="0.25">
      <c r="B5" s="71">
        <v>3</v>
      </c>
      <c r="C5" s="72" t="s">
        <v>1731</v>
      </c>
      <c r="D5" s="72" t="s">
        <v>1729</v>
      </c>
    </row>
    <row r="6" spans="2:4" x14ac:dyDescent="0.25">
      <c r="B6" s="71">
        <v>4</v>
      </c>
      <c r="C6" s="72" t="s">
        <v>1732</v>
      </c>
      <c r="D6" s="72" t="s">
        <v>1737</v>
      </c>
    </row>
    <row r="7" spans="2:4" x14ac:dyDescent="0.25">
      <c r="B7" s="71">
        <v>5</v>
      </c>
      <c r="C7" s="72" t="s">
        <v>1733</v>
      </c>
      <c r="D7" s="72" t="s">
        <v>1738</v>
      </c>
    </row>
    <row r="8" spans="2:4" x14ac:dyDescent="0.25">
      <c r="B8" s="71">
        <v>6</v>
      </c>
      <c r="C8" s="72" t="s">
        <v>1734</v>
      </c>
      <c r="D8" s="72" t="s">
        <v>1739</v>
      </c>
    </row>
    <row r="9" spans="2:4" x14ac:dyDescent="0.25">
      <c r="B9" s="71">
        <v>7</v>
      </c>
      <c r="C9" s="72" t="s">
        <v>1735</v>
      </c>
      <c r="D9" s="72" t="s">
        <v>1740</v>
      </c>
    </row>
    <row r="10" spans="2:4" x14ac:dyDescent="0.25">
      <c r="B10" s="71">
        <v>8</v>
      </c>
      <c r="C10" s="72" t="s">
        <v>1736</v>
      </c>
      <c r="D10" s="72" t="s">
        <v>1741</v>
      </c>
    </row>
    <row r="11" spans="2:4" x14ac:dyDescent="0.25">
      <c r="B11" s="71"/>
      <c r="C11" s="72"/>
      <c r="D11" s="72"/>
    </row>
    <row r="12" spans="2:4" x14ac:dyDescent="0.25">
      <c r="B12" s="71"/>
      <c r="C12" s="72"/>
      <c r="D12" s="72"/>
    </row>
    <row r="13" spans="2:4" x14ac:dyDescent="0.25">
      <c r="B13" s="71"/>
      <c r="C13" s="72"/>
      <c r="D13" s="72"/>
    </row>
    <row r="14" spans="2:4" x14ac:dyDescent="0.25">
      <c r="B14" s="1"/>
      <c r="C14" s="14"/>
      <c r="D14" s="14"/>
    </row>
    <row r="15" spans="2:4" x14ac:dyDescent="0.25">
      <c r="B15" s="1"/>
      <c r="C15" s="14"/>
      <c r="D15" s="14"/>
    </row>
    <row r="16" spans="2:4" x14ac:dyDescent="0.25">
      <c r="B16" s="1"/>
      <c r="C16" s="14"/>
      <c r="D16" s="14"/>
    </row>
    <row r="17" spans="2:4" x14ac:dyDescent="0.25">
      <c r="B17" s="1"/>
      <c r="C17" s="14"/>
      <c r="D17" s="14"/>
    </row>
    <row r="18" spans="2:4" x14ac:dyDescent="0.25">
      <c r="B18" s="1"/>
      <c r="C18" s="14"/>
      <c r="D18" s="14"/>
    </row>
    <row r="19" spans="2:4" x14ac:dyDescent="0.25">
      <c r="B19" s="1"/>
      <c r="C19" s="14"/>
      <c r="D19" s="14"/>
    </row>
    <row r="20" spans="2:4" x14ac:dyDescent="0.25">
      <c r="B20" s="1"/>
      <c r="C20" s="14"/>
      <c r="D20" s="14"/>
    </row>
    <row r="21" spans="2:4" x14ac:dyDescent="0.25">
      <c r="B21" s="1"/>
      <c r="C21" s="14"/>
      <c r="D21" s="14"/>
    </row>
    <row r="22" spans="2:4" x14ac:dyDescent="0.25">
      <c r="B22" s="1"/>
      <c r="C22" s="14"/>
      <c r="D22" s="14"/>
    </row>
    <row r="23" spans="2:4" x14ac:dyDescent="0.25">
      <c r="B23" s="1"/>
      <c r="C23" s="14"/>
      <c r="D23" s="1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9"/>
  <sheetViews>
    <sheetView topLeftCell="A6" zoomScale="85" zoomScaleNormal="85" workbookViewId="0">
      <selection activeCell="D31" sqref="D31"/>
    </sheetView>
  </sheetViews>
  <sheetFormatPr defaultRowHeight="15" x14ac:dyDescent="0.25"/>
  <cols>
    <col min="1" max="1" width="4.140625" customWidth="1"/>
    <col min="2" max="2" width="4" customWidth="1"/>
    <col min="3" max="3" width="32.42578125" bestFit="1" customWidth="1"/>
    <col min="4" max="4" width="37" customWidth="1"/>
  </cols>
  <sheetData>
    <row r="2" spans="2:4" x14ac:dyDescent="0.25">
      <c r="B2" t="s">
        <v>1816</v>
      </c>
    </row>
    <row r="3" spans="2:4" x14ac:dyDescent="0.25">
      <c r="B3" t="s">
        <v>1817</v>
      </c>
    </row>
    <row r="4" spans="2:4" x14ac:dyDescent="0.25">
      <c r="B4" t="s">
        <v>1818</v>
      </c>
    </row>
    <row r="7" spans="2:4" x14ac:dyDescent="0.25">
      <c r="B7" s="17" t="s">
        <v>0</v>
      </c>
      <c r="C7" s="17" t="s">
        <v>1819</v>
      </c>
      <c r="D7" s="17" t="s">
        <v>2</v>
      </c>
    </row>
    <row r="8" spans="2:4" x14ac:dyDescent="0.25">
      <c r="B8" s="59">
        <v>10</v>
      </c>
      <c r="C8" s="59" t="s">
        <v>1820</v>
      </c>
      <c r="D8" s="59"/>
    </row>
    <row r="9" spans="2:4" x14ac:dyDescent="0.25">
      <c r="B9" s="59">
        <v>11</v>
      </c>
      <c r="C9" s="59" t="s">
        <v>45</v>
      </c>
      <c r="D9" s="59"/>
    </row>
    <row r="10" spans="2:4" x14ac:dyDescent="0.25">
      <c r="B10" s="59">
        <v>12</v>
      </c>
      <c r="C10" s="59" t="s">
        <v>46</v>
      </c>
      <c r="D10" s="59"/>
    </row>
    <row r="11" spans="2:4" x14ac:dyDescent="0.25">
      <c r="B11" s="59">
        <v>13</v>
      </c>
      <c r="C11" s="59" t="s">
        <v>3098</v>
      </c>
      <c r="D11" s="59"/>
    </row>
    <row r="12" spans="2:4" x14ac:dyDescent="0.25">
      <c r="B12" s="59">
        <v>14</v>
      </c>
      <c r="C12" s="59" t="s">
        <v>47</v>
      </c>
      <c r="D12" s="59"/>
    </row>
    <row r="13" spans="2:4" x14ac:dyDescent="0.25">
      <c r="B13" s="59">
        <v>15</v>
      </c>
      <c r="C13" s="59" t="s">
        <v>48</v>
      </c>
      <c r="D13" s="59"/>
    </row>
    <row r="14" spans="2:4" x14ac:dyDescent="0.25">
      <c r="B14" s="59">
        <v>16</v>
      </c>
      <c r="C14" s="91" t="s">
        <v>1</v>
      </c>
      <c r="D14" s="59"/>
    </row>
    <row r="15" spans="2:4" x14ac:dyDescent="0.25">
      <c r="B15" s="59">
        <v>17</v>
      </c>
      <c r="C15" s="91" t="s">
        <v>49</v>
      </c>
      <c r="D15" s="59"/>
    </row>
    <row r="16" spans="2:4" x14ac:dyDescent="0.25">
      <c r="B16" s="59">
        <v>18</v>
      </c>
      <c r="C16" s="59" t="s">
        <v>270</v>
      </c>
      <c r="D16" s="59"/>
    </row>
    <row r="17" spans="2:4" x14ac:dyDescent="0.25">
      <c r="B17" s="59">
        <v>19</v>
      </c>
      <c r="C17" s="91" t="s">
        <v>50</v>
      </c>
      <c r="D17" s="59"/>
    </row>
    <row r="18" spans="2:4" x14ac:dyDescent="0.25">
      <c r="B18" s="59">
        <v>20</v>
      </c>
      <c r="C18" s="59"/>
      <c r="D18" s="59"/>
    </row>
    <row r="19" spans="2:4" x14ac:dyDescent="0.25">
      <c r="B19" s="59">
        <v>21</v>
      </c>
      <c r="C19" s="59" t="s">
        <v>51</v>
      </c>
      <c r="D19" s="59"/>
    </row>
    <row r="20" spans="2:4" x14ac:dyDescent="0.25">
      <c r="B20" s="59">
        <v>22</v>
      </c>
      <c r="C20" s="59" t="s">
        <v>52</v>
      </c>
      <c r="D20" s="59"/>
    </row>
    <row r="21" spans="2:4" x14ac:dyDescent="0.25">
      <c r="B21" s="24">
        <v>23</v>
      </c>
      <c r="C21" s="24" t="s">
        <v>41</v>
      </c>
      <c r="D21" s="1"/>
    </row>
    <row r="22" spans="2:4" x14ac:dyDescent="0.25">
      <c r="B22" s="24">
        <v>24</v>
      </c>
      <c r="C22" s="24" t="s">
        <v>3181</v>
      </c>
      <c r="D22" s="1"/>
    </row>
    <row r="23" spans="2:4" x14ac:dyDescent="0.25">
      <c r="B23" s="24">
        <v>25</v>
      </c>
      <c r="C23" s="24" t="s">
        <v>1459</v>
      </c>
      <c r="D23" s="1"/>
    </row>
    <row r="24" spans="2:4" x14ac:dyDescent="0.25">
      <c r="B24" s="24">
        <v>26</v>
      </c>
      <c r="C24" s="24" t="s">
        <v>3182</v>
      </c>
      <c r="D24" s="1"/>
    </row>
    <row r="25" spans="2:4" x14ac:dyDescent="0.25">
      <c r="B25" s="24">
        <v>27</v>
      </c>
      <c r="C25" s="24" t="s">
        <v>3439</v>
      </c>
      <c r="D25" s="1"/>
    </row>
    <row r="26" spans="2:4" x14ac:dyDescent="0.25">
      <c r="B26" s="9">
        <v>28</v>
      </c>
      <c r="C26" s="1"/>
      <c r="D26" s="1"/>
    </row>
    <row r="27" spans="2:4" x14ac:dyDescent="0.25">
      <c r="B27" s="9">
        <v>29</v>
      </c>
      <c r="C27" s="1"/>
      <c r="D27" s="1"/>
    </row>
    <row r="28" spans="2:4" x14ac:dyDescent="0.25">
      <c r="B28" s="24">
        <v>30</v>
      </c>
      <c r="C28" s="24" t="s">
        <v>1838</v>
      </c>
      <c r="D28" s="1"/>
    </row>
    <row r="29" spans="2:4" x14ac:dyDescent="0.25">
      <c r="B29" s="24">
        <v>31</v>
      </c>
      <c r="C29" s="24" t="s">
        <v>1867</v>
      </c>
      <c r="D29" s="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44"/>
  <sheetViews>
    <sheetView tabSelected="1" topLeftCell="A165" zoomScale="90" zoomScaleNormal="90" workbookViewId="0">
      <selection activeCell="E185" sqref="E185"/>
    </sheetView>
  </sheetViews>
  <sheetFormatPr defaultRowHeight="12.75" x14ac:dyDescent="0.2"/>
  <cols>
    <col min="1" max="1" width="3.140625" style="3" customWidth="1"/>
    <col min="2" max="2" width="5.140625" style="3" customWidth="1"/>
    <col min="3" max="3" width="13.140625" style="3" customWidth="1"/>
    <col min="4" max="4" width="67" style="3" customWidth="1"/>
    <col min="5" max="5" width="15.7109375" style="3" bestFit="1" customWidth="1"/>
    <col min="6" max="6" width="8.7109375" style="3" customWidth="1"/>
    <col min="7" max="8" width="7.5703125" style="3" customWidth="1"/>
    <col min="9" max="9" width="7.42578125" style="3" customWidth="1"/>
    <col min="10" max="16384" width="9.140625" style="3"/>
  </cols>
  <sheetData>
    <row r="1" spans="2:9" ht="15" x14ac:dyDescent="0.25">
      <c r="D1" s="69"/>
      <c r="I1" s="3" t="s">
        <v>53</v>
      </c>
    </row>
    <row r="2" spans="2:9" x14ac:dyDescent="0.2">
      <c r="I2" s="3" t="s">
        <v>54</v>
      </c>
    </row>
    <row r="3" spans="2:9" x14ac:dyDescent="0.2">
      <c r="B3" s="32" t="s">
        <v>0</v>
      </c>
      <c r="C3" s="32" t="s">
        <v>3</v>
      </c>
      <c r="D3" s="32" t="s">
        <v>55</v>
      </c>
      <c r="E3" s="32" t="s">
        <v>56</v>
      </c>
      <c r="F3" s="32" t="s">
        <v>2</v>
      </c>
      <c r="G3" s="33" t="s">
        <v>57</v>
      </c>
      <c r="H3" s="33" t="s">
        <v>58</v>
      </c>
      <c r="I3" s="3" t="s">
        <v>59</v>
      </c>
    </row>
    <row r="4" spans="2:9" x14ac:dyDescent="0.2">
      <c r="B4" s="4">
        <v>11</v>
      </c>
      <c r="C4" s="4" t="s">
        <v>45</v>
      </c>
      <c r="D4" s="6"/>
      <c r="E4" s="6" t="s">
        <v>60</v>
      </c>
      <c r="F4" s="6"/>
    </row>
    <row r="5" spans="2:9" x14ac:dyDescent="0.2">
      <c r="B5" s="6"/>
      <c r="C5" s="6">
        <v>110000</v>
      </c>
      <c r="D5" s="6" t="s">
        <v>61</v>
      </c>
      <c r="E5" s="6" t="s">
        <v>62</v>
      </c>
      <c r="F5" s="6" t="s">
        <v>63</v>
      </c>
      <c r="G5" s="34" t="str">
        <f>"INSERT INTO txn(trancode, name, name2) values('"&amp;C5&amp;"', '"&amp;D5&amp;"', '"&amp;E5&amp;"');"</f>
        <v>INSERT INTO txn(trancode, name, name2) values('110000', 'Логин', 'Login');</v>
      </c>
      <c r="H5" s="3" t="str">
        <f>"INSERT INTO grouptxn(groupid, trancode) values('1', '"&amp;C5&amp;"');"</f>
        <v>INSERT INTO grouptxn(groupid, trancode) values('1', '110000');</v>
      </c>
      <c r="I5" s="35" t="s">
        <v>60</v>
      </c>
    </row>
    <row r="6" spans="2:9" x14ac:dyDescent="0.2">
      <c r="B6" s="6"/>
      <c r="C6" s="6">
        <v>110001</v>
      </c>
      <c r="D6" s="6" t="s">
        <v>64</v>
      </c>
      <c r="E6" s="6" t="s">
        <v>65</v>
      </c>
      <c r="F6" s="6" t="s">
        <v>66</v>
      </c>
      <c r="G6" s="34" t="str">
        <f t="shared" ref="G6:G244" si="0">"INSERT INTO txn(trancode, name, name2) values('"&amp;C6&amp;"', '"&amp;D6&amp;"', '"&amp;E6&amp;"');"</f>
        <v>INSERT INTO txn(trancode, name, name2) values('110001', 'Логаут', 'Logout');</v>
      </c>
      <c r="H6" s="3" t="str">
        <f t="shared" ref="H6:H244" si="1">"INSERT INTO grouptxn(groupid, trancode) values('1', '"&amp;C6&amp;"');"</f>
        <v>INSERT INTO grouptxn(groupid, trancode) values('1', '110001');</v>
      </c>
      <c r="I6" s="35" t="s">
        <v>60</v>
      </c>
    </row>
    <row r="7" spans="2:9" x14ac:dyDescent="0.2">
      <c r="B7" s="6"/>
      <c r="C7" s="6">
        <v>110002</v>
      </c>
      <c r="D7" s="6" t="s">
        <v>67</v>
      </c>
      <c r="E7" s="6" t="s">
        <v>68</v>
      </c>
      <c r="F7" s="6" t="s">
        <v>67</v>
      </c>
      <c r="G7" s="34" t="str">
        <f t="shared" si="0"/>
        <v>INSERT INTO txn(trancode, name, name2) values('110002', 'Нууц үг солих', 'Change password');</v>
      </c>
      <c r="H7" s="3" t="str">
        <f t="shared" si="1"/>
        <v>INSERT INTO grouptxn(groupid, trancode) values('1', '110002');</v>
      </c>
      <c r="I7" s="35" t="s">
        <v>60</v>
      </c>
    </row>
    <row r="8" spans="2:9" x14ac:dyDescent="0.2">
      <c r="B8" s="6"/>
      <c r="C8" s="6"/>
      <c r="D8" s="6"/>
      <c r="E8" s="6" t="s">
        <v>60</v>
      </c>
      <c r="F8" s="6"/>
      <c r="G8" s="34"/>
      <c r="I8" s="35" t="s">
        <v>60</v>
      </c>
    </row>
    <row r="9" spans="2:9" x14ac:dyDescent="0.2">
      <c r="B9" s="6"/>
      <c r="C9" s="6">
        <v>110100</v>
      </c>
      <c r="D9" s="6" t="s">
        <v>69</v>
      </c>
      <c r="E9" s="6" t="s">
        <v>60</v>
      </c>
      <c r="F9" s="6" t="s">
        <v>69</v>
      </c>
      <c r="G9" s="34" t="str">
        <f t="shared" si="0"/>
        <v>INSERT INTO txn(trancode, name, name2) values('110100', 'Хэрэглэгчийн жагсаалт авах', ' ');</v>
      </c>
      <c r="H9" s="3" t="str">
        <f t="shared" si="1"/>
        <v>INSERT INTO grouptxn(groupid, trancode) values('1', '110100');</v>
      </c>
      <c r="I9" s="35" t="s">
        <v>60</v>
      </c>
    </row>
    <row r="10" spans="2:9" x14ac:dyDescent="0.2">
      <c r="B10" s="6"/>
      <c r="C10" s="6">
        <v>110101</v>
      </c>
      <c r="D10" s="6" t="s">
        <v>70</v>
      </c>
      <c r="E10" s="6" t="s">
        <v>60</v>
      </c>
      <c r="F10" s="6" t="s">
        <v>70</v>
      </c>
      <c r="G10" s="34" t="str">
        <f t="shared" si="0"/>
        <v>INSERT INTO txn(trancode, name, name2) values('110101', 'Хэрэглэгчийн мэдээлэл авах', ' ');</v>
      </c>
      <c r="H10" s="3" t="str">
        <f t="shared" si="1"/>
        <v>INSERT INTO grouptxn(groupid, trancode) values('1', '110101');</v>
      </c>
      <c r="I10" s="35" t="s">
        <v>60</v>
      </c>
    </row>
    <row r="11" spans="2:9" x14ac:dyDescent="0.2">
      <c r="B11" s="6"/>
      <c r="C11" s="6">
        <v>110102</v>
      </c>
      <c r="D11" s="6" t="s">
        <v>71</v>
      </c>
      <c r="E11" s="6" t="s">
        <v>60</v>
      </c>
      <c r="F11" s="6" t="s">
        <v>71</v>
      </c>
      <c r="G11" s="34" t="str">
        <f t="shared" si="0"/>
        <v>INSERT INTO txn(trancode, name, name2) values('110102', 'Хэрэглэгч нэмэх', ' ');</v>
      </c>
      <c r="H11" s="3" t="str">
        <f t="shared" si="1"/>
        <v>INSERT INTO grouptxn(groupid, trancode) values('1', '110102');</v>
      </c>
      <c r="I11" s="35" t="s">
        <v>60</v>
      </c>
    </row>
    <row r="12" spans="2:9" x14ac:dyDescent="0.2">
      <c r="B12" s="6"/>
      <c r="C12" s="6">
        <v>110103</v>
      </c>
      <c r="D12" s="6" t="s">
        <v>72</v>
      </c>
      <c r="E12" s="6" t="s">
        <v>60</v>
      </c>
      <c r="F12" s="6" t="s">
        <v>72</v>
      </c>
      <c r="G12" s="34" t="str">
        <f t="shared" si="0"/>
        <v>INSERT INTO txn(trancode, name, name2) values('110103', 'Хэрэглэгч устгах', ' ');</v>
      </c>
      <c r="H12" s="3" t="str">
        <f t="shared" si="1"/>
        <v>INSERT INTO grouptxn(groupid, trancode) values('1', '110103');</v>
      </c>
      <c r="I12" s="35" t="s">
        <v>60</v>
      </c>
    </row>
    <row r="13" spans="2:9" x14ac:dyDescent="0.2">
      <c r="B13" s="6"/>
      <c r="C13" s="6">
        <v>110104</v>
      </c>
      <c r="D13" s="6" t="s">
        <v>40</v>
      </c>
      <c r="E13" s="6" t="s">
        <v>60</v>
      </c>
      <c r="F13" s="6" t="s">
        <v>40</v>
      </c>
      <c r="G13" s="34" t="str">
        <f t="shared" si="0"/>
        <v>INSERT INTO txn(trancode, name, name2) values('110104', 'Хэрэглэгч засварлах', ' ');</v>
      </c>
      <c r="H13" s="3" t="str">
        <f t="shared" si="1"/>
        <v>INSERT INTO grouptxn(groupid, trancode) values('1', '110104');</v>
      </c>
      <c r="I13" s="35" t="s">
        <v>60</v>
      </c>
    </row>
    <row r="14" spans="2:9" x14ac:dyDescent="0.2">
      <c r="B14" s="6"/>
      <c r="C14" s="6">
        <v>110105</v>
      </c>
      <c r="D14" s="6" t="s">
        <v>73</v>
      </c>
      <c r="E14" s="6" t="s">
        <v>60</v>
      </c>
      <c r="F14" s="6" t="s">
        <v>73</v>
      </c>
      <c r="G14" s="34" t="str">
        <f t="shared" si="0"/>
        <v>INSERT INTO txn(trancode, name, name2) values('110105', 'Хэрэглэгчийн бүлэг жагсаалт авах', ' ');</v>
      </c>
      <c r="H14" s="3" t="str">
        <f t="shared" si="1"/>
        <v>INSERT INTO grouptxn(groupid, trancode) values('1', '110105');</v>
      </c>
      <c r="I14" s="35" t="s">
        <v>60</v>
      </c>
    </row>
    <row r="15" spans="2:9" x14ac:dyDescent="0.2">
      <c r="B15" s="6"/>
      <c r="C15" s="6">
        <v>110106</v>
      </c>
      <c r="D15" s="6" t="s">
        <v>74</v>
      </c>
      <c r="E15" s="6" t="s">
        <v>60</v>
      </c>
      <c r="F15" s="6" t="s">
        <v>74</v>
      </c>
      <c r="G15" s="34" t="str">
        <f t="shared" si="0"/>
        <v>INSERT INTO txn(trancode, name, name2) values('110106', 'Хэрэглэгчийн бүлэг мэдээлэл авах', ' ');</v>
      </c>
      <c r="H15" s="3" t="str">
        <f t="shared" si="1"/>
        <v>INSERT INTO grouptxn(groupid, trancode) values('1', '110106');</v>
      </c>
      <c r="I15" s="35" t="s">
        <v>60</v>
      </c>
    </row>
    <row r="16" spans="2:9" x14ac:dyDescent="0.2">
      <c r="B16" s="6"/>
      <c r="C16" s="6">
        <v>110107</v>
      </c>
      <c r="D16" s="6" t="s">
        <v>75</v>
      </c>
      <c r="E16" s="6" t="s">
        <v>60</v>
      </c>
      <c r="F16" s="6" t="s">
        <v>75</v>
      </c>
      <c r="G16" s="34" t="str">
        <f t="shared" si="0"/>
        <v>INSERT INTO txn(trancode, name, name2) values('110107', 'Хэрэглэгчийн бүлэг нэмэх', ' ');</v>
      </c>
      <c r="H16" s="3" t="str">
        <f t="shared" si="1"/>
        <v>INSERT INTO grouptxn(groupid, trancode) values('1', '110107');</v>
      </c>
      <c r="I16" s="35" t="s">
        <v>60</v>
      </c>
    </row>
    <row r="17" spans="2:9" x14ac:dyDescent="0.2">
      <c r="B17" s="6"/>
      <c r="C17" s="6">
        <v>110108</v>
      </c>
      <c r="D17" s="6" t="s">
        <v>76</v>
      </c>
      <c r="E17" s="6" t="s">
        <v>60</v>
      </c>
      <c r="F17" s="6" t="s">
        <v>76</v>
      </c>
      <c r="G17" s="34" t="str">
        <f t="shared" si="0"/>
        <v>INSERT INTO txn(trancode, name, name2) values('110108', 'Хэрэглэгчийн бүлэг устгах', ' ');</v>
      </c>
      <c r="H17" s="3" t="str">
        <f t="shared" si="1"/>
        <v>INSERT INTO grouptxn(groupid, trancode) values('1', '110108');</v>
      </c>
      <c r="I17" s="35" t="s">
        <v>60</v>
      </c>
    </row>
    <row r="18" spans="2:9" x14ac:dyDescent="0.2">
      <c r="B18" s="6"/>
      <c r="C18" s="6">
        <v>110109</v>
      </c>
      <c r="D18" s="6" t="s">
        <v>77</v>
      </c>
      <c r="E18" s="6" t="s">
        <v>60</v>
      </c>
      <c r="F18" s="6" t="s">
        <v>77</v>
      </c>
      <c r="G18" s="34" t="str">
        <f t="shared" si="0"/>
        <v>INSERT INTO txn(trancode, name, name2) values('110109', 'Хэрэглэгчийн бүлэг засварлах', ' ');</v>
      </c>
      <c r="H18" s="3" t="str">
        <f t="shared" si="1"/>
        <v>INSERT INTO grouptxn(groupid, trancode) values('1', '110109');</v>
      </c>
      <c r="I18" s="35" t="s">
        <v>60</v>
      </c>
    </row>
    <row r="19" spans="2:9" x14ac:dyDescent="0.2">
      <c r="B19" s="6"/>
      <c r="C19" s="6">
        <v>110110</v>
      </c>
      <c r="D19" s="6" t="s">
        <v>78</v>
      </c>
      <c r="E19" s="6" t="s">
        <v>60</v>
      </c>
      <c r="F19" s="6" t="s">
        <v>78</v>
      </c>
      <c r="G19" s="34" t="str">
        <f t="shared" si="0"/>
        <v>INSERT INTO txn(trancode, name, name2) values('110110', 'Хэрэглэгчийн бүлгийн гүйлгээний жагсаалт авах', ' ');</v>
      </c>
      <c r="H19" s="3" t="str">
        <f t="shared" si="1"/>
        <v>INSERT INTO grouptxn(groupid, trancode) values('1', '110110');</v>
      </c>
      <c r="I19" s="35" t="s">
        <v>60</v>
      </c>
    </row>
    <row r="20" spans="2:9" x14ac:dyDescent="0.2">
      <c r="B20" s="6"/>
      <c r="C20" s="6">
        <v>110111</v>
      </c>
      <c r="D20" s="6" t="s">
        <v>79</v>
      </c>
      <c r="E20" s="6" t="s">
        <v>60</v>
      </c>
      <c r="F20" s="6" t="s">
        <v>79</v>
      </c>
      <c r="G20" s="34" t="str">
        <f t="shared" si="0"/>
        <v>INSERT INTO txn(trancode, name, name2) values('110111', 'Хэрэглэгчийн зураг засварлах', ' ');</v>
      </c>
      <c r="H20" s="3" t="str">
        <f t="shared" si="1"/>
        <v>INSERT INTO grouptxn(groupid, trancode) values('1', '110111');</v>
      </c>
      <c r="I20" s="35" t="s">
        <v>60</v>
      </c>
    </row>
    <row r="21" spans="2:9" x14ac:dyDescent="0.2">
      <c r="B21" s="6"/>
      <c r="C21" s="6">
        <v>110112</v>
      </c>
      <c r="D21" s="6" t="s">
        <v>80</v>
      </c>
      <c r="E21" s="6" t="s">
        <v>60</v>
      </c>
      <c r="F21" s="6" t="s">
        <v>80</v>
      </c>
      <c r="G21" s="34" t="str">
        <f t="shared" si="0"/>
        <v>INSERT INTO txn(trancode, name, name2) values('110112', 'Хэрэглэгчийн зураг авах, лавлах', ' ');</v>
      </c>
      <c r="H21" s="3" t="str">
        <f t="shared" si="1"/>
        <v>INSERT INTO grouptxn(groupid, trancode) values('1', '110112');</v>
      </c>
      <c r="I21" s="35" t="s">
        <v>60</v>
      </c>
    </row>
    <row r="22" spans="2:9" x14ac:dyDescent="0.2">
      <c r="B22" s="6"/>
      <c r="C22" s="6">
        <v>111113</v>
      </c>
      <c r="D22" s="6" t="s">
        <v>2866</v>
      </c>
      <c r="E22" s="6"/>
      <c r="F22" s="6"/>
      <c r="G22" s="34" t="str">
        <f t="shared" ref="G22:G26" si="2">"INSERT INTO txn(trancode, name, name2) values('"&amp;C22&amp;"', '"&amp;D22&amp;"', '"&amp;E22&amp;"');"</f>
        <v>INSERT INTO txn(trancode, name, name2) values('111113', 'Хэрэглэгчийн төлбөрийн хэрэгсэл жагсаалт авах', '');</v>
      </c>
      <c r="H22" s="3" t="str">
        <f t="shared" ref="H22:H26" si="3">"INSERT INTO grouptxn(groupid, trancode) values('1', '"&amp;C22&amp;"');"</f>
        <v>INSERT INTO grouptxn(groupid, trancode) values('1', '111113');</v>
      </c>
      <c r="I22" s="35" t="s">
        <v>60</v>
      </c>
    </row>
    <row r="23" spans="2:9" x14ac:dyDescent="0.2">
      <c r="B23" s="6"/>
      <c r="C23" s="6">
        <v>111114</v>
      </c>
      <c r="D23" s="6" t="s">
        <v>2867</v>
      </c>
      <c r="E23" s="6"/>
      <c r="F23" s="6"/>
      <c r="G23" s="34" t="str">
        <f t="shared" si="2"/>
        <v>INSERT INTO txn(trancode, name, name2) values('111114', 'Хэрэглэгчийн төлбөрийн хэрэгсэл дэлгэрэнгүй мэдээлэл авах', '');</v>
      </c>
      <c r="H23" s="3" t="str">
        <f t="shared" si="3"/>
        <v>INSERT INTO grouptxn(groupid, trancode) values('1', '111114');</v>
      </c>
      <c r="I23" s="35" t="s">
        <v>60</v>
      </c>
    </row>
    <row r="24" spans="2:9" x14ac:dyDescent="0.2">
      <c r="B24" s="6"/>
      <c r="C24" s="6">
        <v>111115</v>
      </c>
      <c r="D24" s="6" t="s">
        <v>2868</v>
      </c>
      <c r="E24" s="6"/>
      <c r="F24" s="6"/>
      <c r="G24" s="34" t="str">
        <f t="shared" si="2"/>
        <v>INSERT INTO txn(trancode, name, name2) values('111115', 'Хэрэглэгчийн төлбөрийн хэрэгсэл шинээр нэмэх ', '');</v>
      </c>
      <c r="H24" s="3" t="str">
        <f t="shared" si="3"/>
        <v>INSERT INTO grouptxn(groupid, trancode) values('1', '111115');</v>
      </c>
      <c r="I24" s="35" t="s">
        <v>60</v>
      </c>
    </row>
    <row r="25" spans="2:9" x14ac:dyDescent="0.2">
      <c r="B25" s="6"/>
      <c r="C25" s="6">
        <v>111116</v>
      </c>
      <c r="D25" s="6" t="s">
        <v>2869</v>
      </c>
      <c r="E25" s="6"/>
      <c r="F25" s="6"/>
      <c r="G25" s="34" t="str">
        <f t="shared" si="2"/>
        <v>INSERT INTO txn(trancode, name, name2) values('111116', 'Хэрэглэгчийн төлбөрийн хэрэгсэл засварлах', '');</v>
      </c>
      <c r="H25" s="3" t="str">
        <f t="shared" si="3"/>
        <v>INSERT INTO grouptxn(groupid, trancode) values('1', '111116');</v>
      </c>
      <c r="I25" s="35" t="s">
        <v>60</v>
      </c>
    </row>
    <row r="26" spans="2:9" x14ac:dyDescent="0.2">
      <c r="B26" s="6"/>
      <c r="C26" s="6">
        <v>111117</v>
      </c>
      <c r="D26" s="6" t="s">
        <v>2870</v>
      </c>
      <c r="E26" s="6"/>
      <c r="F26" s="6"/>
      <c r="G26" s="34" t="str">
        <f t="shared" si="2"/>
        <v>INSERT INTO txn(trancode, name, name2) values('111117', 'Хэрэглэгчийн төлбөрийн хэрэгсэл устгах', '');</v>
      </c>
      <c r="H26" s="3" t="str">
        <f t="shared" si="3"/>
        <v>INSERT INTO grouptxn(groupid, trancode) values('1', '111117');</v>
      </c>
      <c r="I26" s="35" t="s">
        <v>60</v>
      </c>
    </row>
    <row r="27" spans="2:9" x14ac:dyDescent="0.2">
      <c r="B27" s="6"/>
      <c r="C27" s="4">
        <v>110113</v>
      </c>
      <c r="D27" s="6" t="s">
        <v>1607</v>
      </c>
      <c r="E27" s="6"/>
      <c r="F27" s="6"/>
      <c r="G27" s="34" t="str">
        <f t="shared" si="0"/>
        <v>INSERT INTO txn(trancode, name, name2) values('110113', 'Нууц үгийн бүртгэлийн мэдээлэл авах', '');</v>
      </c>
      <c r="H27" s="3" t="str">
        <f t="shared" si="1"/>
        <v>INSERT INTO grouptxn(groupid, trancode) values('1', '110113');</v>
      </c>
      <c r="I27" s="35" t="s">
        <v>60</v>
      </c>
    </row>
    <row r="28" spans="2:9" x14ac:dyDescent="0.2">
      <c r="B28" s="6"/>
      <c r="C28" s="6">
        <v>110114</v>
      </c>
      <c r="D28" s="6" t="s">
        <v>1608</v>
      </c>
      <c r="E28" s="6" t="s">
        <v>60</v>
      </c>
      <c r="F28" s="6"/>
      <c r="G28" s="34" t="str">
        <f t="shared" si="0"/>
        <v>INSERT INTO txn(trancode, name, name2) values('110114', 'Нууц үгийн бүртгэлийг засварлах', ' ');</v>
      </c>
      <c r="H28" s="3" t="str">
        <f t="shared" si="1"/>
        <v>INSERT INTO grouptxn(groupid, trancode) values('1', '110114');</v>
      </c>
      <c r="I28" s="35" t="s">
        <v>60</v>
      </c>
    </row>
    <row r="29" spans="2:9" ht="15" x14ac:dyDescent="0.25">
      <c r="B29" s="6"/>
      <c r="C29" s="6">
        <v>110115</v>
      </c>
      <c r="D29" s="2" t="s">
        <v>2616</v>
      </c>
      <c r="E29" s="6"/>
      <c r="F29" s="6"/>
      <c r="G29" s="34" t="str">
        <f t="shared" si="0"/>
        <v>INSERT INTO txn(trancode, name, name2) values('110115', 'HPUSERMESSAGE- жагсаалт авах', '');</v>
      </c>
      <c r="H29" s="3" t="str">
        <f t="shared" si="1"/>
        <v>INSERT INTO grouptxn(groupid, trancode) values('1', '110115');</v>
      </c>
      <c r="I29" s="35" t="s">
        <v>60</v>
      </c>
    </row>
    <row r="30" spans="2:9" ht="15" x14ac:dyDescent="0.25">
      <c r="B30" s="6"/>
      <c r="C30" s="6">
        <v>110116</v>
      </c>
      <c r="D30" s="2" t="s">
        <v>2617</v>
      </c>
      <c r="E30" s="6"/>
      <c r="F30" s="6"/>
      <c r="G30" s="34" t="str">
        <f t="shared" si="0"/>
        <v>INSERT INTO txn(trancode, name, name2) values('110116', 'HPUSERMESSAGE -дэлгэрэнгүй мэдээлэл авах', '');</v>
      </c>
      <c r="H30" s="3" t="str">
        <f t="shared" si="1"/>
        <v>INSERT INTO grouptxn(groupid, trancode) values('1', '110116');</v>
      </c>
      <c r="I30" s="35" t="s">
        <v>60</v>
      </c>
    </row>
    <row r="31" spans="2:9" ht="15" x14ac:dyDescent="0.25">
      <c r="B31" s="6"/>
      <c r="C31" s="6">
        <v>110117</v>
      </c>
      <c r="D31" s="2" t="s">
        <v>2618</v>
      </c>
      <c r="E31" s="6"/>
      <c r="F31" s="6"/>
      <c r="G31" s="34" t="str">
        <f t="shared" si="0"/>
        <v>INSERT INTO txn(trancode, name, name2) values('110117', 'HPUSERMESSAGE- шинээр нэмэх', '');</v>
      </c>
      <c r="H31" s="3" t="str">
        <f t="shared" si="1"/>
        <v>INSERT INTO grouptxn(groupid, trancode) values('1', '110117');</v>
      </c>
      <c r="I31" s="35" t="s">
        <v>60</v>
      </c>
    </row>
    <row r="32" spans="2:9" ht="15" x14ac:dyDescent="0.25">
      <c r="B32" s="6"/>
      <c r="C32" s="6">
        <v>110118</v>
      </c>
      <c r="D32" s="2" t="s">
        <v>2619</v>
      </c>
      <c r="E32" s="6"/>
      <c r="F32" s="6"/>
      <c r="G32" s="34" t="str">
        <f t="shared" si="0"/>
        <v>INSERT INTO txn(trancode, name, name2) values('110118', 'HPUSERMESSAGE- засварлах', '');</v>
      </c>
      <c r="H32" s="3" t="str">
        <f t="shared" si="1"/>
        <v>INSERT INTO grouptxn(groupid, trancode) values('1', '110118');</v>
      </c>
      <c r="I32" s="35" t="s">
        <v>60</v>
      </c>
    </row>
    <row r="33" spans="2:9" ht="15" x14ac:dyDescent="0.25">
      <c r="B33" s="6"/>
      <c r="C33" s="6">
        <v>110119</v>
      </c>
      <c r="D33" s="2" t="s">
        <v>2620</v>
      </c>
      <c r="E33" s="6"/>
      <c r="F33" s="6"/>
      <c r="G33" s="34" t="str">
        <f t="shared" si="0"/>
        <v>INSERT INTO txn(trancode, name, name2) values('110119', 'HPUSERMESSAGE устгах', '');</v>
      </c>
      <c r="H33" s="3" t="str">
        <f t="shared" si="1"/>
        <v>INSERT INTO grouptxn(groupid, trancode) values('1', '110119');</v>
      </c>
      <c r="I33" s="35" t="s">
        <v>60</v>
      </c>
    </row>
    <row r="34" spans="2:9" x14ac:dyDescent="0.2">
      <c r="B34" s="6"/>
      <c r="C34" s="6">
        <v>110120</v>
      </c>
      <c r="D34" s="6" t="s">
        <v>2643</v>
      </c>
      <c r="E34" s="6"/>
      <c r="F34" s="6"/>
      <c r="G34" s="34" t="str">
        <f t="shared" si="0"/>
        <v>INSERT INTO txn(trancode, name, name2) values('110120', 'HPUSERMESSAGE -ирсэн хэрэглэгчийн жагсаалт мэдээлэл авах', '');</v>
      </c>
      <c r="H34" s="3" t="str">
        <f t="shared" si="1"/>
        <v>INSERT INTO grouptxn(groupid, trancode) values('1', '110120');</v>
      </c>
      <c r="I34" s="35" t="s">
        <v>60</v>
      </c>
    </row>
    <row r="35" spans="2:9" x14ac:dyDescent="0.2">
      <c r="B35" s="6"/>
      <c r="C35" s="6">
        <v>110121</v>
      </c>
      <c r="D35" s="6" t="s">
        <v>2644</v>
      </c>
      <c r="E35" s="6"/>
      <c r="F35" s="6"/>
      <c r="G35" s="34" t="str">
        <f t="shared" si="0"/>
        <v>INSERT INTO txn(trancode, name, name2) values('110121', 'HPUSERMESSAGE -явуулсан хэрэглэгчийн жагсаалт мэдээлэл авах', '');</v>
      </c>
      <c r="H35" s="3" t="str">
        <f t="shared" si="1"/>
        <v>INSERT INTO grouptxn(groupid, trancode) values('1', '110121');</v>
      </c>
      <c r="I35" s="35" t="s">
        <v>60</v>
      </c>
    </row>
    <row r="36" spans="2:9" x14ac:dyDescent="0.2">
      <c r="B36" s="6"/>
      <c r="C36" s="6">
        <v>110122</v>
      </c>
      <c r="D36" s="6" t="s">
        <v>2636</v>
      </c>
      <c r="E36" s="6"/>
      <c r="F36" s="6"/>
      <c r="G36" s="34" t="str">
        <f t="shared" si="0"/>
        <v>INSERT INTO txn(trancode, name, name2) values('110122', 'HPUSERMESSAGE -Уншсан ,уншаагүй төлөв тэмдэглэх', '');</v>
      </c>
      <c r="H36" s="3" t="str">
        <f t="shared" si="1"/>
        <v>INSERT INTO grouptxn(groupid, trancode) values('1', '110122');</v>
      </c>
      <c r="I36" s="35" t="s">
        <v>60</v>
      </c>
    </row>
    <row r="37" spans="2:9" x14ac:dyDescent="0.2">
      <c r="B37" s="6"/>
      <c r="C37" s="6">
        <v>110123</v>
      </c>
      <c r="D37" s="6" t="s">
        <v>2633</v>
      </c>
      <c r="E37" s="6"/>
      <c r="F37" s="6"/>
      <c r="G37" s="34" t="str">
        <f t="shared" si="0"/>
        <v>INSERT INTO txn(trancode, name, name2) values('110123', 'Хэрэглэгчийн салбарийн ажилчдийн жагсаалт мэдээлэл авах ', '');</v>
      </c>
      <c r="H37" s="3" t="str">
        <f t="shared" si="1"/>
        <v>INSERT INTO grouptxn(groupid, trancode) values('1', '110123');</v>
      </c>
      <c r="I37" s="35" t="s">
        <v>60</v>
      </c>
    </row>
    <row r="38" spans="2:9" x14ac:dyDescent="0.2">
      <c r="B38" s="6"/>
      <c r="C38" s="6"/>
      <c r="D38" s="6"/>
      <c r="E38" s="6"/>
      <c r="F38" s="6"/>
      <c r="G38" s="34"/>
      <c r="I38" s="35" t="s">
        <v>60</v>
      </c>
    </row>
    <row r="39" spans="2:9" x14ac:dyDescent="0.2">
      <c r="B39" s="6"/>
      <c r="C39" s="6"/>
      <c r="D39" s="6"/>
      <c r="E39" s="6"/>
      <c r="F39" s="6"/>
      <c r="G39" s="34"/>
      <c r="I39" s="35" t="s">
        <v>60</v>
      </c>
    </row>
    <row r="40" spans="2:9" x14ac:dyDescent="0.2">
      <c r="B40" s="6"/>
      <c r="C40" s="9">
        <v>110200</v>
      </c>
      <c r="D40" s="9" t="s">
        <v>1024</v>
      </c>
      <c r="E40" s="9" t="s">
        <v>60</v>
      </c>
      <c r="F40" s="9" t="s">
        <v>1024</v>
      </c>
      <c r="G40" s="34" t="str">
        <f t="shared" ref="G40:G41" si="4">"INSERT INTO txn(trancode, name, name2) values('"&amp;C40&amp;"', '"&amp;D40&amp;"', '"&amp;E40&amp;"');"</f>
        <v>INSERT INTO txn(trancode, name, name2) values('110200', 'Логийн жагсаалт мэдээлэл авах', ' ');</v>
      </c>
      <c r="H40" s="34" t="str">
        <f t="shared" ref="H40:H41" si="5">"INSERT INTO grouptxn(groupid, trancode) values('1', '"&amp;C40&amp;"');"</f>
        <v>INSERT INTO grouptxn(groupid, trancode) values('1', '110200');</v>
      </c>
      <c r="I40" s="35" t="s">
        <v>60</v>
      </c>
    </row>
    <row r="41" spans="2:9" x14ac:dyDescent="0.2">
      <c r="B41" s="6"/>
      <c r="C41" s="9">
        <v>110201</v>
      </c>
      <c r="D41" s="9" t="s">
        <v>1770</v>
      </c>
      <c r="E41" s="9"/>
      <c r="F41" s="9"/>
      <c r="G41" s="34" t="str">
        <f t="shared" si="4"/>
        <v>INSERT INTO txn(trancode, name, name2) values('110201', 'Логийн дэлгэрэнгүй мэдээлэл авах', '');</v>
      </c>
      <c r="H41" s="34" t="str">
        <f t="shared" si="5"/>
        <v>INSERT INTO grouptxn(groupid, trancode) values('1', '110201');</v>
      </c>
      <c r="I41" s="35" t="s">
        <v>60</v>
      </c>
    </row>
    <row r="42" spans="2:9" x14ac:dyDescent="0.2">
      <c r="B42" s="6"/>
      <c r="C42" s="6"/>
      <c r="D42" s="6"/>
      <c r="E42" s="6"/>
      <c r="F42" s="6"/>
      <c r="G42" s="34"/>
      <c r="I42" s="35" t="s">
        <v>60</v>
      </c>
    </row>
    <row r="43" spans="2:9" x14ac:dyDescent="0.2">
      <c r="B43" s="4">
        <v>10</v>
      </c>
      <c r="C43" s="4" t="s">
        <v>81</v>
      </c>
      <c r="D43" s="6"/>
      <c r="E43" s="6" t="s">
        <v>60</v>
      </c>
      <c r="F43" s="6"/>
      <c r="G43" s="34"/>
      <c r="I43" s="35" t="s">
        <v>60</v>
      </c>
    </row>
    <row r="44" spans="2:9" x14ac:dyDescent="0.2">
      <c r="B44" s="6"/>
      <c r="C44" s="6">
        <v>100000</v>
      </c>
      <c r="D44" s="6" t="s">
        <v>82</v>
      </c>
      <c r="E44" s="6" t="s">
        <v>60</v>
      </c>
      <c r="F44" s="6" t="s">
        <v>82</v>
      </c>
      <c r="G44" s="34" t="str">
        <f t="shared" si="0"/>
        <v>INSERT INTO txn(trancode, name, name2) values('100000', 'InitAll', ' ');</v>
      </c>
      <c r="H44" s="3" t="str">
        <f t="shared" si="1"/>
        <v>INSERT INTO grouptxn(groupid, trancode) values('1', '100000');</v>
      </c>
      <c r="I44" s="35" t="s">
        <v>60</v>
      </c>
    </row>
    <row r="45" spans="2:9" x14ac:dyDescent="0.2">
      <c r="B45" s="6"/>
      <c r="C45" s="6">
        <v>100001</v>
      </c>
      <c r="D45" s="6" t="s">
        <v>83</v>
      </c>
      <c r="E45" s="6" t="s">
        <v>60</v>
      </c>
      <c r="F45" s="6" t="s">
        <v>83</v>
      </c>
      <c r="G45" s="34" t="str">
        <f t="shared" si="0"/>
        <v>INSERT INTO txn(trancode, name, name2) values('100001', 'Generate Tables', ' ');</v>
      </c>
      <c r="H45" s="3" t="str">
        <f t="shared" si="1"/>
        <v>INSERT INTO grouptxn(groupid, trancode) values('1', '100001');</v>
      </c>
      <c r="I45" s="35" t="s">
        <v>60</v>
      </c>
    </row>
    <row r="46" spans="2:9" x14ac:dyDescent="0.2">
      <c r="B46" s="6"/>
      <c r="C46" s="6">
        <v>100002</v>
      </c>
      <c r="D46" s="6" t="s">
        <v>84</v>
      </c>
      <c r="E46" s="6" t="s">
        <v>60</v>
      </c>
      <c r="F46" s="6" t="s">
        <v>84</v>
      </c>
      <c r="G46" s="34" t="str">
        <f t="shared" si="0"/>
        <v>INSERT INTO txn(trancode, name, name2) values('100002', 'Generate Files', ' ');</v>
      </c>
      <c r="H46" s="3" t="str">
        <f t="shared" si="1"/>
        <v>INSERT INTO grouptxn(groupid, trancode) values('1', '100002');</v>
      </c>
      <c r="I46" s="35" t="s">
        <v>60</v>
      </c>
    </row>
    <row r="47" spans="2:9" x14ac:dyDescent="0.2">
      <c r="B47" s="6"/>
      <c r="C47" s="6">
        <v>100003</v>
      </c>
      <c r="D47" s="6" t="s">
        <v>2367</v>
      </c>
      <c r="E47" s="6"/>
      <c r="F47" s="6"/>
      <c r="G47" s="34" t="str">
        <f t="shared" si="0"/>
        <v>INSERT INTO txn(trancode, name, name2) values('100003', 'Терминал шинэчлэх', '');</v>
      </c>
      <c r="H47" s="3" t="str">
        <f t="shared" si="1"/>
        <v>INSERT INTO grouptxn(groupid, trancode) values('1', '100003');</v>
      </c>
      <c r="I47" s="35" t="s">
        <v>60</v>
      </c>
    </row>
    <row r="48" spans="2:9" x14ac:dyDescent="0.2">
      <c r="B48" s="6"/>
      <c r="C48" s="6">
        <v>100004</v>
      </c>
      <c r="D48" s="6" t="s">
        <v>2645</v>
      </c>
      <c r="E48" s="6"/>
      <c r="F48" s="6"/>
      <c r="G48" s="34" t="str">
        <f t="shared" si="0"/>
        <v>INSERT INTO txn(trancode, name, name2) values('100004', 'Өдөр өндөрлөлтийн жагсаалт авах', '');</v>
      </c>
      <c r="H48" s="3" t="str">
        <f t="shared" si="1"/>
        <v>INSERT INTO grouptxn(groupid, trancode) values('1', '100004');</v>
      </c>
      <c r="I48" s="35" t="s">
        <v>60</v>
      </c>
    </row>
    <row r="49" spans="2:9" x14ac:dyDescent="0.2">
      <c r="B49" s="6"/>
      <c r="C49" s="6">
        <v>100005</v>
      </c>
      <c r="D49" s="6" t="s">
        <v>2646</v>
      </c>
      <c r="E49" s="6"/>
      <c r="F49" s="6"/>
      <c r="G49" s="34" t="str">
        <f t="shared" si="0"/>
        <v>INSERT INTO txn(trancode, name, name2) values('100005', 'Өдөр өндөрлөлт эхлүүлэх', '');</v>
      </c>
      <c r="H49" s="3" t="str">
        <f t="shared" si="1"/>
        <v>INSERT INTO grouptxn(groupid, trancode) values('1', '100005');</v>
      </c>
      <c r="I49" s="35" t="s">
        <v>60</v>
      </c>
    </row>
    <row r="50" spans="2:9" x14ac:dyDescent="0.2">
      <c r="B50" s="6"/>
      <c r="C50" s="6"/>
      <c r="D50" s="6"/>
      <c r="E50" s="6"/>
      <c r="F50" s="6"/>
      <c r="G50" s="34"/>
      <c r="I50" s="35" t="s">
        <v>60</v>
      </c>
    </row>
    <row r="51" spans="2:9" x14ac:dyDescent="0.2">
      <c r="B51" s="6"/>
      <c r="C51" s="6"/>
      <c r="D51" s="6"/>
      <c r="E51" s="6" t="s">
        <v>60</v>
      </c>
      <c r="F51" s="6"/>
      <c r="G51" s="34"/>
      <c r="I51" s="35" t="s">
        <v>60</v>
      </c>
    </row>
    <row r="52" spans="2:9" x14ac:dyDescent="0.2">
      <c r="B52" s="4">
        <v>12</v>
      </c>
      <c r="C52" s="4" t="s">
        <v>46</v>
      </c>
      <c r="D52" s="6"/>
      <c r="E52" s="6" t="s">
        <v>60</v>
      </c>
      <c r="F52" s="6"/>
      <c r="G52" s="34"/>
      <c r="I52" s="35" t="s">
        <v>60</v>
      </c>
    </row>
    <row r="53" spans="2:9" x14ac:dyDescent="0.2">
      <c r="B53" s="8"/>
      <c r="C53" s="6">
        <v>120000</v>
      </c>
      <c r="D53" s="6" t="s">
        <v>85</v>
      </c>
      <c r="E53" s="6" t="s">
        <v>60</v>
      </c>
      <c r="F53" s="6"/>
      <c r="G53" s="34" t="str">
        <f>"INSERT INTO txn(trancode, name, name2) values('"&amp;C53&amp;"', '"&amp;D53&amp;"', '"&amp;E53&amp;"');"</f>
        <v>INSERT INTO txn(trancode, name, name2) values('120000', 'Харилцагчийн жагсаалт авах', ' ');</v>
      </c>
      <c r="H53" s="3" t="str">
        <f>"INSERT INTO grouptxn(groupid, trancode) values('1', '"&amp;C53&amp;"');"</f>
        <v>INSERT INTO grouptxn(groupid, trancode) values('1', '120000');</v>
      </c>
      <c r="I53" s="35" t="s">
        <v>60</v>
      </c>
    </row>
    <row r="54" spans="2:9" x14ac:dyDescent="0.2">
      <c r="B54" s="6"/>
      <c r="C54" s="6">
        <v>120001</v>
      </c>
      <c r="D54" s="6" t="s">
        <v>86</v>
      </c>
      <c r="E54" s="6" t="s">
        <v>60</v>
      </c>
      <c r="F54" s="6"/>
      <c r="G54" s="34" t="str">
        <f t="shared" ref="G54:G57" si="6">"INSERT INTO txn(trancode, name, name2) values('"&amp;C54&amp;"', '"&amp;D54&amp;"', '"&amp;E54&amp;"');"</f>
        <v>INSERT INTO txn(trancode, name, name2) values('120001', 'Харилцагчийн дэлгэрэнгүй мэдээлэл авах', ' ');</v>
      </c>
      <c r="H54" s="3" t="str">
        <f t="shared" ref="H54:H57" si="7">"INSERT INTO grouptxn(groupid, trancode) values('1', '"&amp;C54&amp;"');"</f>
        <v>INSERT INTO grouptxn(groupid, trancode) values('1', '120001');</v>
      </c>
      <c r="I54" s="35" t="s">
        <v>60</v>
      </c>
    </row>
    <row r="55" spans="2:9" x14ac:dyDescent="0.2">
      <c r="B55" s="6"/>
      <c r="C55" s="6">
        <v>120002</v>
      </c>
      <c r="D55" s="9" t="s">
        <v>87</v>
      </c>
      <c r="E55" s="6" t="s">
        <v>60</v>
      </c>
      <c r="F55" s="6"/>
      <c r="G55" s="34" t="str">
        <f t="shared" si="6"/>
        <v>INSERT INTO txn(trancode, name, name2) values('120002', 'Харилцагч шинээр нэмэх', ' ');</v>
      </c>
      <c r="H55" s="3" t="str">
        <f t="shared" si="7"/>
        <v>INSERT INTO grouptxn(groupid, trancode) values('1', '120002');</v>
      </c>
      <c r="I55" s="35" t="s">
        <v>60</v>
      </c>
    </row>
    <row r="56" spans="2:9" x14ac:dyDescent="0.2">
      <c r="B56" s="6"/>
      <c r="C56" s="6">
        <v>120003</v>
      </c>
      <c r="D56" s="9" t="s">
        <v>39</v>
      </c>
      <c r="E56" s="6" t="s">
        <v>60</v>
      </c>
      <c r="F56" s="6"/>
      <c r="G56" s="34" t="str">
        <f t="shared" si="6"/>
        <v>INSERT INTO txn(trancode, name, name2) values('120003', 'Харилцагч засварлах', ' ');</v>
      </c>
      <c r="H56" s="3" t="str">
        <f t="shared" si="7"/>
        <v>INSERT INTO grouptxn(groupid, trancode) values('1', '120003');</v>
      </c>
      <c r="I56" s="35" t="s">
        <v>60</v>
      </c>
    </row>
    <row r="57" spans="2:9" x14ac:dyDescent="0.2">
      <c r="B57" s="6"/>
      <c r="C57" s="6">
        <v>120004</v>
      </c>
      <c r="D57" s="9" t="s">
        <v>88</v>
      </c>
      <c r="E57" s="6" t="s">
        <v>60</v>
      </c>
      <c r="F57" s="6"/>
      <c r="G57" s="34" t="str">
        <f t="shared" si="6"/>
        <v>INSERT INTO txn(trancode, name, name2) values('120004', 'Харилцагч устгах', ' ');</v>
      </c>
      <c r="H57" s="3" t="str">
        <f t="shared" si="7"/>
        <v>INSERT INTO grouptxn(groupid, trancode) values('1', '120004');</v>
      </c>
      <c r="I57" s="35" t="s">
        <v>60</v>
      </c>
    </row>
    <row r="58" spans="2:9" x14ac:dyDescent="0.2">
      <c r="B58" s="8"/>
      <c r="C58" s="6">
        <v>120006</v>
      </c>
      <c r="D58" s="6" t="s">
        <v>89</v>
      </c>
      <c r="E58" s="6" t="s">
        <v>60</v>
      </c>
      <c r="F58" s="6"/>
      <c r="G58" s="34" t="str">
        <f>"INSERT INTO txn(trancode, name, name2) values('"&amp;C58&amp;"', '"&amp;D58&amp;"', '"&amp;E58&amp;"');"</f>
        <v>INSERT INTO txn(trancode, name, name2) values('120006', 'Харилцагчийн хаягийн жагсаалт авах', ' ');</v>
      </c>
      <c r="H58" s="3" t="str">
        <f>"INSERT INTO grouptxn(groupid, trancode) values('1', '"&amp;C58&amp;"');"</f>
        <v>INSERT INTO grouptxn(groupid, trancode) values('1', '120006');</v>
      </c>
      <c r="I58" s="35" t="s">
        <v>60</v>
      </c>
    </row>
    <row r="59" spans="2:9" x14ac:dyDescent="0.2">
      <c r="B59" s="6"/>
      <c r="C59" s="6">
        <v>120007</v>
      </c>
      <c r="D59" s="6" t="s">
        <v>90</v>
      </c>
      <c r="E59" s="6" t="s">
        <v>60</v>
      </c>
      <c r="F59" s="6"/>
      <c r="G59" s="34" t="str">
        <f t="shared" ref="G59:G62" si="8">"INSERT INTO txn(trancode, name, name2) values('"&amp;C59&amp;"', '"&amp;D59&amp;"', '"&amp;E59&amp;"');"</f>
        <v>INSERT INTO txn(trancode, name, name2) values('120007', 'Харилцагчийн хаягийн дэлгэрэнгүй мэдээлэл авах', ' ');</v>
      </c>
      <c r="H59" s="3" t="str">
        <f t="shared" ref="H59:H62" si="9">"INSERT INTO grouptxn(groupid, trancode) values('1', '"&amp;C59&amp;"');"</f>
        <v>INSERT INTO grouptxn(groupid, trancode) values('1', '120007');</v>
      </c>
      <c r="I59" s="35" t="s">
        <v>60</v>
      </c>
    </row>
    <row r="60" spans="2:9" x14ac:dyDescent="0.2">
      <c r="B60" s="6"/>
      <c r="C60" s="6">
        <v>120008</v>
      </c>
      <c r="D60" s="9" t="s">
        <v>91</v>
      </c>
      <c r="E60" s="6" t="s">
        <v>60</v>
      </c>
      <c r="F60" s="6"/>
      <c r="G60" s="34" t="str">
        <f t="shared" si="8"/>
        <v>INSERT INTO txn(trancode, name, name2) values('120008', 'Харилцагчийн хаяг шинээр нэмэх', ' ');</v>
      </c>
      <c r="H60" s="3" t="str">
        <f t="shared" si="9"/>
        <v>INSERT INTO grouptxn(groupid, trancode) values('1', '120008');</v>
      </c>
      <c r="I60" s="35" t="s">
        <v>60</v>
      </c>
    </row>
    <row r="61" spans="2:9" x14ac:dyDescent="0.2">
      <c r="B61" s="6"/>
      <c r="C61" s="6">
        <v>120009</v>
      </c>
      <c r="D61" s="9" t="s">
        <v>92</v>
      </c>
      <c r="E61" s="6" t="s">
        <v>60</v>
      </c>
      <c r="F61" s="6"/>
      <c r="G61" s="34" t="str">
        <f t="shared" si="8"/>
        <v>INSERT INTO txn(trancode, name, name2) values('120009', 'Харилцагчийн хаяг засварлах', ' ');</v>
      </c>
      <c r="H61" s="3" t="str">
        <f t="shared" si="9"/>
        <v>INSERT INTO grouptxn(groupid, trancode) values('1', '120009');</v>
      </c>
      <c r="I61" s="35" t="s">
        <v>60</v>
      </c>
    </row>
    <row r="62" spans="2:9" x14ac:dyDescent="0.2">
      <c r="B62" s="6"/>
      <c r="C62" s="6">
        <v>120010</v>
      </c>
      <c r="D62" s="9" t="s">
        <v>93</v>
      </c>
      <c r="E62" s="6" t="s">
        <v>60</v>
      </c>
      <c r="F62" s="6"/>
      <c r="G62" s="34" t="str">
        <f t="shared" si="8"/>
        <v>INSERT INTO txn(trancode, name, name2) values('120010', 'Харилцагчийн хаяг устгах', ' ');</v>
      </c>
      <c r="H62" s="3" t="str">
        <f t="shared" si="9"/>
        <v>INSERT INTO grouptxn(groupid, trancode) values('1', '120010');</v>
      </c>
      <c r="I62" s="35" t="s">
        <v>60</v>
      </c>
    </row>
    <row r="63" spans="2:9" x14ac:dyDescent="0.2">
      <c r="B63" s="8"/>
      <c r="C63" s="6">
        <v>120011</v>
      </c>
      <c r="D63" s="6" t="s">
        <v>94</v>
      </c>
      <c r="E63" s="6" t="s">
        <v>60</v>
      </c>
      <c r="F63" s="6"/>
      <c r="G63" s="34" t="str">
        <f>"INSERT INTO txn(trancode, name, name2) values('"&amp;C63&amp;"', '"&amp;D63&amp;"', '"&amp;E63&amp;"');"</f>
        <v>INSERT INTO txn(trancode, name, name2) values('120011', 'Харилцагчийн зургийн жагсаалт авах', ' ');</v>
      </c>
      <c r="H63" s="3" t="str">
        <f>"INSERT INTO grouptxn(groupid, trancode) values('1', '"&amp;C63&amp;"');"</f>
        <v>INSERT INTO grouptxn(groupid, trancode) values('1', '120011');</v>
      </c>
      <c r="I63" s="35" t="s">
        <v>60</v>
      </c>
    </row>
    <row r="64" spans="2:9" x14ac:dyDescent="0.2">
      <c r="B64" s="6"/>
      <c r="C64" s="6">
        <v>120012</v>
      </c>
      <c r="D64" s="6" t="s">
        <v>95</v>
      </c>
      <c r="E64" s="6" t="s">
        <v>60</v>
      </c>
      <c r="F64" s="6"/>
      <c r="G64" s="34" t="str">
        <f t="shared" ref="G64:G67" si="10">"INSERT INTO txn(trancode, name, name2) values('"&amp;C64&amp;"', '"&amp;D64&amp;"', '"&amp;E64&amp;"');"</f>
        <v>INSERT INTO txn(trancode, name, name2) values('120012', 'Харилцагчийн зургийн дэлгэрэнгүй мэдээлэл авах', ' ');</v>
      </c>
      <c r="H64" s="3" t="str">
        <f t="shared" ref="H64:H67" si="11">"INSERT INTO grouptxn(groupid, trancode) values('1', '"&amp;C64&amp;"');"</f>
        <v>INSERT INTO grouptxn(groupid, trancode) values('1', '120012');</v>
      </c>
      <c r="I64" s="35" t="s">
        <v>60</v>
      </c>
    </row>
    <row r="65" spans="2:9" x14ac:dyDescent="0.2">
      <c r="B65" s="6"/>
      <c r="C65" s="6">
        <v>120013</v>
      </c>
      <c r="D65" s="9" t="s">
        <v>96</v>
      </c>
      <c r="E65" s="6" t="s">
        <v>60</v>
      </c>
      <c r="F65" s="6"/>
      <c r="G65" s="34" t="str">
        <f t="shared" si="10"/>
        <v>INSERT INTO txn(trancode, name, name2) values('120013', 'Харилцагчийн зураг шинээр нэмэх', ' ');</v>
      </c>
      <c r="H65" s="3" t="str">
        <f t="shared" si="11"/>
        <v>INSERT INTO grouptxn(groupid, trancode) values('1', '120013');</v>
      </c>
      <c r="I65" s="35" t="s">
        <v>60</v>
      </c>
    </row>
    <row r="66" spans="2:9" x14ac:dyDescent="0.2">
      <c r="B66" s="6"/>
      <c r="C66" s="6">
        <v>120014</v>
      </c>
      <c r="D66" s="9" t="s">
        <v>97</v>
      </c>
      <c r="E66" s="6" t="s">
        <v>60</v>
      </c>
      <c r="F66" s="6"/>
      <c r="G66" s="34" t="str">
        <f t="shared" si="10"/>
        <v>INSERT INTO txn(trancode, name, name2) values('120014', 'Харилцагчийн зураг засварлах', ' ');</v>
      </c>
      <c r="H66" s="3" t="str">
        <f t="shared" si="11"/>
        <v>INSERT INTO grouptxn(groupid, trancode) values('1', '120014');</v>
      </c>
      <c r="I66" s="35" t="s">
        <v>60</v>
      </c>
    </row>
    <row r="67" spans="2:9" x14ac:dyDescent="0.2">
      <c r="B67" s="6"/>
      <c r="C67" s="6">
        <v>120015</v>
      </c>
      <c r="D67" s="9" t="s">
        <v>98</v>
      </c>
      <c r="E67" s="6" t="s">
        <v>60</v>
      </c>
      <c r="F67" s="6"/>
      <c r="G67" s="34" t="str">
        <f t="shared" si="10"/>
        <v>INSERT INTO txn(trancode, name, name2) values('120015', 'Харилцагчийн зураг устгах', ' ');</v>
      </c>
      <c r="H67" s="3" t="str">
        <f t="shared" si="11"/>
        <v>INSERT INTO grouptxn(groupid, trancode) values('1', '120015');</v>
      </c>
      <c r="I67" s="35" t="s">
        <v>60</v>
      </c>
    </row>
    <row r="68" spans="2:9" x14ac:dyDescent="0.2">
      <c r="B68" s="8"/>
      <c r="C68" s="6">
        <v>120016</v>
      </c>
      <c r="D68" s="6" t="s">
        <v>99</v>
      </c>
      <c r="E68" s="6" t="s">
        <v>60</v>
      </c>
      <c r="F68" s="6"/>
      <c r="G68" s="34" t="str">
        <f>"INSERT INTO txn(trancode, name, name2) values('"&amp;C68&amp;"', '"&amp;D68&amp;"', '"&amp;E68&amp;"');"</f>
        <v>INSERT INTO txn(trancode, name, name2) values('120016', 'Харилцагчийн зургийн түүхийн жагсаалт авах', ' ');</v>
      </c>
      <c r="H68" s="3" t="str">
        <f>"INSERT INTO grouptxn(groupid, trancode) values('1', '"&amp;C68&amp;"');"</f>
        <v>INSERT INTO grouptxn(groupid, trancode) values('1', '120016');</v>
      </c>
      <c r="I68" s="35" t="s">
        <v>60</v>
      </c>
    </row>
    <row r="69" spans="2:9" x14ac:dyDescent="0.2">
      <c r="B69" s="6"/>
      <c r="C69" s="6">
        <v>120017</v>
      </c>
      <c r="D69" s="6" t="s">
        <v>100</v>
      </c>
      <c r="E69" s="6" t="s">
        <v>60</v>
      </c>
      <c r="F69" s="6"/>
      <c r="G69" s="34" t="str">
        <f t="shared" ref="G69:G118" si="12">"INSERT INTO txn(trancode, name, name2) values('"&amp;C69&amp;"', '"&amp;D69&amp;"', '"&amp;E69&amp;"');"</f>
        <v>INSERT INTO txn(trancode, name, name2) values('120017', 'Харилцагчийн зургийн түүхийн дэлгэрэнгүй мэдээлэл авах', ' ');</v>
      </c>
      <c r="H69" s="3" t="str">
        <f t="shared" ref="H69:H72" si="13">"INSERT INTO grouptxn(groupid, trancode) values('1', '"&amp;C69&amp;"');"</f>
        <v>INSERT INTO grouptxn(groupid, trancode) values('1', '120017');</v>
      </c>
      <c r="I69" s="35" t="s">
        <v>60</v>
      </c>
    </row>
    <row r="70" spans="2:9" x14ac:dyDescent="0.2">
      <c r="B70" s="6"/>
      <c r="C70" s="6">
        <v>120018</v>
      </c>
      <c r="D70" s="9" t="s">
        <v>101</v>
      </c>
      <c r="E70" s="6" t="s">
        <v>60</v>
      </c>
      <c r="F70" s="6"/>
      <c r="G70" s="34" t="str">
        <f t="shared" si="12"/>
        <v>INSERT INTO txn(trancode, name, name2) values('120018', 'Харилцагчийн зургийн түүх шинээр нэмэх', ' ');</v>
      </c>
      <c r="H70" s="3" t="str">
        <f t="shared" si="13"/>
        <v>INSERT INTO grouptxn(groupid, trancode) values('1', '120018');</v>
      </c>
      <c r="I70" s="35" t="s">
        <v>60</v>
      </c>
    </row>
    <row r="71" spans="2:9" x14ac:dyDescent="0.2">
      <c r="B71" s="6"/>
      <c r="C71" s="6">
        <v>120019</v>
      </c>
      <c r="D71" s="9" t="s">
        <v>102</v>
      </c>
      <c r="E71" s="6" t="s">
        <v>60</v>
      </c>
      <c r="F71" s="6"/>
      <c r="G71" s="34" t="str">
        <f t="shared" si="12"/>
        <v>INSERT INTO txn(trancode, name, name2) values('120019', 'Харилцагчийн зургийн түүх засварлах', ' ');</v>
      </c>
      <c r="H71" s="3" t="str">
        <f t="shared" si="13"/>
        <v>INSERT INTO grouptxn(groupid, trancode) values('1', '120019');</v>
      </c>
      <c r="I71" s="35" t="s">
        <v>60</v>
      </c>
    </row>
    <row r="72" spans="2:9" x14ac:dyDescent="0.2">
      <c r="B72" s="6"/>
      <c r="C72" s="6">
        <v>120020</v>
      </c>
      <c r="D72" s="9" t="s">
        <v>103</v>
      </c>
      <c r="E72" s="6" t="s">
        <v>60</v>
      </c>
      <c r="F72" s="6"/>
      <c r="G72" s="34" t="str">
        <f t="shared" si="12"/>
        <v>INSERT INTO txn(trancode, name, name2) values('120020', 'Харилцагчийн зургийн түүх устгах', ' ');</v>
      </c>
      <c r="H72" s="3" t="str">
        <f t="shared" si="13"/>
        <v>INSERT INTO grouptxn(groupid, trancode) values('1', '120020');</v>
      </c>
      <c r="I72" s="35" t="s">
        <v>60</v>
      </c>
    </row>
    <row r="73" spans="2:9" x14ac:dyDescent="0.2">
      <c r="B73" s="8"/>
      <c r="C73" s="6">
        <v>120021</v>
      </c>
      <c r="D73" s="6" t="s">
        <v>104</v>
      </c>
      <c r="E73" s="6" t="s">
        <v>60</v>
      </c>
      <c r="F73" s="6"/>
      <c r="G73" s="34" t="str">
        <f t="shared" si="12"/>
        <v>INSERT INTO txn(trancode, name, name2) values('120021', 'Харилцагчийн хамаатан садны жагсаалт авах', ' ');</v>
      </c>
      <c r="H73" s="3" t="str">
        <f>"INSERT INTO grouptxn(groupid, trancode) values('1', '"&amp;C73&amp;"');"</f>
        <v>INSERT INTO grouptxn(groupid, trancode) values('1', '120021');</v>
      </c>
      <c r="I73" s="35" t="s">
        <v>60</v>
      </c>
    </row>
    <row r="74" spans="2:9" x14ac:dyDescent="0.2">
      <c r="B74" s="6"/>
      <c r="C74" s="6">
        <v>120022</v>
      </c>
      <c r="D74" s="6" t="s">
        <v>105</v>
      </c>
      <c r="E74" s="6" t="s">
        <v>60</v>
      </c>
      <c r="F74" s="6"/>
      <c r="G74" s="34" t="str">
        <f t="shared" si="12"/>
        <v>INSERT INTO txn(trancode, name, name2) values('120022', 'Харилцагчийн хамаатан садны дэлгэрэнгүй мэдээлэл авах', ' ');</v>
      </c>
      <c r="H74" s="3" t="str">
        <f t="shared" ref="H74:H77" si="14">"INSERT INTO grouptxn(groupid, trancode) values('1', '"&amp;C74&amp;"');"</f>
        <v>INSERT INTO grouptxn(groupid, trancode) values('1', '120022');</v>
      </c>
      <c r="I74" s="35" t="s">
        <v>60</v>
      </c>
    </row>
    <row r="75" spans="2:9" x14ac:dyDescent="0.2">
      <c r="B75" s="6"/>
      <c r="C75" s="6">
        <v>120023</v>
      </c>
      <c r="D75" s="9" t="s">
        <v>106</v>
      </c>
      <c r="E75" s="6" t="s">
        <v>60</v>
      </c>
      <c r="F75" s="6"/>
      <c r="G75" s="34" t="str">
        <f t="shared" si="12"/>
        <v>INSERT INTO txn(trancode, name, name2) values('120023', 'Харилцагчийн хамаатан садан шинээр нэмэх', ' ');</v>
      </c>
      <c r="H75" s="3" t="str">
        <f t="shared" si="14"/>
        <v>INSERT INTO grouptxn(groupid, trancode) values('1', '120023');</v>
      </c>
      <c r="I75" s="35" t="s">
        <v>60</v>
      </c>
    </row>
    <row r="76" spans="2:9" x14ac:dyDescent="0.2">
      <c r="B76" s="6"/>
      <c r="C76" s="6">
        <v>120024</v>
      </c>
      <c r="D76" s="9" t="s">
        <v>107</v>
      </c>
      <c r="E76" s="6" t="s">
        <v>60</v>
      </c>
      <c r="F76" s="6"/>
      <c r="G76" s="34" t="str">
        <f t="shared" si="12"/>
        <v>INSERT INTO txn(trancode, name, name2) values('120024', 'Харилцагчийн хамаатан садан засварлах', ' ');</v>
      </c>
      <c r="H76" s="3" t="str">
        <f t="shared" si="14"/>
        <v>INSERT INTO grouptxn(groupid, trancode) values('1', '120024');</v>
      </c>
      <c r="I76" s="35" t="s">
        <v>60</v>
      </c>
    </row>
    <row r="77" spans="2:9" x14ac:dyDescent="0.2">
      <c r="B77" s="6"/>
      <c r="C77" s="6">
        <v>120025</v>
      </c>
      <c r="D77" s="9" t="s">
        <v>108</v>
      </c>
      <c r="E77" s="6" t="s">
        <v>60</v>
      </c>
      <c r="F77" s="6"/>
      <c r="G77" s="34" t="str">
        <f t="shared" si="12"/>
        <v>INSERT INTO txn(trancode, name, name2) values('120025', 'Харилцагчийн хамаатан садан устгах', ' ');</v>
      </c>
      <c r="H77" s="3" t="str">
        <f t="shared" si="14"/>
        <v>INSERT INTO grouptxn(groupid, trancode) values('1', '120025');</v>
      </c>
      <c r="I77" s="35" t="s">
        <v>60</v>
      </c>
    </row>
    <row r="78" spans="2:9" x14ac:dyDescent="0.2">
      <c r="B78" s="8"/>
      <c r="C78" s="6">
        <v>120026</v>
      </c>
      <c r="D78" s="6" t="s">
        <v>3085</v>
      </c>
      <c r="E78" s="6" t="s">
        <v>60</v>
      </c>
      <c r="F78" s="6"/>
      <c r="G78" s="34" t="str">
        <f t="shared" ref="G78:G82" si="15">"INSERT INTO txn(trancode, name, name2) values('"&amp;C78&amp;"', '"&amp;D78&amp;"', '"&amp;E78&amp;"');"</f>
        <v>INSERT INTO txn(trancode, name, name2) values('120026', 'Харилцагчийн дотоод данс жагсаалт авах', ' ');</v>
      </c>
      <c r="H78" s="3" t="str">
        <f t="shared" ref="H78:H82" si="16">"INSERT INTO grouptxn(groupid, trancode) values('1', '"&amp;C78&amp;"');"</f>
        <v>INSERT INTO grouptxn(groupid, trancode) values('1', '120026');</v>
      </c>
      <c r="I78" s="35" t="s">
        <v>60</v>
      </c>
    </row>
    <row r="79" spans="2:9" x14ac:dyDescent="0.2">
      <c r="B79" s="6"/>
      <c r="C79" s="6">
        <v>120027</v>
      </c>
      <c r="D79" s="6" t="s">
        <v>3086</v>
      </c>
      <c r="E79" s="6" t="s">
        <v>60</v>
      </c>
      <c r="F79" s="6"/>
      <c r="G79" s="34" t="str">
        <f t="shared" si="15"/>
        <v>INSERT INTO txn(trancode, name, name2) values('120027', 'Харилцагчийн дотоод данс дэлгэрэнгүй мэдээлэл авах', ' ');</v>
      </c>
      <c r="H79" s="3" t="str">
        <f t="shared" si="16"/>
        <v>INSERT INTO grouptxn(groupid, trancode) values('1', '120027');</v>
      </c>
      <c r="I79" s="35" t="s">
        <v>60</v>
      </c>
    </row>
    <row r="80" spans="2:9" x14ac:dyDescent="0.2">
      <c r="B80" s="6"/>
      <c r="C80" s="6">
        <v>120028</v>
      </c>
      <c r="D80" s="9" t="s">
        <v>3087</v>
      </c>
      <c r="E80" s="6" t="s">
        <v>60</v>
      </c>
      <c r="F80" s="6"/>
      <c r="G80" s="34" t="str">
        <f t="shared" si="15"/>
        <v>INSERT INTO txn(trancode, name, name2) values('120028', 'Харилцагчийн дотоод данс шинээр нэмэх', ' ');</v>
      </c>
      <c r="H80" s="3" t="str">
        <f t="shared" si="16"/>
        <v>INSERT INTO grouptxn(groupid, trancode) values('1', '120028');</v>
      </c>
      <c r="I80" s="35" t="s">
        <v>60</v>
      </c>
    </row>
    <row r="81" spans="2:9" x14ac:dyDescent="0.2">
      <c r="B81" s="6"/>
      <c r="C81" s="6">
        <v>120029</v>
      </c>
      <c r="D81" s="9" t="s">
        <v>3088</v>
      </c>
      <c r="E81" s="6" t="s">
        <v>60</v>
      </c>
      <c r="F81" s="6"/>
      <c r="G81" s="34" t="str">
        <f t="shared" si="15"/>
        <v>INSERT INTO txn(trancode, name, name2) values('120029', 'Харилцагчийн дотоод данс засварлах', ' ');</v>
      </c>
      <c r="H81" s="3" t="str">
        <f t="shared" si="16"/>
        <v>INSERT INTO grouptxn(groupid, trancode) values('1', '120029');</v>
      </c>
      <c r="I81" s="35" t="s">
        <v>60</v>
      </c>
    </row>
    <row r="82" spans="2:9" x14ac:dyDescent="0.2">
      <c r="B82" s="6"/>
      <c r="C82" s="6">
        <v>120030</v>
      </c>
      <c r="D82" s="9" t="s">
        <v>3089</v>
      </c>
      <c r="E82" s="6" t="s">
        <v>60</v>
      </c>
      <c r="F82" s="6"/>
      <c r="G82" s="34" t="str">
        <f t="shared" si="15"/>
        <v>INSERT INTO txn(trancode, name, name2) values('120030', 'Харилцагчийн дотоод данс устгах', ' ');</v>
      </c>
      <c r="H82" s="3" t="str">
        <f t="shared" si="16"/>
        <v>INSERT INTO grouptxn(groupid, trancode) values('1', '120030');</v>
      </c>
      <c r="I82" s="35" t="s">
        <v>60</v>
      </c>
    </row>
    <row r="83" spans="2:9" x14ac:dyDescent="0.2">
      <c r="B83" s="8"/>
      <c r="C83" s="6">
        <v>120031</v>
      </c>
      <c r="D83" s="6"/>
      <c r="E83" s="6" t="s">
        <v>60</v>
      </c>
      <c r="F83" s="6"/>
      <c r="G83" s="34"/>
      <c r="I83" s="35" t="s">
        <v>60</v>
      </c>
    </row>
    <row r="84" spans="2:9" x14ac:dyDescent="0.2">
      <c r="B84" s="6"/>
      <c r="C84" s="6">
        <v>120032</v>
      </c>
      <c r="D84" s="6"/>
      <c r="E84" s="6" t="s">
        <v>60</v>
      </c>
      <c r="F84" s="6"/>
      <c r="G84" s="34"/>
      <c r="I84" s="35" t="s">
        <v>60</v>
      </c>
    </row>
    <row r="85" spans="2:9" x14ac:dyDescent="0.2">
      <c r="B85" s="6"/>
      <c r="C85" s="6">
        <v>120033</v>
      </c>
      <c r="D85" s="9"/>
      <c r="E85" s="6" t="s">
        <v>60</v>
      </c>
      <c r="F85" s="6"/>
      <c r="G85" s="34"/>
      <c r="I85" s="35" t="s">
        <v>60</v>
      </c>
    </row>
    <row r="86" spans="2:9" x14ac:dyDescent="0.2">
      <c r="B86" s="6"/>
      <c r="C86" s="6">
        <v>120034</v>
      </c>
      <c r="D86" s="9"/>
      <c r="E86" s="6" t="s">
        <v>60</v>
      </c>
      <c r="F86" s="6"/>
      <c r="G86" s="34"/>
      <c r="I86" s="35" t="s">
        <v>60</v>
      </c>
    </row>
    <row r="87" spans="2:9" x14ac:dyDescent="0.2">
      <c r="B87" s="6"/>
      <c r="C87" s="6">
        <v>120035</v>
      </c>
      <c r="D87" s="9"/>
      <c r="E87" s="6" t="s">
        <v>60</v>
      </c>
      <c r="F87" s="6"/>
      <c r="G87" s="34"/>
      <c r="I87" s="35" t="s">
        <v>60</v>
      </c>
    </row>
    <row r="88" spans="2:9" x14ac:dyDescent="0.2">
      <c r="B88" s="8"/>
      <c r="C88" s="6">
        <v>120036</v>
      </c>
      <c r="D88" s="6" t="s">
        <v>109</v>
      </c>
      <c r="E88" s="6" t="s">
        <v>60</v>
      </c>
      <c r="F88" s="6"/>
      <c r="G88" s="34" t="str">
        <f t="shared" si="12"/>
        <v>INSERT INTO txn(trancode, name, name2) values('120036', 'Харилцагчийн холбоо барьсан мэдээлэл жагсаалт авах', ' ');</v>
      </c>
      <c r="H88" s="3" t="str">
        <f>"INSERT INTO grouptxn(groupid, trancode) values('1', '"&amp;C88&amp;"');"</f>
        <v>INSERT INTO grouptxn(groupid, trancode) values('1', '120036');</v>
      </c>
      <c r="I88" s="35" t="s">
        <v>60</v>
      </c>
    </row>
    <row r="89" spans="2:9" x14ac:dyDescent="0.2">
      <c r="B89" s="6"/>
      <c r="C89" s="6">
        <v>120037</v>
      </c>
      <c r="D89" s="6" t="s">
        <v>110</v>
      </c>
      <c r="E89" s="6" t="s">
        <v>60</v>
      </c>
      <c r="F89" s="6"/>
      <c r="G89" s="34" t="str">
        <f t="shared" si="12"/>
        <v>INSERT INTO txn(trancode, name, name2) values('120037', 'Харилцагчийн холбоо барьсан мэдээлэл дэлгэрэнгүй мэдээлэл авах', ' ');</v>
      </c>
      <c r="H89" s="3" t="str">
        <f t="shared" ref="H89:H92" si="17">"INSERT INTO grouptxn(groupid, trancode) values('1', '"&amp;C89&amp;"');"</f>
        <v>INSERT INTO grouptxn(groupid, trancode) values('1', '120037');</v>
      </c>
      <c r="I89" s="35" t="s">
        <v>60</v>
      </c>
    </row>
    <row r="90" spans="2:9" x14ac:dyDescent="0.2">
      <c r="B90" s="6"/>
      <c r="C90" s="6">
        <v>120038</v>
      </c>
      <c r="D90" s="9" t="s">
        <v>111</v>
      </c>
      <c r="E90" s="6" t="s">
        <v>60</v>
      </c>
      <c r="F90" s="6"/>
      <c r="G90" s="34" t="str">
        <f t="shared" si="12"/>
        <v>INSERT INTO txn(trancode, name, name2) values('120038', 'Харилцагчийн холбоо барьсан мэдээлэл шинээр нэмэх', ' ');</v>
      </c>
      <c r="H90" s="3" t="str">
        <f t="shared" si="17"/>
        <v>INSERT INTO grouptxn(groupid, trancode) values('1', '120038');</v>
      </c>
      <c r="I90" s="35" t="s">
        <v>60</v>
      </c>
    </row>
    <row r="91" spans="2:9" x14ac:dyDescent="0.2">
      <c r="B91" s="6"/>
      <c r="C91" s="6">
        <v>120039</v>
      </c>
      <c r="D91" s="9" t="s">
        <v>112</v>
      </c>
      <c r="E91" s="6" t="s">
        <v>60</v>
      </c>
      <c r="F91" s="6"/>
      <c r="G91" s="34" t="str">
        <f t="shared" si="12"/>
        <v>INSERT INTO txn(trancode, name, name2) values('120039', 'Харилцагчийн холбоо барьсан мэдээлэл засварлах', ' ');</v>
      </c>
      <c r="H91" s="3" t="str">
        <f t="shared" si="17"/>
        <v>INSERT INTO grouptxn(groupid, trancode) values('1', '120039');</v>
      </c>
      <c r="I91" s="35" t="s">
        <v>60</v>
      </c>
    </row>
    <row r="92" spans="2:9" x14ac:dyDescent="0.2">
      <c r="B92" s="6"/>
      <c r="C92" s="6">
        <v>120040</v>
      </c>
      <c r="D92" s="9" t="s">
        <v>113</v>
      </c>
      <c r="E92" s="6" t="s">
        <v>60</v>
      </c>
      <c r="F92" s="6"/>
      <c r="G92" s="34" t="str">
        <f t="shared" si="12"/>
        <v>INSERT INTO txn(trancode, name, name2) values('120040', 'Харилцагчийн холбоо барьсан мэдээлэл устгах', ' ');</v>
      </c>
      <c r="H92" s="3" t="str">
        <f t="shared" si="17"/>
        <v>INSERT INTO grouptxn(groupid, trancode) values('1', '120040');</v>
      </c>
      <c r="I92" s="35" t="s">
        <v>60</v>
      </c>
    </row>
    <row r="93" spans="2:9" x14ac:dyDescent="0.2">
      <c r="B93" s="8"/>
      <c r="C93" s="6">
        <v>120041</v>
      </c>
      <c r="D93" s="6" t="s">
        <v>114</v>
      </c>
      <c r="E93" s="6" t="s">
        <v>60</v>
      </c>
      <c r="F93" s="6"/>
      <c r="G93" s="34" t="str">
        <f t="shared" si="12"/>
        <v>INSERT INTO txn(trancode, name, name2) values('120041', 'Харилцагчийн дансны мэдээлэл жагсаалт авах', ' ');</v>
      </c>
      <c r="H93" s="3" t="str">
        <f>"INSERT INTO grouptxn(groupid, trancode) values('1', '"&amp;C93&amp;"');"</f>
        <v>INSERT INTO grouptxn(groupid, trancode) values('1', '120041');</v>
      </c>
      <c r="I93" s="35" t="s">
        <v>60</v>
      </c>
    </row>
    <row r="94" spans="2:9" x14ac:dyDescent="0.2">
      <c r="B94" s="6"/>
      <c r="C94" s="6">
        <v>120042</v>
      </c>
      <c r="D94" s="6" t="s">
        <v>115</v>
      </c>
      <c r="E94" s="6" t="s">
        <v>60</v>
      </c>
      <c r="F94" s="6"/>
      <c r="G94" s="34" t="str">
        <f t="shared" si="12"/>
        <v>INSERT INTO txn(trancode, name, name2) values('120042', 'Харилцагчийн дансны мэдээлэл дэлгэрэнгүй мэдээлэл авах', ' ');</v>
      </c>
      <c r="H94" s="3" t="str">
        <f t="shared" ref="H94:H97" si="18">"INSERT INTO grouptxn(groupid, trancode) values('1', '"&amp;C94&amp;"');"</f>
        <v>INSERT INTO grouptxn(groupid, trancode) values('1', '120042');</v>
      </c>
      <c r="I94" s="35" t="s">
        <v>60</v>
      </c>
    </row>
    <row r="95" spans="2:9" x14ac:dyDescent="0.2">
      <c r="B95" s="6"/>
      <c r="C95" s="6">
        <v>120043</v>
      </c>
      <c r="D95" s="9" t="s">
        <v>116</v>
      </c>
      <c r="E95" s="6" t="s">
        <v>60</v>
      </c>
      <c r="F95" s="6"/>
      <c r="G95" s="34" t="str">
        <f t="shared" si="12"/>
        <v>INSERT INTO txn(trancode, name, name2) values('120043', 'Харилцагчийн дансны мэдээлэл шинээр нэмэх', ' ');</v>
      </c>
      <c r="H95" s="3" t="str">
        <f t="shared" si="18"/>
        <v>INSERT INTO grouptxn(groupid, trancode) values('1', '120043');</v>
      </c>
      <c r="I95" s="35" t="s">
        <v>60</v>
      </c>
    </row>
    <row r="96" spans="2:9" x14ac:dyDescent="0.2">
      <c r="B96" s="6"/>
      <c r="C96" s="6">
        <v>120044</v>
      </c>
      <c r="D96" s="9" t="s">
        <v>117</v>
      </c>
      <c r="E96" s="6" t="s">
        <v>60</v>
      </c>
      <c r="F96" s="6"/>
      <c r="G96" s="34" t="str">
        <f t="shared" si="12"/>
        <v>INSERT INTO txn(trancode, name, name2) values('120044', 'Харилцагчийн дансны мэдээлэл засварлах', ' ');</v>
      </c>
      <c r="H96" s="3" t="str">
        <f t="shared" si="18"/>
        <v>INSERT INTO grouptxn(groupid, trancode) values('1', '120044');</v>
      </c>
      <c r="I96" s="35" t="s">
        <v>60</v>
      </c>
    </row>
    <row r="97" spans="2:9" x14ac:dyDescent="0.2">
      <c r="B97" s="6"/>
      <c r="C97" s="6">
        <v>120045</v>
      </c>
      <c r="D97" s="9" t="s">
        <v>118</v>
      </c>
      <c r="E97" s="6" t="s">
        <v>60</v>
      </c>
      <c r="F97" s="6"/>
      <c r="G97" s="34" t="str">
        <f t="shared" si="12"/>
        <v>INSERT INTO txn(trancode, name, name2) values('120045', 'Харилцагчийн дансны мэдээлэл устгах', ' ');</v>
      </c>
      <c r="H97" s="3" t="str">
        <f t="shared" si="18"/>
        <v>INSERT INTO grouptxn(groupid, trancode) values('1', '120045');</v>
      </c>
      <c r="I97" s="35" t="s">
        <v>60</v>
      </c>
    </row>
    <row r="98" spans="2:9" x14ac:dyDescent="0.2">
      <c r="B98" s="8"/>
      <c r="C98" s="6">
        <v>120046</v>
      </c>
      <c r="D98" s="6" t="s">
        <v>119</v>
      </c>
      <c r="E98" s="6" t="s">
        <v>60</v>
      </c>
      <c r="F98" s="6"/>
      <c r="G98" s="34" t="str">
        <f t="shared" si="12"/>
        <v>INSERT INTO txn(trancode, name, name2) values('120046', 'Харилцагчийн хавсралтууд жагсаалт авах', ' ');</v>
      </c>
      <c r="H98" s="3" t="str">
        <f>"INSERT INTO grouptxn(groupid, trancode) values('1', '"&amp;C98&amp;"');"</f>
        <v>INSERT INTO grouptxn(groupid, trancode) values('1', '120046');</v>
      </c>
      <c r="I98" s="35" t="s">
        <v>60</v>
      </c>
    </row>
    <row r="99" spans="2:9" x14ac:dyDescent="0.2">
      <c r="B99" s="6"/>
      <c r="C99" s="6">
        <v>120047</v>
      </c>
      <c r="D99" s="6" t="s">
        <v>120</v>
      </c>
      <c r="E99" s="6" t="s">
        <v>60</v>
      </c>
      <c r="F99" s="6"/>
      <c r="G99" s="34" t="str">
        <f t="shared" si="12"/>
        <v>INSERT INTO txn(trancode, name, name2) values('120047', 'Харилцагчийн хавсралтууд дэлгэрэнгүй мэдээлэл авах', ' ');</v>
      </c>
      <c r="H99" s="3" t="str">
        <f t="shared" ref="H99:H102" si="19">"INSERT INTO grouptxn(groupid, trancode) values('1', '"&amp;C99&amp;"');"</f>
        <v>INSERT INTO grouptxn(groupid, trancode) values('1', '120047');</v>
      </c>
      <c r="I99" s="35" t="s">
        <v>60</v>
      </c>
    </row>
    <row r="100" spans="2:9" x14ac:dyDescent="0.2">
      <c r="B100" s="6"/>
      <c r="C100" s="6">
        <v>120048</v>
      </c>
      <c r="D100" s="9" t="s">
        <v>121</v>
      </c>
      <c r="E100" s="6" t="s">
        <v>60</v>
      </c>
      <c r="F100" s="6"/>
      <c r="G100" s="34" t="str">
        <f t="shared" si="12"/>
        <v>INSERT INTO txn(trancode, name, name2) values('120048', 'Харилцагчийн хавсралтууд шинээр нэмэх', ' ');</v>
      </c>
      <c r="H100" s="3" t="str">
        <f t="shared" si="19"/>
        <v>INSERT INTO grouptxn(groupid, trancode) values('1', '120048');</v>
      </c>
      <c r="I100" s="35" t="s">
        <v>60</v>
      </c>
    </row>
    <row r="101" spans="2:9" x14ac:dyDescent="0.2">
      <c r="B101" s="6"/>
      <c r="C101" s="6">
        <v>120049</v>
      </c>
      <c r="D101" s="9" t="s">
        <v>122</v>
      </c>
      <c r="E101" s="6" t="s">
        <v>60</v>
      </c>
      <c r="F101" s="6"/>
      <c r="G101" s="34" t="str">
        <f t="shared" si="12"/>
        <v>INSERT INTO txn(trancode, name, name2) values('120049', 'Харилцагчийн хавсралтууд засварлах', ' ');</v>
      </c>
      <c r="H101" s="3" t="str">
        <f t="shared" si="19"/>
        <v>INSERT INTO grouptxn(groupid, trancode) values('1', '120049');</v>
      </c>
      <c r="I101" s="35" t="s">
        <v>60</v>
      </c>
    </row>
    <row r="102" spans="2:9" x14ac:dyDescent="0.2">
      <c r="B102" s="6"/>
      <c r="C102" s="6">
        <v>120050</v>
      </c>
      <c r="D102" s="9" t="s">
        <v>123</v>
      </c>
      <c r="E102" s="6" t="s">
        <v>60</v>
      </c>
      <c r="F102" s="6"/>
      <c r="G102" s="34" t="str">
        <f t="shared" si="12"/>
        <v>INSERT INTO txn(trancode, name, name2) values('120050', 'Харилцагчийн хавсралтууд устгах', ' ');</v>
      </c>
      <c r="H102" s="3" t="str">
        <f t="shared" si="19"/>
        <v>INSERT INTO grouptxn(groupid, trancode) values('1', '120050');</v>
      </c>
      <c r="I102" s="35" t="s">
        <v>60</v>
      </c>
    </row>
    <row r="103" spans="2:9" x14ac:dyDescent="0.2">
      <c r="B103" s="8"/>
      <c r="C103" s="6">
        <v>120051</v>
      </c>
      <c r="D103" s="6" t="s">
        <v>124</v>
      </c>
      <c r="E103" s="6" t="s">
        <v>60</v>
      </c>
      <c r="F103" s="6"/>
      <c r="G103" s="34" t="str">
        <f t="shared" si="12"/>
        <v>INSERT INTO txn(trancode, name, name2) values('120051', 'Харилцагчийн товч дүгнэлт жагсаалт авах', ' ');</v>
      </c>
      <c r="H103" s="3" t="str">
        <f>"INSERT INTO grouptxn(groupid, trancode) values('1', '"&amp;C103&amp;"');"</f>
        <v>INSERT INTO grouptxn(groupid, trancode) values('1', '120051');</v>
      </c>
      <c r="I103" s="35" t="s">
        <v>60</v>
      </c>
    </row>
    <row r="104" spans="2:9" x14ac:dyDescent="0.2">
      <c r="B104" s="6"/>
      <c r="C104" s="6">
        <v>120052</v>
      </c>
      <c r="D104" s="6" t="s">
        <v>125</v>
      </c>
      <c r="E104" s="6" t="s">
        <v>60</v>
      </c>
      <c r="F104" s="6"/>
      <c r="G104" s="34" t="str">
        <f t="shared" si="12"/>
        <v>INSERT INTO txn(trancode, name, name2) values('120052', 'Харилцагчийн товч дүгнэлт дэлгэрэнгүй мэдээлэл авах', ' ');</v>
      </c>
      <c r="H104" s="3" t="str">
        <f t="shared" ref="H104:H106" si="20">"INSERT INTO grouptxn(groupid, trancode) values('1', '"&amp;C104&amp;"');"</f>
        <v>INSERT INTO grouptxn(groupid, trancode) values('1', '120052');</v>
      </c>
      <c r="I104" s="35" t="s">
        <v>60</v>
      </c>
    </row>
    <row r="105" spans="2:9" x14ac:dyDescent="0.2">
      <c r="B105" s="6"/>
      <c r="C105" s="6">
        <v>120053</v>
      </c>
      <c r="D105" s="9" t="s">
        <v>126</v>
      </c>
      <c r="E105" s="6" t="s">
        <v>60</v>
      </c>
      <c r="F105" s="6"/>
      <c r="G105" s="34" t="str">
        <f t="shared" si="12"/>
        <v>INSERT INTO txn(trancode, name, name2) values('120053', 'Харилцагчийн товч дүгнэлт шинээр нэмэх', ' ');</v>
      </c>
      <c r="H105" s="3" t="str">
        <f t="shared" si="20"/>
        <v>INSERT INTO grouptxn(groupid, trancode) values('1', '120053');</v>
      </c>
      <c r="I105" s="35" t="s">
        <v>60</v>
      </c>
    </row>
    <row r="106" spans="2:9" x14ac:dyDescent="0.2">
      <c r="B106" s="6"/>
      <c r="C106" s="6">
        <v>120054</v>
      </c>
      <c r="D106" s="9" t="s">
        <v>127</v>
      </c>
      <c r="E106" s="6" t="s">
        <v>60</v>
      </c>
      <c r="F106" s="6"/>
      <c r="G106" s="34" t="str">
        <f t="shared" si="12"/>
        <v>INSERT INTO txn(trancode, name, name2) values('120054', 'Харилцагчийн товч дүгнэлт засварлах', ' ');</v>
      </c>
      <c r="H106" s="3" t="str">
        <f t="shared" si="20"/>
        <v>INSERT INTO grouptxn(groupid, trancode) values('1', '120054');</v>
      </c>
      <c r="I106" s="35" t="s">
        <v>60</v>
      </c>
    </row>
    <row r="107" spans="2:9" x14ac:dyDescent="0.2">
      <c r="B107" s="6"/>
      <c r="C107" s="6">
        <v>120055</v>
      </c>
      <c r="D107" s="9" t="s">
        <v>128</v>
      </c>
      <c r="E107" s="6" t="s">
        <v>60</v>
      </c>
      <c r="F107" s="6"/>
      <c r="G107" s="34" t="str">
        <f t="shared" si="12"/>
        <v>INSERT INTO txn(trancode, name, name2) values('120055', 'Харилцагчийн товч дүгнэлт устгах', ' ');</v>
      </c>
      <c r="H107" s="3" t="str">
        <f>"INSERT INTO grouptxn(groupid, trancode) values('1', '"&amp;C107&amp;"');"</f>
        <v>INSERT INTO grouptxn(groupid, trancode) values('1', '120055');</v>
      </c>
      <c r="I107" s="35" t="s">
        <v>60</v>
      </c>
    </row>
    <row r="108" spans="2:9" x14ac:dyDescent="0.2">
      <c r="B108" s="8"/>
      <c r="C108" s="6">
        <v>120056</v>
      </c>
      <c r="D108" s="6" t="s">
        <v>129</v>
      </c>
      <c r="E108" s="6" t="s">
        <v>60</v>
      </c>
      <c r="F108" s="6"/>
      <c r="G108" s="34" t="str">
        <f t="shared" si="12"/>
        <v>INSERT INTO txn(trancode, name, name2) values('120056', 'Харилцагчийн нэмэлт мэдээлэл жагсаалт авах /CustAdd/', ' ');</v>
      </c>
      <c r="H108" s="3" t="str">
        <f>"INSERT INTO grouptxn(groupid, trancode) values('1', '"&amp;C108&amp;"');"</f>
        <v>INSERT INTO grouptxn(groupid, trancode) values('1', '120056');</v>
      </c>
      <c r="I108" s="35" t="s">
        <v>60</v>
      </c>
    </row>
    <row r="109" spans="2:9" x14ac:dyDescent="0.2">
      <c r="B109" s="6"/>
      <c r="C109" s="16">
        <v>120057</v>
      </c>
      <c r="D109" s="16" t="s">
        <v>130</v>
      </c>
      <c r="E109" s="6" t="s">
        <v>60</v>
      </c>
      <c r="F109" s="6"/>
      <c r="G109" s="34" t="str">
        <f t="shared" si="12"/>
        <v>INSERT INTO txn(trancode, name, name2) values('120057', 'Харилцагчийн нэмэлт мэдээлэл дэлгэрэнгүй мэдээлэл авах /CustAdd/', ' ');</v>
      </c>
      <c r="H109" s="3" t="str">
        <f t="shared" ref="H109:H118" si="21">"INSERT INTO grouptxn(groupid, trancode) values('1', '"&amp;C109&amp;"');"</f>
        <v>INSERT INTO grouptxn(groupid, trancode) values('1', '120057');</v>
      </c>
      <c r="I109" s="35" t="s">
        <v>60</v>
      </c>
    </row>
    <row r="110" spans="2:9" x14ac:dyDescent="0.2">
      <c r="B110" s="6"/>
      <c r="C110" s="16">
        <v>120058</v>
      </c>
      <c r="D110" s="16" t="s">
        <v>131</v>
      </c>
      <c r="E110" s="6" t="s">
        <v>60</v>
      </c>
      <c r="F110" s="6"/>
      <c r="G110" s="34" t="str">
        <f t="shared" si="12"/>
        <v>INSERT INTO txn(trancode, name, name2) values('120058', 'Харилцагчийн нэмэлт мэдээлэл шинээр нэмэх /CustAdd/', ' ');</v>
      </c>
      <c r="H110" s="3" t="str">
        <f t="shared" si="21"/>
        <v>INSERT INTO grouptxn(groupid, trancode) values('1', '120058');</v>
      </c>
      <c r="I110" s="35" t="s">
        <v>60</v>
      </c>
    </row>
    <row r="111" spans="2:9" x14ac:dyDescent="0.2">
      <c r="B111" s="6"/>
      <c r="C111" s="6">
        <v>120059</v>
      </c>
      <c r="D111" s="6" t="s">
        <v>132</v>
      </c>
      <c r="E111" s="6" t="s">
        <v>60</v>
      </c>
      <c r="F111" s="6"/>
      <c r="G111" s="34" t="str">
        <f t="shared" si="12"/>
        <v>INSERT INTO txn(trancode, name, name2) values('120059', 'Харилцагчийн нэмэлт мэдээлэл засварлах /CustAdd/', ' ');</v>
      </c>
      <c r="H111" s="3" t="str">
        <f t="shared" si="21"/>
        <v>INSERT INTO grouptxn(groupid, trancode) values('1', '120059');</v>
      </c>
      <c r="I111" s="35" t="s">
        <v>60</v>
      </c>
    </row>
    <row r="112" spans="2:9" x14ac:dyDescent="0.2">
      <c r="B112" s="6"/>
      <c r="C112" s="16">
        <v>120060</v>
      </c>
      <c r="D112" s="16" t="s">
        <v>133</v>
      </c>
      <c r="E112" s="6" t="s">
        <v>60</v>
      </c>
      <c r="F112" s="6"/>
      <c r="G112" s="34" t="str">
        <f t="shared" si="12"/>
        <v>INSERT INTO txn(trancode, name, name2) values('120060', 'Харилцагчийн нэмэлт мэдээлэл устгах /CustAdd/', ' ');</v>
      </c>
      <c r="H112" s="3" t="str">
        <f t="shared" si="21"/>
        <v>INSERT INTO grouptxn(groupid, trancode) values('1', '120060');</v>
      </c>
      <c r="I112" s="35" t="s">
        <v>60</v>
      </c>
    </row>
    <row r="113" spans="2:9" x14ac:dyDescent="0.2">
      <c r="B113" s="8"/>
      <c r="C113" s="9">
        <v>120061</v>
      </c>
      <c r="D113" s="9" t="s">
        <v>134</v>
      </c>
      <c r="E113" s="6" t="s">
        <v>60</v>
      </c>
      <c r="F113" s="6"/>
      <c r="G113" s="34" t="str">
        <f t="shared" si="12"/>
        <v>INSERT INTO txn(trancode, name, name2) values('120061', 'Харилцагчийн нэмэлт мэдээллийн өгөгдөл жагсаалт авах /CustAddData/', ' ');</v>
      </c>
      <c r="H113" s="3" t="str">
        <f t="shared" si="21"/>
        <v>INSERT INTO grouptxn(groupid, trancode) values('1', '120061');</v>
      </c>
      <c r="I113" s="35" t="s">
        <v>60</v>
      </c>
    </row>
    <row r="114" spans="2:9" x14ac:dyDescent="0.2">
      <c r="B114" s="6"/>
      <c r="C114" s="9">
        <v>120062</v>
      </c>
      <c r="D114" s="9" t="s">
        <v>135</v>
      </c>
      <c r="E114" s="6" t="s">
        <v>60</v>
      </c>
      <c r="F114" s="6"/>
      <c r="G114" s="34" t="str">
        <f t="shared" si="12"/>
        <v>INSERT INTO txn(trancode, name, name2) values('120062', 'Харилцагчийн нэмэлт мэдээллийн өгөгдөл дэлгэрэнгүй мэдээлэл авах /CustAddData/', ' ');</v>
      </c>
      <c r="H114" s="3" t="str">
        <f t="shared" si="21"/>
        <v>INSERT INTO grouptxn(groupid, trancode) values('1', '120062');</v>
      </c>
      <c r="I114" s="35" t="s">
        <v>60</v>
      </c>
    </row>
    <row r="115" spans="2:9" x14ac:dyDescent="0.2">
      <c r="B115" s="6"/>
      <c r="C115" s="9">
        <v>120063</v>
      </c>
      <c r="D115" s="9" t="s">
        <v>136</v>
      </c>
      <c r="E115" s="6" t="s">
        <v>60</v>
      </c>
      <c r="F115" s="6"/>
      <c r="G115" s="34" t="str">
        <f t="shared" si="12"/>
        <v>INSERT INTO txn(trancode, name, name2) values('120063', 'Харилцагчийн нэмэлт мэдээллийн өгөгдөл шинээр нэмэх /CustAddData/', ' ');</v>
      </c>
      <c r="H115" s="3" t="str">
        <f t="shared" si="21"/>
        <v>INSERT INTO grouptxn(groupid, trancode) values('1', '120063');</v>
      </c>
      <c r="I115" s="35" t="s">
        <v>60</v>
      </c>
    </row>
    <row r="116" spans="2:9" x14ac:dyDescent="0.2">
      <c r="B116" s="6"/>
      <c r="C116" s="9">
        <v>120064</v>
      </c>
      <c r="D116" s="9" t="s">
        <v>137</v>
      </c>
      <c r="E116" s="6" t="s">
        <v>60</v>
      </c>
      <c r="F116" s="6"/>
      <c r="G116" s="34" t="str">
        <f t="shared" si="12"/>
        <v>INSERT INTO txn(trancode, name, name2) values('120064', 'Харилцагчийн нэмэлт мэдээллийн өгөгдөл засварлах /CustAddData/', ' ');</v>
      </c>
      <c r="H116" s="3" t="str">
        <f t="shared" si="21"/>
        <v>INSERT INTO grouptxn(groupid, trancode) values('1', '120064');</v>
      </c>
      <c r="I116" s="35" t="s">
        <v>60</v>
      </c>
    </row>
    <row r="117" spans="2:9" x14ac:dyDescent="0.2">
      <c r="B117" s="6"/>
      <c r="C117" s="9">
        <v>120065</v>
      </c>
      <c r="D117" s="9" t="s">
        <v>138</v>
      </c>
      <c r="E117" s="6" t="s">
        <v>60</v>
      </c>
      <c r="F117" s="6"/>
      <c r="G117" s="34" t="str">
        <f t="shared" si="12"/>
        <v>INSERT INTO txn(trancode, name, name2) values('120065', 'Харилцагчийн нэмэлт мэдээллийн өгөгдөл устгах /CustAddData/', ' ');</v>
      </c>
      <c r="H117" s="3" t="str">
        <f t="shared" si="21"/>
        <v>INSERT INTO grouptxn(groupid, trancode) values('1', '120065');</v>
      </c>
      <c r="I117" s="35" t="s">
        <v>60</v>
      </c>
    </row>
    <row r="118" spans="2:9" x14ac:dyDescent="0.2">
      <c r="B118" s="6"/>
      <c r="C118" s="9">
        <v>120066</v>
      </c>
      <c r="D118" s="9" t="s">
        <v>2648</v>
      </c>
      <c r="E118" s="6"/>
      <c r="F118" s="6"/>
      <c r="G118" s="34" t="str">
        <f t="shared" si="12"/>
        <v>INSERT INTO txn(trancode, name, name2) values('120066', 'Харилцагчийн жагсаалт авах (Регистрийн дугаараар)', '');</v>
      </c>
      <c r="H118" s="3" t="str">
        <f t="shared" si="21"/>
        <v>INSERT INTO grouptxn(groupid, trancode) values('1', '120066');</v>
      </c>
      <c r="I118" s="35" t="s">
        <v>60</v>
      </c>
    </row>
    <row r="119" spans="2:9" x14ac:dyDescent="0.2">
      <c r="B119" s="6"/>
      <c r="C119" s="9">
        <v>120067</v>
      </c>
      <c r="D119" s="9" t="s">
        <v>2749</v>
      </c>
      <c r="E119" s="6"/>
      <c r="F119" s="6"/>
      <c r="G119" s="34" t="str">
        <f t="shared" ref="G119:G125" si="22">"INSERT INTO txn(trancode, name, name2) values('"&amp;C119&amp;"', '"&amp;D119&amp;"', '"&amp;E119&amp;"');"</f>
        <v>INSERT INTO txn(trancode, name, name2) values('120067', 'Харилцагчийн холбоо барьсан төрлийн жагсаалт авах', '');</v>
      </c>
      <c r="H119" s="3" t="str">
        <f t="shared" ref="H119:H125" si="23">"INSERT INTO grouptxn(groupid, trancode) values('1', '"&amp;C119&amp;"');"</f>
        <v>INSERT INTO grouptxn(groupid, trancode) values('1', '120067');</v>
      </c>
      <c r="I119" s="35" t="s">
        <v>60</v>
      </c>
    </row>
    <row r="120" spans="2:9" x14ac:dyDescent="0.2">
      <c r="B120" s="6"/>
      <c r="C120" s="9">
        <v>120068</v>
      </c>
      <c r="D120" s="9" t="s">
        <v>2750</v>
      </c>
      <c r="E120" s="6"/>
      <c r="F120" s="6"/>
      <c r="G120" s="34" t="str">
        <f t="shared" si="22"/>
        <v>INSERT INTO txn(trancode, name, name2) values('120068', 'Харилцагчийн холбоо барьсан төрлийн дэлгэрэнгүй мэдээлэл авах', '');</v>
      </c>
      <c r="H120" s="3" t="str">
        <f t="shared" si="23"/>
        <v>INSERT INTO grouptxn(groupid, trancode) values('1', '120068');</v>
      </c>
      <c r="I120" s="35" t="s">
        <v>60</v>
      </c>
    </row>
    <row r="121" spans="2:9" x14ac:dyDescent="0.2">
      <c r="B121" s="6"/>
      <c r="C121" s="9">
        <v>120069</v>
      </c>
      <c r="D121" s="9" t="s">
        <v>2751</v>
      </c>
      <c r="E121" s="6"/>
      <c r="F121" s="6"/>
      <c r="G121" s="34" t="str">
        <f t="shared" si="22"/>
        <v>INSERT INTO txn(trancode, name, name2) values('120069', 'Харилцагчийн холбоо барьсан төрөл шинээр нэмэх', '');</v>
      </c>
      <c r="H121" s="3" t="str">
        <f t="shared" si="23"/>
        <v>INSERT INTO grouptxn(groupid, trancode) values('1', '120069');</v>
      </c>
      <c r="I121" s="35" t="s">
        <v>60</v>
      </c>
    </row>
    <row r="122" spans="2:9" x14ac:dyDescent="0.2">
      <c r="B122" s="6"/>
      <c r="C122" s="9">
        <v>120070</v>
      </c>
      <c r="D122" s="9" t="s">
        <v>2752</v>
      </c>
      <c r="E122" s="6"/>
      <c r="F122" s="6"/>
      <c r="G122" s="34" t="str">
        <f t="shared" si="22"/>
        <v>INSERT INTO txn(trancode, name, name2) values('120070', 'Харилцагчийн холбоо барьсан төрөл засварлах', '');</v>
      </c>
      <c r="H122" s="3" t="str">
        <f t="shared" si="23"/>
        <v>INSERT INTO grouptxn(groupid, trancode) values('1', '120070');</v>
      </c>
      <c r="I122" s="35" t="s">
        <v>60</v>
      </c>
    </row>
    <row r="123" spans="2:9" x14ac:dyDescent="0.2">
      <c r="B123" s="6"/>
      <c r="C123" s="9">
        <v>120071</v>
      </c>
      <c r="D123" s="9" t="s">
        <v>2753</v>
      </c>
      <c r="E123" s="6"/>
      <c r="F123" s="6"/>
      <c r="G123" s="34" t="str">
        <f t="shared" si="22"/>
        <v>INSERT INTO txn(trancode, name, name2) values('120071', 'Харилцагчийн холбоо барьсан төрөл устгах', '');</v>
      </c>
      <c r="H123" s="3" t="str">
        <f t="shared" si="23"/>
        <v>INSERT INTO grouptxn(groupid, trancode) values('1', '120071');</v>
      </c>
      <c r="I123" s="35" t="s">
        <v>60</v>
      </c>
    </row>
    <row r="124" spans="2:9" x14ac:dyDescent="0.2">
      <c r="B124" s="6"/>
      <c r="C124" s="9">
        <v>120072</v>
      </c>
      <c r="D124" s="9" t="s">
        <v>2755</v>
      </c>
      <c r="E124" s="6"/>
      <c r="F124" s="6"/>
      <c r="G124" s="34" t="str">
        <f t="shared" si="22"/>
        <v>INSERT INTO txn(trancode, name, name2) values('120072', 'Харилцагчийн дансны жагсаалт авах', '');</v>
      </c>
      <c r="H124" s="3" t="str">
        <f t="shared" si="23"/>
        <v>INSERT INTO grouptxn(groupid, trancode) values('1', '120072');</v>
      </c>
      <c r="I124" s="35" t="s">
        <v>60</v>
      </c>
    </row>
    <row r="125" spans="2:9" x14ac:dyDescent="0.2">
      <c r="B125" s="6"/>
      <c r="C125" s="9">
        <v>120073</v>
      </c>
      <c r="D125" s="9" t="s">
        <v>2756</v>
      </c>
      <c r="E125" s="6"/>
      <c r="F125" s="6"/>
      <c r="G125" s="34" t="str">
        <f t="shared" si="22"/>
        <v>INSERT INTO txn(trancode, name, name2) values('120073', 'Харилцагчийн захиралын жагсаалт авах', '');</v>
      </c>
      <c r="H125" s="3" t="str">
        <f t="shared" si="23"/>
        <v>INSERT INTO grouptxn(groupid, trancode) values('1', '120073');</v>
      </c>
      <c r="I125" s="35" t="s">
        <v>60</v>
      </c>
    </row>
    <row r="126" spans="2:9" x14ac:dyDescent="0.2">
      <c r="B126" s="6"/>
      <c r="C126" s="9">
        <v>120074</v>
      </c>
      <c r="D126" s="9" t="s">
        <v>2757</v>
      </c>
      <c r="E126" s="6"/>
      <c r="F126" s="6"/>
      <c r="G126" s="34" t="str">
        <f t="shared" ref="G126:G129" si="24">"INSERT INTO txn(trancode, name, name2) values('"&amp;C126&amp;"', '"&amp;D126&amp;"', '"&amp;E126&amp;"');"</f>
        <v>INSERT INTO txn(trancode, name, name2) values('120074', 'Харилцагчийн захиралын дэлгэрэнгүй мэдээлэл авах', '');</v>
      </c>
      <c r="H126" s="3" t="str">
        <f t="shared" ref="H126:H129" si="25">"INSERT INTO grouptxn(groupid, trancode) values('1', '"&amp;C126&amp;"');"</f>
        <v>INSERT INTO grouptxn(groupid, trancode) values('1', '120074');</v>
      </c>
      <c r="I126" s="35" t="s">
        <v>60</v>
      </c>
    </row>
    <row r="127" spans="2:9" x14ac:dyDescent="0.2">
      <c r="B127" s="6"/>
      <c r="C127" s="9">
        <v>120075</v>
      </c>
      <c r="D127" s="9" t="s">
        <v>2758</v>
      </c>
      <c r="E127" s="6"/>
      <c r="F127" s="6"/>
      <c r="G127" s="34" t="str">
        <f t="shared" si="24"/>
        <v>INSERT INTO txn(trancode, name, name2) values('120075', 'Харилцагчийн захиралын мэдээлэл шинээр нэмэх ', '');</v>
      </c>
      <c r="H127" s="3" t="str">
        <f t="shared" si="25"/>
        <v>INSERT INTO grouptxn(groupid, trancode) values('1', '120075');</v>
      </c>
      <c r="I127" s="35" t="s">
        <v>60</v>
      </c>
    </row>
    <row r="128" spans="2:9" x14ac:dyDescent="0.2">
      <c r="B128" s="6"/>
      <c r="C128" s="9">
        <v>120076</v>
      </c>
      <c r="D128" s="9" t="s">
        <v>2759</v>
      </c>
      <c r="E128" s="6"/>
      <c r="F128" s="6"/>
      <c r="G128" s="34" t="str">
        <f t="shared" si="24"/>
        <v>INSERT INTO txn(trancode, name, name2) values('120076', 'Харилцагчийн захиралын мэдээлэл засварлах', '');</v>
      </c>
      <c r="H128" s="3" t="str">
        <f t="shared" si="25"/>
        <v>INSERT INTO grouptxn(groupid, trancode) values('1', '120076');</v>
      </c>
      <c r="I128" s="35" t="s">
        <v>60</v>
      </c>
    </row>
    <row r="129" spans="2:9" x14ac:dyDescent="0.2">
      <c r="B129" s="6"/>
      <c r="C129" s="9">
        <v>120077</v>
      </c>
      <c r="D129" s="9" t="s">
        <v>2760</v>
      </c>
      <c r="E129" s="6"/>
      <c r="F129" s="6"/>
      <c r="G129" s="34" t="str">
        <f t="shared" si="24"/>
        <v>INSERT INTO txn(trancode, name, name2) values('120077', 'Харилцагчийн захиралын мэдээлэл устгах', '');</v>
      </c>
      <c r="H129" s="3" t="str">
        <f t="shared" si="25"/>
        <v>INSERT INTO grouptxn(groupid, trancode) values('1', '120077');</v>
      </c>
      <c r="I129" s="35" t="s">
        <v>60</v>
      </c>
    </row>
    <row r="130" spans="2:9" x14ac:dyDescent="0.2">
      <c r="B130" s="6"/>
      <c r="C130" s="9"/>
      <c r="D130" s="9"/>
      <c r="E130" s="6"/>
      <c r="F130" s="6"/>
      <c r="G130" s="34"/>
      <c r="I130" s="35" t="s">
        <v>60</v>
      </c>
    </row>
    <row r="131" spans="2:9" x14ac:dyDescent="0.2">
      <c r="B131" s="4">
        <v>13</v>
      </c>
      <c r="C131" s="4" t="s">
        <v>3098</v>
      </c>
      <c r="D131" s="6"/>
      <c r="E131" s="6" t="s">
        <v>60</v>
      </c>
      <c r="F131" s="6"/>
      <c r="G131" s="34"/>
      <c r="I131" s="35" t="s">
        <v>60</v>
      </c>
    </row>
    <row r="132" spans="2:9" x14ac:dyDescent="0.2">
      <c r="B132" s="4"/>
      <c r="C132" s="78" t="s">
        <v>3196</v>
      </c>
      <c r="D132" s="6"/>
      <c r="E132" s="6"/>
      <c r="F132" s="6"/>
      <c r="G132" s="34"/>
      <c r="I132" s="35" t="s">
        <v>60</v>
      </c>
    </row>
    <row r="133" spans="2:9" x14ac:dyDescent="0.2">
      <c r="B133" s="6"/>
      <c r="C133" s="6">
        <v>130001</v>
      </c>
      <c r="D133" s="6" t="s">
        <v>3099</v>
      </c>
      <c r="E133" s="6" t="s">
        <v>60</v>
      </c>
      <c r="F133" s="6"/>
      <c r="G133" s="34" t="str">
        <f t="shared" ref="G133:G137" si="26">"INSERT INTO txn(trancode, name, name2) values('"&amp;C133&amp;"', '"&amp;D133&amp;"', '"&amp;E133&amp;"');"</f>
        <v>INSERT INTO txn(trancode, name, name2) values('130001', 'Гэрээний үндсэн бүртгэл жагсаалт мэдээлэл авах', ' ');</v>
      </c>
      <c r="H133" s="3" t="str">
        <f t="shared" ref="H133:H137" si="27">"INSERT INTO grouptxn(groupid, trancode) values('1', '"&amp;C133&amp;"');"</f>
        <v>INSERT INTO grouptxn(groupid, trancode) values('1', '130001');</v>
      </c>
      <c r="I133" s="35" t="s">
        <v>60</v>
      </c>
    </row>
    <row r="134" spans="2:9" x14ac:dyDescent="0.2">
      <c r="B134" s="6"/>
      <c r="C134" s="6">
        <v>130002</v>
      </c>
      <c r="D134" s="9" t="s">
        <v>3100</v>
      </c>
      <c r="E134" s="6" t="s">
        <v>60</v>
      </c>
      <c r="F134" s="6"/>
      <c r="G134" s="34" t="str">
        <f t="shared" si="26"/>
        <v>INSERT INTO txn(trancode, name, name2) values('130002', 'Гэрээний үндсэн бүртгэл дэлгэрэнгүй мэдээлэл авах', ' ');</v>
      </c>
      <c r="H134" s="3" t="str">
        <f t="shared" si="27"/>
        <v>INSERT INTO grouptxn(groupid, trancode) values('1', '130002');</v>
      </c>
      <c r="I134" s="35" t="s">
        <v>60</v>
      </c>
    </row>
    <row r="135" spans="2:9" x14ac:dyDescent="0.2">
      <c r="B135" s="6"/>
      <c r="C135" s="6">
        <v>130003</v>
      </c>
      <c r="D135" s="9" t="s">
        <v>3101</v>
      </c>
      <c r="E135" s="6" t="s">
        <v>60</v>
      </c>
      <c r="F135" s="6"/>
      <c r="G135" s="34" t="str">
        <f t="shared" si="26"/>
        <v>INSERT INTO txn(trancode, name, name2) values('130003', 'Гэрээний үндсэн бүртгэл шинээр нэмэх', ' ');</v>
      </c>
      <c r="H135" s="3" t="str">
        <f t="shared" si="27"/>
        <v>INSERT INTO grouptxn(groupid, trancode) values('1', '130003');</v>
      </c>
      <c r="I135" s="35" t="s">
        <v>60</v>
      </c>
    </row>
    <row r="136" spans="2:9" x14ac:dyDescent="0.2">
      <c r="B136" s="6"/>
      <c r="C136" s="6">
        <v>130004</v>
      </c>
      <c r="D136" s="9" t="s">
        <v>3102</v>
      </c>
      <c r="E136" s="6" t="s">
        <v>60</v>
      </c>
      <c r="F136" s="6"/>
      <c r="G136" s="34" t="str">
        <f t="shared" si="26"/>
        <v>INSERT INTO txn(trancode, name, name2) values('130004', 'Гэрээний үндсэн бүртгэл засварлах', ' ');</v>
      </c>
      <c r="H136" s="3" t="str">
        <f t="shared" si="27"/>
        <v>INSERT INTO grouptxn(groupid, trancode) values('1', '130004');</v>
      </c>
      <c r="I136" s="35" t="s">
        <v>60</v>
      </c>
    </row>
    <row r="137" spans="2:9" x14ac:dyDescent="0.2">
      <c r="B137" s="6"/>
      <c r="C137" s="6">
        <v>130005</v>
      </c>
      <c r="D137" s="9" t="s">
        <v>3103</v>
      </c>
      <c r="E137" s="6" t="s">
        <v>60</v>
      </c>
      <c r="F137" s="6"/>
      <c r="G137" s="34" t="str">
        <f t="shared" si="26"/>
        <v>INSERT INTO txn(trancode, name, name2) values('130005', 'Гэрээний үндсэн бүртгэл устгах', ' ');</v>
      </c>
      <c r="H137" s="3" t="str">
        <f t="shared" si="27"/>
        <v>INSERT INTO grouptxn(groupid, trancode) values('1', '130005');</v>
      </c>
      <c r="I137" s="35" t="s">
        <v>60</v>
      </c>
    </row>
    <row r="138" spans="2:9" x14ac:dyDescent="0.2">
      <c r="B138" s="6"/>
      <c r="C138" s="6">
        <v>130006</v>
      </c>
      <c r="D138" s="6" t="s">
        <v>3118</v>
      </c>
      <c r="E138" s="6" t="s">
        <v>60</v>
      </c>
      <c r="F138" s="6"/>
      <c r="G138" s="34" t="str">
        <f t="shared" ref="G138:G142" si="28">"INSERT INTO txn(trancode, name, name2) values('"&amp;C138&amp;"', '"&amp;D138&amp;"', '"&amp;E138&amp;"');"</f>
        <v>INSERT INTO txn(trancode, name, name2) values('130006', 'Гэрээнд хамрагдах бүтээгдэхүүн жагсаалт мэдээлэл авах', ' ');</v>
      </c>
      <c r="H138" s="3" t="str">
        <f t="shared" ref="H138:H142" si="29">"INSERT INTO grouptxn(groupid, trancode) values('1', '"&amp;C138&amp;"');"</f>
        <v>INSERT INTO grouptxn(groupid, trancode) values('1', '130006');</v>
      </c>
      <c r="I138" s="35" t="s">
        <v>60</v>
      </c>
    </row>
    <row r="139" spans="2:9" x14ac:dyDescent="0.2">
      <c r="B139" s="6"/>
      <c r="C139" s="6">
        <v>130007</v>
      </c>
      <c r="D139" s="9" t="s">
        <v>3119</v>
      </c>
      <c r="E139" s="6" t="s">
        <v>60</v>
      </c>
      <c r="F139" s="6"/>
      <c r="G139" s="34" t="str">
        <f t="shared" si="28"/>
        <v>INSERT INTO txn(trancode, name, name2) values('130007', 'Гэрээнд хамрагдах бүтээгдэхүүн дэлгэрэнгүй мэдээлэл авах', ' ');</v>
      </c>
      <c r="H139" s="3" t="str">
        <f t="shared" si="29"/>
        <v>INSERT INTO grouptxn(groupid, trancode) values('1', '130007');</v>
      </c>
      <c r="I139" s="35" t="s">
        <v>60</v>
      </c>
    </row>
    <row r="140" spans="2:9" x14ac:dyDescent="0.2">
      <c r="B140" s="6"/>
      <c r="C140" s="6">
        <v>130008</v>
      </c>
      <c r="D140" s="9" t="s">
        <v>3120</v>
      </c>
      <c r="E140" s="6" t="s">
        <v>60</v>
      </c>
      <c r="F140" s="6"/>
      <c r="G140" s="34" t="str">
        <f t="shared" si="28"/>
        <v>INSERT INTO txn(trancode, name, name2) values('130008', 'Гэрээнд хамрагдах бүтээгдэхүүн шинээр нэмэх', ' ');</v>
      </c>
      <c r="H140" s="3" t="str">
        <f t="shared" si="29"/>
        <v>INSERT INTO grouptxn(groupid, trancode) values('1', '130008');</v>
      </c>
      <c r="I140" s="35" t="s">
        <v>60</v>
      </c>
    </row>
    <row r="141" spans="2:9" x14ac:dyDescent="0.2">
      <c r="B141" s="6"/>
      <c r="C141" s="6">
        <v>130009</v>
      </c>
      <c r="D141" s="9" t="s">
        <v>3121</v>
      </c>
      <c r="E141" s="6" t="s">
        <v>60</v>
      </c>
      <c r="F141" s="6"/>
      <c r="G141" s="34" t="str">
        <f t="shared" si="28"/>
        <v>INSERT INTO txn(trancode, name, name2) values('130009', 'Гэрээнд хамрагдах бүтээгдэхүүн засварлах', ' ');</v>
      </c>
      <c r="H141" s="3" t="str">
        <f t="shared" si="29"/>
        <v>INSERT INTO grouptxn(groupid, trancode) values('1', '130009');</v>
      </c>
      <c r="I141" s="35" t="s">
        <v>60</v>
      </c>
    </row>
    <row r="142" spans="2:9" x14ac:dyDescent="0.2">
      <c r="B142" s="6"/>
      <c r="C142" s="6">
        <v>130010</v>
      </c>
      <c r="D142" s="9" t="s">
        <v>3117</v>
      </c>
      <c r="E142" s="6" t="s">
        <v>60</v>
      </c>
      <c r="F142" s="6"/>
      <c r="G142" s="34" t="str">
        <f t="shared" si="28"/>
        <v>INSERT INTO txn(trancode, name, name2) values('130010', 'Гэрээнд хамрагдах бүтээгдэхүүн устгах', ' ');</v>
      </c>
      <c r="H142" s="3" t="str">
        <f t="shared" si="29"/>
        <v>INSERT INTO grouptxn(groupid, trancode) values('1', '130010');</v>
      </c>
      <c r="I142" s="35" t="s">
        <v>60</v>
      </c>
    </row>
    <row r="143" spans="2:9" x14ac:dyDescent="0.2">
      <c r="B143" s="6"/>
      <c r="C143" s="6">
        <v>130011</v>
      </c>
      <c r="D143" s="6" t="s">
        <v>3133</v>
      </c>
      <c r="E143" s="6" t="s">
        <v>60</v>
      </c>
      <c r="F143" s="6"/>
      <c r="G143" s="34" t="str">
        <f t="shared" ref="G143:G147" si="30">"INSERT INTO txn(trancode, name, name2) values('"&amp;C143&amp;"', '"&amp;D143&amp;"', '"&amp;E143&amp;"');"</f>
        <v>INSERT INTO txn(trancode, name, name2) values('130011', 'Гэрээний төлбөрийн төрөл ба дансны бүртгэл жагсаалт мэдээлэл авах', ' ');</v>
      </c>
      <c r="H143" s="3" t="str">
        <f t="shared" ref="H143:H147" si="31">"INSERT INTO grouptxn(groupid, trancode) values('1', '"&amp;C143&amp;"');"</f>
        <v>INSERT INTO grouptxn(groupid, trancode) values('1', '130011');</v>
      </c>
      <c r="I143" s="35" t="s">
        <v>60</v>
      </c>
    </row>
    <row r="144" spans="2:9" x14ac:dyDescent="0.2">
      <c r="B144" s="6"/>
      <c r="C144" s="6">
        <v>130012</v>
      </c>
      <c r="D144" s="9" t="s">
        <v>3134</v>
      </c>
      <c r="E144" s="6" t="s">
        <v>60</v>
      </c>
      <c r="F144" s="6"/>
      <c r="G144" s="34" t="str">
        <f t="shared" si="30"/>
        <v>INSERT INTO txn(trancode, name, name2) values('130012', 'Гэрээний төлбөрийн төрөл ба дансны бүртгэл дэлгэрэнгүй мэдээлэл авах', ' ');</v>
      </c>
      <c r="H144" s="3" t="str">
        <f t="shared" si="31"/>
        <v>INSERT INTO grouptxn(groupid, trancode) values('1', '130012');</v>
      </c>
      <c r="I144" s="35" t="s">
        <v>60</v>
      </c>
    </row>
    <row r="145" spans="2:9" x14ac:dyDescent="0.2">
      <c r="B145" s="6"/>
      <c r="C145" s="6">
        <v>130013</v>
      </c>
      <c r="D145" s="9" t="s">
        <v>3135</v>
      </c>
      <c r="E145" s="6" t="s">
        <v>60</v>
      </c>
      <c r="F145" s="6"/>
      <c r="G145" s="34" t="str">
        <f t="shared" si="30"/>
        <v>INSERT INTO txn(trancode, name, name2) values('130013', 'Гэрээний төлбөрийн төрөл ба дансны бүртгэл шинээр нэмэх', ' ');</v>
      </c>
      <c r="H145" s="3" t="str">
        <f t="shared" si="31"/>
        <v>INSERT INTO grouptxn(groupid, trancode) values('1', '130013');</v>
      </c>
      <c r="I145" s="35" t="s">
        <v>60</v>
      </c>
    </row>
    <row r="146" spans="2:9" x14ac:dyDescent="0.2">
      <c r="B146" s="6"/>
      <c r="C146" s="6">
        <v>130014</v>
      </c>
      <c r="D146" s="9" t="s">
        <v>3136</v>
      </c>
      <c r="E146" s="6" t="s">
        <v>60</v>
      </c>
      <c r="F146" s="6"/>
      <c r="G146" s="34" t="str">
        <f t="shared" si="30"/>
        <v>INSERT INTO txn(trancode, name, name2) values('130014', 'Гэрээний төлбөрийн төрөл ба дансны бүртгэл засварлах', ' ');</v>
      </c>
      <c r="H146" s="3" t="str">
        <f t="shared" si="31"/>
        <v>INSERT INTO grouptxn(groupid, trancode) values('1', '130014');</v>
      </c>
      <c r="I146" s="35" t="s">
        <v>60</v>
      </c>
    </row>
    <row r="147" spans="2:9" x14ac:dyDescent="0.2">
      <c r="B147" s="6"/>
      <c r="C147" s="6">
        <v>130015</v>
      </c>
      <c r="D147" s="9" t="s">
        <v>3137</v>
      </c>
      <c r="E147" s="6" t="s">
        <v>60</v>
      </c>
      <c r="F147" s="6"/>
      <c r="G147" s="34" t="str">
        <f t="shared" si="30"/>
        <v>INSERT INTO txn(trancode, name, name2) values('130015', 'Гэрээний төлбөрийн төрөл ба дансны бүртгэл устгах', ' ');</v>
      </c>
      <c r="H147" s="3" t="str">
        <f t="shared" si="31"/>
        <v>INSERT INTO grouptxn(groupid, trancode) values('1', '130015');</v>
      </c>
      <c r="I147" s="35" t="s">
        <v>60</v>
      </c>
    </row>
    <row r="148" spans="2:9" x14ac:dyDescent="0.2">
      <c r="B148" s="6"/>
      <c r="C148" s="6">
        <v>130016</v>
      </c>
      <c r="D148" s="6" t="s">
        <v>3154</v>
      </c>
      <c r="E148" s="6" t="s">
        <v>60</v>
      </c>
      <c r="F148" s="6"/>
      <c r="G148" s="34" t="str">
        <f t="shared" ref="G148:G152" si="32">"INSERT INTO txn(trancode, name, name2) values('"&amp;C148&amp;"', '"&amp;D148&amp;"', '"&amp;E148&amp;"');"</f>
        <v>INSERT INTO txn(trancode, name, name2) values('130016', 'Гэрээний дүнг элэгдүүлэх хуваарь жагсаалт мэдээлэл авах', ' ');</v>
      </c>
      <c r="H148" s="3" t="str">
        <f t="shared" ref="H148:H152" si="33">"INSERT INTO grouptxn(groupid, trancode) values('1', '"&amp;C148&amp;"');"</f>
        <v>INSERT INTO grouptxn(groupid, trancode) values('1', '130016');</v>
      </c>
      <c r="I148" s="35" t="s">
        <v>60</v>
      </c>
    </row>
    <row r="149" spans="2:9" x14ac:dyDescent="0.2">
      <c r="B149" s="6"/>
      <c r="C149" s="6">
        <v>130017</v>
      </c>
      <c r="D149" s="9" t="s">
        <v>3155</v>
      </c>
      <c r="E149" s="6" t="s">
        <v>60</v>
      </c>
      <c r="F149" s="6"/>
      <c r="G149" s="34" t="str">
        <f t="shared" si="32"/>
        <v>INSERT INTO txn(trancode, name, name2) values('130017', 'Гэрээний дүнг элэгдүүлэх хуваарь дэлгэрэнгүй мэдээлэл авах', ' ');</v>
      </c>
      <c r="H149" s="3" t="str">
        <f t="shared" si="33"/>
        <v>INSERT INTO grouptxn(groupid, trancode) values('1', '130017');</v>
      </c>
      <c r="I149" s="35" t="s">
        <v>60</v>
      </c>
    </row>
    <row r="150" spans="2:9" x14ac:dyDescent="0.2">
      <c r="B150" s="6"/>
      <c r="C150" s="6">
        <v>130018</v>
      </c>
      <c r="D150" s="9" t="s">
        <v>3156</v>
      </c>
      <c r="E150" s="6" t="s">
        <v>60</v>
      </c>
      <c r="F150" s="6"/>
      <c r="G150" s="34" t="str">
        <f t="shared" si="32"/>
        <v>INSERT INTO txn(trancode, name, name2) values('130018', 'Гэрээний дүнг элэгдүүлэх хуваарь шинээр нэмэх', ' ');</v>
      </c>
      <c r="H150" s="3" t="str">
        <f t="shared" si="33"/>
        <v>INSERT INTO grouptxn(groupid, trancode) values('1', '130018');</v>
      </c>
      <c r="I150" s="35" t="s">
        <v>60</v>
      </c>
    </row>
    <row r="151" spans="2:9" x14ac:dyDescent="0.2">
      <c r="B151" s="6"/>
      <c r="C151" s="6">
        <v>130019</v>
      </c>
      <c r="D151" s="9" t="s">
        <v>3157</v>
      </c>
      <c r="E151" s="6" t="s">
        <v>60</v>
      </c>
      <c r="F151" s="6"/>
      <c r="G151" s="34" t="str">
        <f t="shared" si="32"/>
        <v>INSERT INTO txn(trancode, name, name2) values('130019', 'Гэрээний дүнг элэгдүүлэх хуваарь засварлах', ' ');</v>
      </c>
      <c r="H151" s="3" t="str">
        <f t="shared" si="33"/>
        <v>INSERT INTO grouptxn(groupid, trancode) values('1', '130019');</v>
      </c>
      <c r="I151" s="35" t="s">
        <v>60</v>
      </c>
    </row>
    <row r="152" spans="2:9" x14ac:dyDescent="0.2">
      <c r="B152" s="6"/>
      <c r="C152" s="6">
        <v>130020</v>
      </c>
      <c r="D152" s="9" t="s">
        <v>3158</v>
      </c>
      <c r="E152" s="6" t="s">
        <v>60</v>
      </c>
      <c r="F152" s="6"/>
      <c r="G152" s="34" t="str">
        <f t="shared" si="32"/>
        <v>INSERT INTO txn(trancode, name, name2) values('130020', 'Гэрээний дүнг элэгдүүлэх хуваарь устгах', ' ');</v>
      </c>
      <c r="H152" s="3" t="str">
        <f t="shared" si="33"/>
        <v>INSERT INTO grouptxn(groupid, trancode) values('1', '130020');</v>
      </c>
      <c r="I152" s="35" t="s">
        <v>60</v>
      </c>
    </row>
    <row r="153" spans="2:9" s="92" customFormat="1" x14ac:dyDescent="0.2">
      <c r="B153" s="6"/>
      <c r="C153" s="6">
        <v>130021</v>
      </c>
      <c r="D153" s="9" t="s">
        <v>3797</v>
      </c>
      <c r="E153" s="6" t="s">
        <v>60</v>
      </c>
      <c r="F153" s="6"/>
      <c r="G153" s="34" t="str">
        <f t="shared" ref="G153" si="34">"INSERT INTO txn(trancode, name, name2) values('"&amp;C153&amp;"', '"&amp;D153&amp;"', '"&amp;E153&amp;"');"</f>
        <v>INSERT INTO txn(trancode, name, name2) values('130021', 'Гэрээний дүнг автоматаар хуваарилах', ' ');</v>
      </c>
      <c r="H153" s="92" t="str">
        <f t="shared" ref="H153" si="35">"INSERT INTO grouptxn(groupid, trancode) values('1', '"&amp;C153&amp;"');"</f>
        <v>INSERT INTO grouptxn(groupid, trancode) values('1', '130021');</v>
      </c>
      <c r="I153" s="95" t="s">
        <v>60</v>
      </c>
    </row>
    <row r="154" spans="2:9" x14ac:dyDescent="0.2">
      <c r="B154" s="6"/>
      <c r="C154" s="6"/>
      <c r="D154" s="9"/>
      <c r="E154" s="6"/>
      <c r="F154" s="6"/>
      <c r="G154" s="34"/>
      <c r="I154" s="35"/>
    </row>
    <row r="155" spans="2:9" x14ac:dyDescent="0.2">
      <c r="B155" s="6"/>
      <c r="C155" s="6"/>
      <c r="D155" s="9"/>
      <c r="E155" s="6"/>
      <c r="F155" s="6"/>
      <c r="G155" s="34"/>
      <c r="I155" s="35"/>
    </row>
    <row r="156" spans="2:9" x14ac:dyDescent="0.2">
      <c r="B156" s="6"/>
      <c r="C156" s="6"/>
      <c r="D156" s="9"/>
      <c r="E156" s="6"/>
      <c r="F156" s="6"/>
      <c r="G156" s="34"/>
      <c r="I156" s="35"/>
    </row>
    <row r="157" spans="2:9" x14ac:dyDescent="0.2">
      <c r="B157" s="6"/>
      <c r="C157" s="6"/>
      <c r="D157" s="9"/>
      <c r="E157" s="6"/>
      <c r="F157" s="6"/>
      <c r="G157" s="34"/>
      <c r="I157" s="35"/>
    </row>
    <row r="158" spans="2:9" x14ac:dyDescent="0.2">
      <c r="B158" s="6"/>
      <c r="C158" s="6"/>
      <c r="D158" s="9"/>
      <c r="E158" s="6"/>
      <c r="F158" s="6"/>
      <c r="G158" s="34"/>
      <c r="I158" s="35"/>
    </row>
    <row r="159" spans="2:9" x14ac:dyDescent="0.2">
      <c r="B159" s="6"/>
      <c r="C159" s="77" t="s">
        <v>3197</v>
      </c>
      <c r="D159" s="9"/>
      <c r="E159" s="6"/>
      <c r="F159" s="6"/>
      <c r="G159" s="34"/>
      <c r="I159" s="35"/>
    </row>
    <row r="160" spans="2:9" x14ac:dyDescent="0.2">
      <c r="B160" s="6"/>
      <c r="C160" s="6">
        <v>130101</v>
      </c>
      <c r="D160" s="6" t="s">
        <v>3198</v>
      </c>
      <c r="E160" s="6" t="s">
        <v>60</v>
      </c>
      <c r="F160" s="6"/>
      <c r="G160" s="34" t="str">
        <f t="shared" ref="G160:G164" si="36">"INSERT INTO txn(trancode, name, name2) values('"&amp;C160&amp;"', '"&amp;D160&amp;"', '"&amp;E160&amp;"');"</f>
        <v>INSERT INTO txn(trancode, name, name2) values('130101', 'Захиалгын үндсэн бүртгэл жагсаалт мэдээлэл авах', ' ');</v>
      </c>
      <c r="H160" s="3" t="str">
        <f t="shared" ref="H160:H164" si="37">"INSERT INTO grouptxn(groupid, trancode) values('1', '"&amp;C160&amp;"');"</f>
        <v>INSERT INTO grouptxn(groupid, trancode) values('1', '130101');</v>
      </c>
      <c r="I160" s="35" t="s">
        <v>60</v>
      </c>
    </row>
    <row r="161" spans="2:9" x14ac:dyDescent="0.2">
      <c r="B161" s="6"/>
      <c r="C161" s="6">
        <v>130102</v>
      </c>
      <c r="D161" s="9" t="s">
        <v>3199</v>
      </c>
      <c r="E161" s="6" t="s">
        <v>60</v>
      </c>
      <c r="F161" s="6"/>
      <c r="G161" s="34" t="str">
        <f t="shared" si="36"/>
        <v>INSERT INTO txn(trancode, name, name2) values('130102', 'Захиалгын үндсэн бүртгэл дэлгэрэнгүй мэдээлэл авах', ' ');</v>
      </c>
      <c r="H161" s="3" t="str">
        <f t="shared" si="37"/>
        <v>INSERT INTO grouptxn(groupid, trancode) values('1', '130102');</v>
      </c>
      <c r="I161" s="35" t="s">
        <v>60</v>
      </c>
    </row>
    <row r="162" spans="2:9" x14ac:dyDescent="0.2">
      <c r="B162" s="6"/>
      <c r="C162" s="6">
        <v>130103</v>
      </c>
      <c r="D162" s="9" t="s">
        <v>3200</v>
      </c>
      <c r="E162" s="6" t="s">
        <v>60</v>
      </c>
      <c r="F162" s="6"/>
      <c r="G162" s="34" t="str">
        <f t="shared" si="36"/>
        <v>INSERT INTO txn(trancode, name, name2) values('130103', 'Захиалгын үндсэн бүртгэл шинээр нэмэх', ' ');</v>
      </c>
      <c r="H162" s="3" t="str">
        <f t="shared" si="37"/>
        <v>INSERT INTO grouptxn(groupid, trancode) values('1', '130103');</v>
      </c>
      <c r="I162" s="35" t="s">
        <v>60</v>
      </c>
    </row>
    <row r="163" spans="2:9" x14ac:dyDescent="0.2">
      <c r="B163" s="6"/>
      <c r="C163" s="6">
        <v>130104</v>
      </c>
      <c r="D163" s="9" t="s">
        <v>3201</v>
      </c>
      <c r="E163" s="6" t="s">
        <v>60</v>
      </c>
      <c r="F163" s="6"/>
      <c r="G163" s="34" t="str">
        <f t="shared" si="36"/>
        <v>INSERT INTO txn(trancode, name, name2) values('130104', 'Захиалгын үндсэн бүртгэл засварлах', ' ');</v>
      </c>
      <c r="H163" s="3" t="str">
        <f t="shared" si="37"/>
        <v>INSERT INTO grouptxn(groupid, trancode) values('1', '130104');</v>
      </c>
      <c r="I163" s="35" t="s">
        <v>60</v>
      </c>
    </row>
    <row r="164" spans="2:9" x14ac:dyDescent="0.2">
      <c r="B164" s="6"/>
      <c r="C164" s="6">
        <v>130105</v>
      </c>
      <c r="D164" s="9" t="s">
        <v>3202</v>
      </c>
      <c r="E164" s="6" t="s">
        <v>60</v>
      </c>
      <c r="F164" s="6"/>
      <c r="G164" s="34" t="str">
        <f t="shared" si="36"/>
        <v>INSERT INTO txn(trancode, name, name2) values('130105', 'Захиалгын үндсэн бүртгэл устгах', ' ');</v>
      </c>
      <c r="H164" s="3" t="str">
        <f t="shared" si="37"/>
        <v>INSERT INTO grouptxn(groupid, trancode) values('1', '130105');</v>
      </c>
      <c r="I164" s="35" t="s">
        <v>60</v>
      </c>
    </row>
    <row r="165" spans="2:9" x14ac:dyDescent="0.2">
      <c r="B165" s="6"/>
      <c r="C165" s="6">
        <v>130106</v>
      </c>
      <c r="D165" s="6" t="s">
        <v>3255</v>
      </c>
      <c r="E165" s="6" t="s">
        <v>60</v>
      </c>
      <c r="F165" s="6"/>
      <c r="G165" s="34" t="str">
        <f t="shared" ref="G165:G169" si="38">"INSERT INTO txn(trancode, name, name2) values('"&amp;C165&amp;"', '"&amp;D165&amp;"', '"&amp;E165&amp;"');"</f>
        <v>INSERT INTO txn(trancode, name, name2) values('130106', 'Захиалгад орсон үйлчлүүлэгчийн бүртгэл жагсаалт мэдээлэл авах', ' ');</v>
      </c>
      <c r="H165" s="3" t="str">
        <f t="shared" ref="H165:H169" si="39">"INSERT INTO grouptxn(groupid, trancode) values('1', '"&amp;C165&amp;"');"</f>
        <v>INSERT INTO grouptxn(groupid, trancode) values('1', '130106');</v>
      </c>
      <c r="I165" s="35" t="s">
        <v>60</v>
      </c>
    </row>
    <row r="166" spans="2:9" x14ac:dyDescent="0.2">
      <c r="B166" s="6"/>
      <c r="C166" s="6">
        <v>130107</v>
      </c>
      <c r="D166" s="9" t="s">
        <v>3256</v>
      </c>
      <c r="E166" s="6" t="s">
        <v>60</v>
      </c>
      <c r="F166" s="6"/>
      <c r="G166" s="34" t="str">
        <f t="shared" si="38"/>
        <v>INSERT INTO txn(trancode, name, name2) values('130107', 'Захиалгад орсон үйлчлүүлэгчийн бүртгэл дэлгэрэнгүй мэдээлэл авах', ' ');</v>
      </c>
      <c r="H166" s="3" t="str">
        <f t="shared" si="39"/>
        <v>INSERT INTO grouptxn(groupid, trancode) values('1', '130107');</v>
      </c>
      <c r="I166" s="35" t="s">
        <v>60</v>
      </c>
    </row>
    <row r="167" spans="2:9" x14ac:dyDescent="0.2">
      <c r="B167" s="6"/>
      <c r="C167" s="6">
        <v>130108</v>
      </c>
      <c r="D167" s="9" t="s">
        <v>3257</v>
      </c>
      <c r="E167" s="6" t="s">
        <v>60</v>
      </c>
      <c r="F167" s="6"/>
      <c r="G167" s="34" t="str">
        <f t="shared" si="38"/>
        <v>INSERT INTO txn(trancode, name, name2) values('130108', 'Захиалгад орсон үйлчлүүлэгчийн бүртгэл шинээр нэмэх', ' ');</v>
      </c>
      <c r="H167" s="3" t="str">
        <f t="shared" si="39"/>
        <v>INSERT INTO grouptxn(groupid, trancode) values('1', '130108');</v>
      </c>
      <c r="I167" s="35" t="s">
        <v>60</v>
      </c>
    </row>
    <row r="168" spans="2:9" x14ac:dyDescent="0.2">
      <c r="B168" s="6"/>
      <c r="C168" s="6">
        <v>130109</v>
      </c>
      <c r="D168" s="9" t="s">
        <v>3258</v>
      </c>
      <c r="E168" s="6" t="s">
        <v>60</v>
      </c>
      <c r="F168" s="6"/>
      <c r="G168" s="34" t="str">
        <f t="shared" si="38"/>
        <v>INSERT INTO txn(trancode, name, name2) values('130109', 'Захиалгад орсон үйлчлүүлэгчийн бүртгэл засварлах', ' ');</v>
      </c>
      <c r="H168" s="3" t="str">
        <f t="shared" si="39"/>
        <v>INSERT INTO grouptxn(groupid, trancode) values('1', '130109');</v>
      </c>
      <c r="I168" s="35" t="s">
        <v>60</v>
      </c>
    </row>
    <row r="169" spans="2:9" x14ac:dyDescent="0.2">
      <c r="B169" s="6"/>
      <c r="C169" s="6">
        <v>130110</v>
      </c>
      <c r="D169" s="9" t="s">
        <v>3259</v>
      </c>
      <c r="E169" s="6" t="s">
        <v>60</v>
      </c>
      <c r="F169" s="6"/>
      <c r="G169" s="34" t="str">
        <f t="shared" si="38"/>
        <v>INSERT INTO txn(trancode, name, name2) values('130110', 'Захиалгад орсон үйлчлүүлэгчийн бүртгэл устгах', ' ');</v>
      </c>
      <c r="H169" s="3" t="str">
        <f t="shared" si="39"/>
        <v>INSERT INTO grouptxn(groupid, trancode) values('1', '130110');</v>
      </c>
      <c r="I169" s="35" t="s">
        <v>60</v>
      </c>
    </row>
    <row r="170" spans="2:9" x14ac:dyDescent="0.2">
      <c r="B170" s="6"/>
      <c r="C170" s="6">
        <v>130111</v>
      </c>
      <c r="D170" s="6" t="s">
        <v>3833</v>
      </c>
      <c r="E170" s="6"/>
      <c r="F170" s="6"/>
      <c r="G170" s="34" t="str">
        <f t="shared" ref="G170:G174" si="40">"INSERT INTO txn(trancode, name, name2) values('"&amp;C170&amp;"', '"&amp;D170&amp;"', '"&amp;E170&amp;"');"</f>
        <v>INSERT INTO txn(trancode, name, name2) values('130111', 'Захиалга доторх багц дахь бүтээгдэхүүний жагсаалт мэдээлэл авах', '');</v>
      </c>
      <c r="H170" s="3" t="str">
        <f t="shared" ref="H170:H174" si="41">"INSERT INTO grouptxn(groupid, trancode) values('1', '"&amp;C170&amp;"');"</f>
        <v>INSERT INTO grouptxn(groupid, trancode) values('1', '130111');</v>
      </c>
      <c r="I170" s="35" t="s">
        <v>60</v>
      </c>
    </row>
    <row r="171" spans="2:9" x14ac:dyDescent="0.2">
      <c r="B171" s="6"/>
      <c r="C171" s="6">
        <v>130112</v>
      </c>
      <c r="D171" s="9" t="s">
        <v>3834</v>
      </c>
      <c r="E171" s="6"/>
      <c r="F171" s="6"/>
      <c r="G171" s="34" t="str">
        <f t="shared" si="40"/>
        <v>INSERT INTO txn(trancode, name, name2) values('130112', 'Захиалга доторх багц дахь бүтээгдэхүүний дэлгэрэнгүй мэдээлэл авах', '');</v>
      </c>
      <c r="H171" s="3" t="str">
        <f t="shared" si="41"/>
        <v>INSERT INTO grouptxn(groupid, trancode) values('1', '130112');</v>
      </c>
      <c r="I171" s="35" t="s">
        <v>60</v>
      </c>
    </row>
    <row r="172" spans="2:9" x14ac:dyDescent="0.2">
      <c r="B172" s="6"/>
      <c r="C172" s="6">
        <v>130113</v>
      </c>
      <c r="D172" s="9" t="s">
        <v>3835</v>
      </c>
      <c r="E172" s="6"/>
      <c r="F172" s="6"/>
      <c r="G172" s="34" t="str">
        <f t="shared" si="40"/>
        <v>INSERT INTO txn(trancode, name, name2) values('130113', 'Захиалга доторх багц дахь бүтээгдэхүүний шинээр нэмэх', '');</v>
      </c>
      <c r="H172" s="3" t="str">
        <f t="shared" si="41"/>
        <v>INSERT INTO grouptxn(groupid, trancode) values('1', '130113');</v>
      </c>
      <c r="I172" s="35" t="s">
        <v>60</v>
      </c>
    </row>
    <row r="173" spans="2:9" x14ac:dyDescent="0.2">
      <c r="B173" s="6"/>
      <c r="C173" s="6">
        <v>130114</v>
      </c>
      <c r="D173" s="9" t="s">
        <v>3836</v>
      </c>
      <c r="E173" s="6"/>
      <c r="F173" s="6"/>
      <c r="G173" s="34" t="str">
        <f t="shared" si="40"/>
        <v>INSERT INTO txn(trancode, name, name2) values('130114', 'Захиалга доторх багц дахь бүтээгдэхүүний засварлах', '');</v>
      </c>
      <c r="H173" s="3" t="str">
        <f t="shared" si="41"/>
        <v>INSERT INTO grouptxn(groupid, trancode) values('1', '130114');</v>
      </c>
      <c r="I173" s="35" t="s">
        <v>60</v>
      </c>
    </row>
    <row r="174" spans="2:9" x14ac:dyDescent="0.2">
      <c r="B174" s="6"/>
      <c r="C174" s="6">
        <v>130115</v>
      </c>
      <c r="D174" s="9" t="s">
        <v>3837</v>
      </c>
      <c r="E174" s="6"/>
      <c r="F174" s="6"/>
      <c r="G174" s="34" t="str">
        <f t="shared" si="40"/>
        <v>INSERT INTO txn(trancode, name, name2) values('130115', 'Захиалга доторх багц дахь бүтээгдэхүүний устгах', '');</v>
      </c>
      <c r="H174" s="3" t="str">
        <f t="shared" si="41"/>
        <v>INSERT INTO grouptxn(groupid, trancode) values('1', '130115');</v>
      </c>
      <c r="I174" s="35" t="s">
        <v>60</v>
      </c>
    </row>
    <row r="175" spans="2:9" x14ac:dyDescent="0.2">
      <c r="B175" s="6"/>
      <c r="C175" s="6">
        <v>130116</v>
      </c>
      <c r="D175" s="6" t="s">
        <v>3838</v>
      </c>
      <c r="E175" s="6"/>
      <c r="F175" s="6"/>
      <c r="G175" s="34" t="str">
        <f t="shared" ref="G175:G179" si="42">"INSERT INTO txn(trancode, name, name2) values('"&amp;C175&amp;"', '"&amp;D175&amp;"', '"&amp;E175&amp;"');"</f>
        <v>INSERT INTO txn(trancode, name, name2) values('130116', 'Захиалга доторх багц дахь бүтээгдэхүүний үнийн бүртгэл жагсаалт мэдээлэл авах', '');</v>
      </c>
      <c r="H175" s="3" t="str">
        <f t="shared" ref="H175:H179" si="43">"INSERT INTO grouptxn(groupid, trancode) values('1', '"&amp;C175&amp;"');"</f>
        <v>INSERT INTO grouptxn(groupid, trancode) values('1', '130116');</v>
      </c>
      <c r="I175" s="35" t="s">
        <v>60</v>
      </c>
    </row>
    <row r="176" spans="2:9" x14ac:dyDescent="0.2">
      <c r="B176" s="6"/>
      <c r="C176" s="6">
        <v>130117</v>
      </c>
      <c r="D176" s="9" t="s">
        <v>3839</v>
      </c>
      <c r="E176" s="6"/>
      <c r="F176" s="6"/>
      <c r="G176" s="34" t="str">
        <f t="shared" si="42"/>
        <v>INSERT INTO txn(trancode, name, name2) values('130117', 'Захиалга доторх багц дахь бүтээгдэхүүний үнийн бүртгэл дэлгэрэнгүй мэдээлэл авах', '');</v>
      </c>
      <c r="H176" s="3" t="str">
        <f t="shared" si="43"/>
        <v>INSERT INTO grouptxn(groupid, trancode) values('1', '130117');</v>
      </c>
      <c r="I176" s="35" t="s">
        <v>60</v>
      </c>
    </row>
    <row r="177" spans="2:9" x14ac:dyDescent="0.2">
      <c r="B177" s="6"/>
      <c r="C177" s="6">
        <v>130118</v>
      </c>
      <c r="D177" s="9" t="s">
        <v>3840</v>
      </c>
      <c r="E177" s="6"/>
      <c r="F177" s="6"/>
      <c r="G177" s="34" t="str">
        <f t="shared" si="42"/>
        <v>INSERT INTO txn(trancode, name, name2) values('130118', 'Захиалга доторх багц дахь бүтээгдэхүүний үнийн бүртгэл шинээр нэмэх', '');</v>
      </c>
      <c r="H177" s="3" t="str">
        <f t="shared" si="43"/>
        <v>INSERT INTO grouptxn(groupid, trancode) values('1', '130118');</v>
      </c>
      <c r="I177" s="35" t="s">
        <v>60</v>
      </c>
    </row>
    <row r="178" spans="2:9" x14ac:dyDescent="0.2">
      <c r="B178" s="6"/>
      <c r="C178" s="6">
        <v>130119</v>
      </c>
      <c r="D178" s="9" t="s">
        <v>3841</v>
      </c>
      <c r="E178" s="6"/>
      <c r="F178" s="6"/>
      <c r="G178" s="34" t="str">
        <f t="shared" si="42"/>
        <v>INSERT INTO txn(trancode, name, name2) values('130119', 'Захиалга доторх багц дахь бүтээгдэхүүний үнийн бүртгэл засварлах', '');</v>
      </c>
      <c r="H178" s="3" t="str">
        <f t="shared" si="43"/>
        <v>INSERT INTO grouptxn(groupid, trancode) values('1', '130119');</v>
      </c>
      <c r="I178" s="35" t="s">
        <v>60</v>
      </c>
    </row>
    <row r="179" spans="2:9" x14ac:dyDescent="0.2">
      <c r="B179" s="6"/>
      <c r="C179" s="6">
        <v>130120</v>
      </c>
      <c r="D179" s="9" t="s">
        <v>3842</v>
      </c>
      <c r="E179" s="6"/>
      <c r="F179" s="6"/>
      <c r="G179" s="34" t="str">
        <f t="shared" si="42"/>
        <v>INSERT INTO txn(trancode, name, name2) values('130120', 'Захиалга доторх багц дахь бүтээгдэхүүний үнийн бүртгэл устгах', '');</v>
      </c>
      <c r="H179" s="3" t="str">
        <f t="shared" si="43"/>
        <v>INSERT INTO grouptxn(groupid, trancode) values('1', '130120');</v>
      </c>
      <c r="I179" s="35" t="s">
        <v>60</v>
      </c>
    </row>
    <row r="180" spans="2:9" x14ac:dyDescent="0.2">
      <c r="B180" s="6"/>
      <c r="C180" s="6">
        <v>130121</v>
      </c>
      <c r="D180" s="6" t="s">
        <v>3389</v>
      </c>
      <c r="E180" s="6"/>
      <c r="F180" s="6"/>
      <c r="G180" s="34" t="str">
        <f t="shared" ref="G180:G185" si="44">"INSERT INTO txn(trancode, name, name2) values('"&amp;C180&amp;"', '"&amp;D180&amp;"', '"&amp;E180&amp;"');"</f>
        <v>INSERT INTO txn(trancode, name, name2) values('130121', 'Захиалгын хүснэгт жагсаалт мэдээлэл авах', '');</v>
      </c>
      <c r="H180" s="3" t="str">
        <f t="shared" ref="H180:H185" si="45">"INSERT INTO grouptxn(groupid, trancode) values('1', '"&amp;C180&amp;"');"</f>
        <v>INSERT INTO grouptxn(groupid, trancode) values('1', '130121');</v>
      </c>
      <c r="I180" s="35" t="s">
        <v>60</v>
      </c>
    </row>
    <row r="181" spans="2:9" x14ac:dyDescent="0.2">
      <c r="B181" s="6"/>
      <c r="C181" s="6">
        <v>130122</v>
      </c>
      <c r="D181" s="9" t="s">
        <v>3390</v>
      </c>
      <c r="E181" s="6"/>
      <c r="F181" s="6"/>
      <c r="G181" s="34" t="str">
        <f t="shared" si="44"/>
        <v>INSERT INTO txn(trancode, name, name2) values('130122', 'Захиалгын хүснэгт дэлгэрэнгүй мэдээлэл авах', '');</v>
      </c>
      <c r="H181" s="3" t="str">
        <f t="shared" si="45"/>
        <v>INSERT INTO grouptxn(groupid, trancode) values('1', '130122');</v>
      </c>
      <c r="I181" s="35" t="s">
        <v>60</v>
      </c>
    </row>
    <row r="182" spans="2:9" x14ac:dyDescent="0.2">
      <c r="B182" s="6"/>
      <c r="C182" s="6">
        <v>130123</v>
      </c>
      <c r="D182" s="9" t="s">
        <v>3391</v>
      </c>
      <c r="E182" s="6"/>
      <c r="F182" s="6"/>
      <c r="G182" s="34" t="str">
        <f t="shared" si="44"/>
        <v>INSERT INTO txn(trancode, name, name2) values('130123', 'Захиалгын хүснэгт шинээр нэмэх', '');</v>
      </c>
      <c r="H182" s="3" t="str">
        <f t="shared" si="45"/>
        <v>INSERT INTO grouptxn(groupid, trancode) values('1', '130123');</v>
      </c>
      <c r="I182" s="35" t="s">
        <v>60</v>
      </c>
    </row>
    <row r="183" spans="2:9" x14ac:dyDescent="0.2">
      <c r="B183" s="6"/>
      <c r="C183" s="6">
        <v>130124</v>
      </c>
      <c r="D183" s="9" t="s">
        <v>3392</v>
      </c>
      <c r="E183" s="6"/>
      <c r="F183" s="6"/>
      <c r="G183" s="34" t="str">
        <f t="shared" si="44"/>
        <v>INSERT INTO txn(trancode, name, name2) values('130124', 'Захиалгын хүснэгт засварлах', '');</v>
      </c>
      <c r="H183" s="3" t="str">
        <f t="shared" si="45"/>
        <v>INSERT INTO grouptxn(groupid, trancode) values('1', '130124');</v>
      </c>
      <c r="I183" s="35" t="s">
        <v>60</v>
      </c>
    </row>
    <row r="184" spans="2:9" x14ac:dyDescent="0.2">
      <c r="B184" s="6"/>
      <c r="C184" s="6">
        <v>130125</v>
      </c>
      <c r="D184" s="9" t="s">
        <v>3393</v>
      </c>
      <c r="E184" s="6"/>
      <c r="F184" s="6"/>
      <c r="G184" s="34" t="str">
        <f t="shared" si="44"/>
        <v>INSERT INTO txn(trancode, name, name2) values('130125', 'Захиалгын хүснэгт устгах', '');</v>
      </c>
      <c r="H184" s="3" t="str">
        <f t="shared" si="45"/>
        <v>INSERT INTO grouptxn(groupid, trancode) values('1', '130125');</v>
      </c>
      <c r="I184" s="35" t="s">
        <v>60</v>
      </c>
    </row>
    <row r="185" spans="2:9" x14ac:dyDescent="0.2">
      <c r="B185" s="6"/>
      <c r="C185" s="6">
        <v>130126</v>
      </c>
      <c r="D185" s="9" t="s">
        <v>3455</v>
      </c>
      <c r="E185" s="6"/>
      <c r="F185" s="6"/>
      <c r="G185" s="34" t="str">
        <f t="shared" si="44"/>
        <v>INSERT INTO txn(trancode, name, name2) values('130126', 'Захиалга баталгаажуулах', '');</v>
      </c>
      <c r="H185" s="3" t="str">
        <f t="shared" si="45"/>
        <v>INSERT INTO grouptxn(groupid, trancode) values('1', '130126');</v>
      </c>
      <c r="I185" s="35" t="s">
        <v>60</v>
      </c>
    </row>
    <row r="186" spans="2:9" x14ac:dyDescent="0.2">
      <c r="B186" s="6"/>
      <c r="C186" s="6">
        <v>130127</v>
      </c>
      <c r="D186" s="9" t="s">
        <v>3457</v>
      </c>
      <c r="E186" s="6"/>
      <c r="F186" s="6"/>
      <c r="G186" s="34" t="str">
        <f t="shared" ref="G186:G187" si="46">"INSERT INTO txn(trancode, name, name2) values('"&amp;C186&amp;"', '"&amp;D186&amp;"', '"&amp;E186&amp;"');"</f>
        <v>INSERT INTO txn(trancode, name, name2) values('130127', 'Захиалга цуцлах', '');</v>
      </c>
      <c r="H186" s="3" t="str">
        <f t="shared" ref="H186:H187" si="47">"INSERT INTO grouptxn(groupid, trancode) values('1', '"&amp;C186&amp;"');"</f>
        <v>INSERT INTO grouptxn(groupid, trancode) values('1', '130127');</v>
      </c>
      <c r="I186" s="35" t="s">
        <v>60</v>
      </c>
    </row>
    <row r="187" spans="2:9" x14ac:dyDescent="0.2">
      <c r="B187" s="6"/>
      <c r="C187" s="6">
        <v>130128</v>
      </c>
      <c r="D187" s="9" t="s">
        <v>3843</v>
      </c>
      <c r="E187" s="6"/>
      <c r="F187" s="6"/>
      <c r="G187" s="34" t="str">
        <f t="shared" si="46"/>
        <v>INSERT INTO txn(trancode, name, name2) values('130128', 'Захиалга сэргээх', '');</v>
      </c>
      <c r="H187" s="3" t="str">
        <f t="shared" si="47"/>
        <v>INSERT INTO grouptxn(groupid, trancode) values('1', '130128');</v>
      </c>
      <c r="I187" s="35" t="s">
        <v>60</v>
      </c>
    </row>
    <row r="188" spans="2:9" x14ac:dyDescent="0.2">
      <c r="B188" s="6"/>
      <c r="C188" s="6"/>
      <c r="E188" s="6"/>
      <c r="F188" s="6"/>
      <c r="G188" s="34"/>
      <c r="I188" s="35" t="s">
        <v>60</v>
      </c>
    </row>
    <row r="189" spans="2:9" s="92" customFormat="1" x14ac:dyDescent="0.2">
      <c r="B189" s="6"/>
      <c r="C189" s="6">
        <v>130150</v>
      </c>
      <c r="D189" s="6" t="s">
        <v>3828</v>
      </c>
      <c r="E189" s="6" t="s">
        <v>60</v>
      </c>
      <c r="F189" s="6"/>
      <c r="G189" s="34" t="str">
        <f t="shared" ref="G189:G193" si="48">"INSERT INTO txn(trancode, name, name2) values('"&amp;C189&amp;"', '"&amp;D189&amp;"', '"&amp;E189&amp;"');"</f>
        <v>INSERT INTO txn(trancode, name, name2) values('130150', 'Захиалгад орсон үйлчлүүлэгчийн захиалсан бүтээгдэхүүн бүртгэл жагсаалт мэдээлэл авах', ' ');</v>
      </c>
      <c r="H189" s="92" t="str">
        <f t="shared" ref="H189:H193" si="49">"INSERT INTO grouptxn(groupid, trancode) values('1', '"&amp;C189&amp;"');"</f>
        <v>INSERT INTO grouptxn(groupid, trancode) values('1', '130150');</v>
      </c>
      <c r="I189" s="95" t="s">
        <v>60</v>
      </c>
    </row>
    <row r="190" spans="2:9" s="92" customFormat="1" x14ac:dyDescent="0.2">
      <c r="B190" s="6"/>
      <c r="C190" s="6">
        <v>130151</v>
      </c>
      <c r="D190" s="9" t="s">
        <v>3829</v>
      </c>
      <c r="E190" s="6" t="s">
        <v>60</v>
      </c>
      <c r="F190" s="6"/>
      <c r="G190" s="34" t="str">
        <f t="shared" si="48"/>
        <v>INSERT INTO txn(trancode, name, name2) values('130151', 'Захиалгад орсон үйлчлүүлэгчийн захиалсан бүтээгдэхүүн бүртгэл дэлгэрэнгүй мэдээлэл авах', ' ');</v>
      </c>
      <c r="H190" s="92" t="str">
        <f t="shared" si="49"/>
        <v>INSERT INTO grouptxn(groupid, trancode) values('1', '130151');</v>
      </c>
      <c r="I190" s="95" t="s">
        <v>60</v>
      </c>
    </row>
    <row r="191" spans="2:9" s="92" customFormat="1" x14ac:dyDescent="0.2">
      <c r="B191" s="6"/>
      <c r="C191" s="6">
        <v>130152</v>
      </c>
      <c r="D191" s="9" t="s">
        <v>3830</v>
      </c>
      <c r="E191" s="6" t="s">
        <v>60</v>
      </c>
      <c r="F191" s="6"/>
      <c r="G191" s="34" t="str">
        <f t="shared" si="48"/>
        <v>INSERT INTO txn(trancode, name, name2) values('130152', 'Захиалгад орсон үйлчлүүлэгчийн захиалсан бүтээгдэхүүн бүртгэл шинээр нэмэх', ' ');</v>
      </c>
      <c r="H191" s="92" t="str">
        <f t="shared" si="49"/>
        <v>INSERT INTO grouptxn(groupid, trancode) values('1', '130152');</v>
      </c>
      <c r="I191" s="95" t="s">
        <v>60</v>
      </c>
    </row>
    <row r="192" spans="2:9" s="92" customFormat="1" x14ac:dyDescent="0.2">
      <c r="B192" s="6"/>
      <c r="C192" s="6">
        <v>130153</v>
      </c>
      <c r="D192" s="9" t="s">
        <v>3831</v>
      </c>
      <c r="E192" s="6" t="s">
        <v>60</v>
      </c>
      <c r="F192" s="6"/>
      <c r="G192" s="34" t="str">
        <f t="shared" si="48"/>
        <v>INSERT INTO txn(trancode, name, name2) values('130153', 'Захиалгад орсон үйлчлүүлэгчийн захиалсан бүтээгдэхүүн бүртгэл засварлах', ' ');</v>
      </c>
      <c r="H192" s="92" t="str">
        <f t="shared" si="49"/>
        <v>INSERT INTO grouptxn(groupid, trancode) values('1', '130153');</v>
      </c>
      <c r="I192" s="95" t="s">
        <v>60</v>
      </c>
    </row>
    <row r="193" spans="2:9" s="92" customFormat="1" x14ac:dyDescent="0.2">
      <c r="B193" s="6"/>
      <c r="C193" s="6">
        <v>130154</v>
      </c>
      <c r="D193" s="9" t="s">
        <v>3832</v>
      </c>
      <c r="E193" s="6" t="s">
        <v>60</v>
      </c>
      <c r="F193" s="6"/>
      <c r="G193" s="34" t="str">
        <f t="shared" si="48"/>
        <v>INSERT INTO txn(trancode, name, name2) values('130154', 'Захиалгад орсон үйлчлүүлэгчийн захиалсан бүтээгдэхүүн бүртгэл устгах', ' ');</v>
      </c>
      <c r="H193" s="92" t="str">
        <f t="shared" si="49"/>
        <v>INSERT INTO grouptxn(groupid, trancode) values('1', '130154');</v>
      </c>
      <c r="I193" s="95" t="s">
        <v>60</v>
      </c>
    </row>
    <row r="194" spans="2:9" x14ac:dyDescent="0.2">
      <c r="B194" s="6"/>
      <c r="C194" s="6"/>
      <c r="D194" s="9"/>
      <c r="E194" s="6"/>
      <c r="F194" s="6"/>
      <c r="G194" s="34"/>
      <c r="I194" s="35" t="s">
        <v>60</v>
      </c>
    </row>
    <row r="195" spans="2:9" x14ac:dyDescent="0.2">
      <c r="B195" s="6"/>
      <c r="C195" s="6"/>
      <c r="D195" s="9"/>
      <c r="E195" s="6"/>
      <c r="F195" s="6"/>
      <c r="G195" s="34"/>
      <c r="I195" s="35" t="s">
        <v>60</v>
      </c>
    </row>
    <row r="196" spans="2:9" x14ac:dyDescent="0.2">
      <c r="B196" s="4">
        <v>14</v>
      </c>
      <c r="C196" s="4" t="s">
        <v>47</v>
      </c>
      <c r="D196" s="6"/>
      <c r="E196" s="6" t="s">
        <v>60</v>
      </c>
      <c r="F196" s="6"/>
      <c r="G196" s="34"/>
      <c r="I196" s="35" t="s">
        <v>60</v>
      </c>
    </row>
    <row r="197" spans="2:9" x14ac:dyDescent="0.2">
      <c r="B197" s="4"/>
      <c r="C197" s="6">
        <v>140000</v>
      </c>
      <c r="D197" s="6" t="s">
        <v>2359</v>
      </c>
      <c r="E197" s="6"/>
      <c r="F197" s="6"/>
      <c r="G197" s="34" t="str">
        <f t="shared" ref="G197" si="50">"INSERT INTO txn(trancode, name, name2) values('"&amp;C197&amp;"', '"&amp;D197&amp;"', '"&amp;E197&amp;"');"</f>
        <v>INSERT INTO txn(trancode, name, name2) values('140000', 'Параметр шинэчлэх', '');</v>
      </c>
      <c r="H197" s="3" t="str">
        <f t="shared" ref="H197" si="51">"INSERT INTO grouptxn(groupid, trancode) values('1', '"&amp;C197&amp;"');"</f>
        <v>INSERT INTO grouptxn(groupid, trancode) values('1', '140000');</v>
      </c>
      <c r="I197" s="35" t="s">
        <v>60</v>
      </c>
    </row>
    <row r="198" spans="2:9" x14ac:dyDescent="0.2">
      <c r="B198" s="6"/>
      <c r="C198" s="6">
        <v>140001</v>
      </c>
      <c r="D198" s="6" t="s">
        <v>139</v>
      </c>
      <c r="E198" s="6" t="s">
        <v>60</v>
      </c>
      <c r="F198" s="6"/>
      <c r="G198" s="34" t="str">
        <f t="shared" si="0"/>
        <v>INSERT INTO txn(trancode, name, name2) values('140001', 'Салбарын жагсаалт мэдээлэл авах', ' ');</v>
      </c>
      <c r="H198" s="3" t="str">
        <f t="shared" si="1"/>
        <v>INSERT INTO grouptxn(groupid, trancode) values('1', '140001');</v>
      </c>
      <c r="I198" s="35" t="s">
        <v>60</v>
      </c>
    </row>
    <row r="199" spans="2:9" x14ac:dyDescent="0.2">
      <c r="B199" s="6"/>
      <c r="C199" s="6">
        <v>140002</v>
      </c>
      <c r="D199" s="6" t="s">
        <v>140</v>
      </c>
      <c r="E199" s="6" t="s">
        <v>60</v>
      </c>
      <c r="F199" s="6"/>
      <c r="G199" s="34" t="str">
        <f t="shared" si="0"/>
        <v>INSERT INTO txn(trancode, name, name2) values('140002', 'Салбар нэмэх', ' ');</v>
      </c>
      <c r="H199" s="3" t="str">
        <f t="shared" si="1"/>
        <v>INSERT INTO grouptxn(groupid, trancode) values('1', '140002');</v>
      </c>
      <c r="I199" s="35" t="s">
        <v>60</v>
      </c>
    </row>
    <row r="200" spans="2:9" x14ac:dyDescent="0.2">
      <c r="B200" s="6"/>
      <c r="C200" s="6">
        <v>140003</v>
      </c>
      <c r="D200" s="6" t="s">
        <v>141</v>
      </c>
      <c r="E200" s="6" t="s">
        <v>60</v>
      </c>
      <c r="F200" s="6"/>
      <c r="G200" s="34" t="str">
        <f t="shared" si="0"/>
        <v>INSERT INTO txn(trancode, name, name2) values('140003', 'Салбар устгах', ' ');</v>
      </c>
      <c r="H200" s="3" t="str">
        <f t="shared" si="1"/>
        <v>INSERT INTO grouptxn(groupid, trancode) values('1', '140003');</v>
      </c>
      <c r="I200" s="35" t="s">
        <v>60</v>
      </c>
    </row>
    <row r="201" spans="2:9" x14ac:dyDescent="0.2">
      <c r="B201" s="6"/>
      <c r="C201" s="6">
        <v>140004</v>
      </c>
      <c r="D201" s="6" t="s">
        <v>142</v>
      </c>
      <c r="E201" s="6" t="s">
        <v>60</v>
      </c>
      <c r="F201" s="6"/>
      <c r="G201" s="34" t="str">
        <f t="shared" si="0"/>
        <v>INSERT INTO txn(trancode, name, name2) values('140004', 'Салбар засварлах', ' ');</v>
      </c>
      <c r="H201" s="3" t="str">
        <f t="shared" si="1"/>
        <v>INSERT INTO grouptxn(groupid, trancode) values('1', '140004');</v>
      </c>
      <c r="I201" s="35" t="s">
        <v>60</v>
      </c>
    </row>
    <row r="202" spans="2:9" x14ac:dyDescent="0.2">
      <c r="B202" s="6"/>
      <c r="C202" s="6">
        <v>140005</v>
      </c>
      <c r="D202" s="6" t="s">
        <v>143</v>
      </c>
      <c r="E202" s="6" t="s">
        <v>60</v>
      </c>
      <c r="F202" s="6"/>
      <c r="G202" s="34" t="str">
        <f t="shared" si="0"/>
        <v>INSERT INTO txn(trancode, name, name2) values('140005', 'Салбарын дэлгэрэнгүй мэдээлэл авах', ' ');</v>
      </c>
      <c r="H202" s="3" t="str">
        <f t="shared" si="1"/>
        <v>INSERT INTO grouptxn(groupid, trancode) values('1', '140005');</v>
      </c>
      <c r="I202" s="35" t="s">
        <v>60</v>
      </c>
    </row>
    <row r="203" spans="2:9" x14ac:dyDescent="0.2">
      <c r="B203" s="6"/>
      <c r="C203" s="6">
        <v>140006</v>
      </c>
      <c r="D203" s="6" t="s">
        <v>144</v>
      </c>
      <c r="E203" s="6" t="s">
        <v>60</v>
      </c>
      <c r="F203" s="6"/>
      <c r="G203" s="34" t="str">
        <f t="shared" si="0"/>
        <v>INSERT INTO txn(trancode, name, name2) values('140006', 'Улсын жагсаалт мэдээлэл авах', ' ');</v>
      </c>
      <c r="H203" s="3" t="str">
        <f t="shared" si="1"/>
        <v>INSERT INTO grouptxn(groupid, trancode) values('1', '140006');</v>
      </c>
      <c r="I203" s="35" t="s">
        <v>60</v>
      </c>
    </row>
    <row r="204" spans="2:9" x14ac:dyDescent="0.2">
      <c r="B204" s="6"/>
      <c r="C204" s="6">
        <v>140007</v>
      </c>
      <c r="D204" s="9" t="s">
        <v>145</v>
      </c>
      <c r="E204" s="6" t="s">
        <v>60</v>
      </c>
      <c r="F204" s="6"/>
      <c r="G204" s="34" t="str">
        <f t="shared" si="0"/>
        <v>INSERT INTO txn(trancode, name, name2) values('140007', 'Улсын дэлгэрэнгүй мэдээлэл авах', ' ');</v>
      </c>
      <c r="H204" s="3" t="str">
        <f t="shared" si="1"/>
        <v>INSERT INTO grouptxn(groupid, trancode) values('1', '140007');</v>
      </c>
      <c r="I204" s="35" t="s">
        <v>60</v>
      </c>
    </row>
    <row r="205" spans="2:9" x14ac:dyDescent="0.2">
      <c r="B205" s="6"/>
      <c r="C205" s="6">
        <v>140008</v>
      </c>
      <c r="D205" s="9" t="s">
        <v>146</v>
      </c>
      <c r="E205" s="6" t="s">
        <v>60</v>
      </c>
      <c r="F205" s="6"/>
      <c r="G205" s="34" t="str">
        <f t="shared" si="0"/>
        <v>INSERT INTO txn(trancode, name, name2) values('140008', 'Улс шинээр нэмэх', ' ');</v>
      </c>
      <c r="H205" s="3" t="str">
        <f t="shared" si="1"/>
        <v>INSERT INTO grouptxn(groupid, trancode) values('1', '140008');</v>
      </c>
      <c r="I205" s="35" t="s">
        <v>60</v>
      </c>
    </row>
    <row r="206" spans="2:9" x14ac:dyDescent="0.2">
      <c r="B206" s="6"/>
      <c r="C206" s="6">
        <v>140009</v>
      </c>
      <c r="D206" s="9" t="s">
        <v>147</v>
      </c>
      <c r="E206" s="6" t="s">
        <v>60</v>
      </c>
      <c r="F206" s="6"/>
      <c r="G206" s="34" t="str">
        <f t="shared" si="0"/>
        <v>INSERT INTO txn(trancode, name, name2) values('140009', 'Улс засварлах', ' ');</v>
      </c>
      <c r="H206" s="3" t="str">
        <f t="shared" si="1"/>
        <v>INSERT INTO grouptxn(groupid, trancode) values('1', '140009');</v>
      </c>
      <c r="I206" s="35" t="s">
        <v>60</v>
      </c>
    </row>
    <row r="207" spans="2:9" x14ac:dyDescent="0.2">
      <c r="B207" s="6"/>
      <c r="C207" s="6">
        <v>140010</v>
      </c>
      <c r="D207" s="9" t="s">
        <v>148</v>
      </c>
      <c r="E207" s="6" t="s">
        <v>60</v>
      </c>
      <c r="F207" s="6"/>
      <c r="G207" s="34" t="str">
        <f t="shared" si="0"/>
        <v>INSERT INTO txn(trancode, name, name2) values('140010', 'Улс устгах', ' ');</v>
      </c>
      <c r="H207" s="3" t="str">
        <f t="shared" si="1"/>
        <v>INSERT INTO grouptxn(groupid, trancode) values('1', '140010');</v>
      </c>
      <c r="I207" s="35" t="s">
        <v>60</v>
      </c>
    </row>
    <row r="208" spans="2:9" x14ac:dyDescent="0.2">
      <c r="B208" s="6"/>
      <c r="C208" s="6">
        <v>140011</v>
      </c>
      <c r="D208" s="6" t="s">
        <v>149</v>
      </c>
      <c r="E208" s="6" t="s">
        <v>60</v>
      </c>
      <c r="F208" s="6"/>
      <c r="G208" s="34" t="str">
        <f t="shared" si="0"/>
        <v>INSERT INTO txn(trancode, name, name2) values('140011', 'Хэлний жагсаалт мэдээлэл авах', ' ');</v>
      </c>
      <c r="H208" s="3" t="str">
        <f t="shared" si="1"/>
        <v>INSERT INTO grouptxn(groupid, trancode) values('1', '140011');</v>
      </c>
      <c r="I208" s="35" t="s">
        <v>60</v>
      </c>
    </row>
    <row r="209" spans="2:9" x14ac:dyDescent="0.2">
      <c r="B209" s="6"/>
      <c r="C209" s="6">
        <v>140012</v>
      </c>
      <c r="D209" s="9" t="s">
        <v>150</v>
      </c>
      <c r="E209" s="6" t="s">
        <v>60</v>
      </c>
      <c r="F209" s="6"/>
      <c r="G209" s="34" t="str">
        <f t="shared" si="0"/>
        <v>INSERT INTO txn(trancode, name, name2) values('140012', 'Хэлний дэлгэрэнгүй мэдээлэл авах', ' ');</v>
      </c>
      <c r="H209" s="3" t="str">
        <f t="shared" si="1"/>
        <v>INSERT INTO grouptxn(groupid, trancode) values('1', '140012');</v>
      </c>
      <c r="I209" s="35" t="s">
        <v>60</v>
      </c>
    </row>
    <row r="210" spans="2:9" x14ac:dyDescent="0.2">
      <c r="B210" s="6"/>
      <c r="C210" s="6">
        <v>140013</v>
      </c>
      <c r="D210" s="9" t="s">
        <v>151</v>
      </c>
      <c r="E210" s="6" t="s">
        <v>60</v>
      </c>
      <c r="F210" s="6"/>
      <c r="G210" s="34" t="str">
        <f t="shared" si="0"/>
        <v>INSERT INTO txn(trancode, name, name2) values('140013', 'Хэл шинээр нэмэх', ' ');</v>
      </c>
      <c r="H210" s="3" t="str">
        <f t="shared" si="1"/>
        <v>INSERT INTO grouptxn(groupid, trancode) values('1', '140013');</v>
      </c>
      <c r="I210" s="35" t="s">
        <v>60</v>
      </c>
    </row>
    <row r="211" spans="2:9" x14ac:dyDescent="0.2">
      <c r="B211" s="6"/>
      <c r="C211" s="6">
        <v>140014</v>
      </c>
      <c r="D211" s="9" t="s">
        <v>152</v>
      </c>
      <c r="E211" s="6" t="s">
        <v>60</v>
      </c>
      <c r="F211" s="6"/>
      <c r="G211" s="34" t="str">
        <f t="shared" si="0"/>
        <v>INSERT INTO txn(trancode, name, name2) values('140014', 'Хэл засварлах', ' ');</v>
      </c>
      <c r="H211" s="3" t="str">
        <f t="shared" si="1"/>
        <v>INSERT INTO grouptxn(groupid, trancode) values('1', '140014');</v>
      </c>
      <c r="I211" s="35" t="s">
        <v>60</v>
      </c>
    </row>
    <row r="212" spans="2:9" x14ac:dyDescent="0.2">
      <c r="B212" s="6"/>
      <c r="C212" s="6">
        <v>140015</v>
      </c>
      <c r="D212" s="9" t="s">
        <v>153</v>
      </c>
      <c r="E212" s="6" t="s">
        <v>60</v>
      </c>
      <c r="F212" s="6"/>
      <c r="G212" s="34" t="str">
        <f t="shared" si="0"/>
        <v>INSERT INTO txn(trancode, name, name2) values('140015', 'Хэл устгах', ' ');</v>
      </c>
      <c r="H212" s="3" t="str">
        <f t="shared" si="1"/>
        <v>INSERT INTO grouptxn(groupid, trancode) values('1', '140015');</v>
      </c>
      <c r="I212" s="35" t="s">
        <v>60</v>
      </c>
    </row>
    <row r="213" spans="2:9" x14ac:dyDescent="0.2">
      <c r="B213" s="6"/>
      <c r="C213" s="6">
        <v>140016</v>
      </c>
      <c r="D213" s="6" t="s">
        <v>154</v>
      </c>
      <c r="E213" s="6" t="s">
        <v>60</v>
      </c>
      <c r="F213" s="6"/>
      <c r="G213" s="34" t="str">
        <f>"INSERT INTO txn(trancode, name, name2) values('"&amp;C213&amp;"', '"&amp;D213&amp;"', '"&amp;E213&amp;"');"</f>
        <v>INSERT INTO txn(trancode, name, name2) values('140016', 'Валютын жагсаалт мэдээлэл авах', ' ');</v>
      </c>
      <c r="H213" s="3" t="str">
        <f t="shared" si="1"/>
        <v>INSERT INTO grouptxn(groupid, trancode) values('1', '140016');</v>
      </c>
      <c r="I213" s="35" t="s">
        <v>60</v>
      </c>
    </row>
    <row r="214" spans="2:9" x14ac:dyDescent="0.2">
      <c r="B214" s="6"/>
      <c r="C214" s="6">
        <v>140017</v>
      </c>
      <c r="D214" s="9" t="s">
        <v>155</v>
      </c>
      <c r="E214" s="6" t="s">
        <v>60</v>
      </c>
      <c r="F214" s="6"/>
      <c r="G214" s="34" t="str">
        <f t="shared" si="0"/>
        <v>INSERT INTO txn(trancode, name, name2) values('140017', 'Валютын дэлгэрэнгүй мэдээлэл авах', ' ');</v>
      </c>
      <c r="H214" s="3" t="str">
        <f t="shared" si="1"/>
        <v>INSERT INTO grouptxn(groupid, trancode) values('1', '140017');</v>
      </c>
      <c r="I214" s="35" t="s">
        <v>60</v>
      </c>
    </row>
    <row r="215" spans="2:9" x14ac:dyDescent="0.2">
      <c r="B215" s="6"/>
      <c r="C215" s="6">
        <v>140018</v>
      </c>
      <c r="D215" s="9" t="s">
        <v>156</v>
      </c>
      <c r="E215" s="6" t="s">
        <v>60</v>
      </c>
      <c r="F215" s="6"/>
      <c r="G215" s="34" t="str">
        <f t="shared" si="0"/>
        <v>INSERT INTO txn(trancode, name, name2) values('140018', 'Валют шинээр нэмэх', ' ');</v>
      </c>
      <c r="H215" s="3" t="str">
        <f t="shared" si="1"/>
        <v>INSERT INTO grouptxn(groupid, trancode) values('1', '140018');</v>
      </c>
      <c r="I215" s="35" t="s">
        <v>60</v>
      </c>
    </row>
    <row r="216" spans="2:9" x14ac:dyDescent="0.2">
      <c r="B216" s="6"/>
      <c r="C216" s="6">
        <v>140019</v>
      </c>
      <c r="D216" s="9" t="s">
        <v>157</v>
      </c>
      <c r="E216" s="6" t="s">
        <v>60</v>
      </c>
      <c r="F216" s="6"/>
      <c r="G216" s="34" t="str">
        <f t="shared" si="0"/>
        <v>INSERT INTO txn(trancode, name, name2) values('140019', 'Валют засварлах', ' ');</v>
      </c>
      <c r="H216" s="3" t="str">
        <f t="shared" si="1"/>
        <v>INSERT INTO grouptxn(groupid, trancode) values('1', '140019');</v>
      </c>
      <c r="I216" s="35" t="s">
        <v>60</v>
      </c>
    </row>
    <row r="217" spans="2:9" x14ac:dyDescent="0.2">
      <c r="B217" s="6"/>
      <c r="C217" s="6">
        <v>140020</v>
      </c>
      <c r="D217" s="9" t="s">
        <v>158</v>
      </c>
      <c r="E217" s="6" t="s">
        <v>60</v>
      </c>
      <c r="F217" s="6"/>
      <c r="G217" s="34" t="str">
        <f t="shared" si="0"/>
        <v>INSERT INTO txn(trancode, name, name2) values('140020', 'Валют устгах', ' ');</v>
      </c>
      <c r="H217" s="3" t="str">
        <f t="shared" si="1"/>
        <v>INSERT INTO grouptxn(groupid, trancode) values('1', '140020');</v>
      </c>
      <c r="I217" s="35" t="s">
        <v>60</v>
      </c>
    </row>
    <row r="218" spans="2:9" x14ac:dyDescent="0.2">
      <c r="B218" s="6"/>
      <c r="C218" s="6">
        <v>140021</v>
      </c>
      <c r="D218" s="6" t="s">
        <v>159</v>
      </c>
      <c r="E218" s="6" t="s">
        <v>60</v>
      </c>
      <c r="F218" s="6"/>
      <c r="G218" s="34" t="str">
        <f t="shared" si="0"/>
        <v>INSERT INTO txn(trancode, name, name2) values('140021', 'Банкны жагсаалт мэдээлэл авах', ' ');</v>
      </c>
      <c r="H218" s="3" t="str">
        <f t="shared" si="1"/>
        <v>INSERT INTO grouptxn(groupid, trancode) values('1', '140021');</v>
      </c>
      <c r="I218" s="35" t="s">
        <v>60</v>
      </c>
    </row>
    <row r="219" spans="2:9" x14ac:dyDescent="0.2">
      <c r="B219" s="6"/>
      <c r="C219" s="6">
        <v>140022</v>
      </c>
      <c r="D219" s="9" t="s">
        <v>160</v>
      </c>
      <c r="E219" s="6" t="s">
        <v>60</v>
      </c>
      <c r="F219" s="6"/>
      <c r="G219" s="34" t="str">
        <f t="shared" si="0"/>
        <v>INSERT INTO txn(trancode, name, name2) values('140022', 'Банкны дэлгэрэнгүй мэдээлэл авах', ' ');</v>
      </c>
      <c r="H219" s="3" t="str">
        <f t="shared" si="1"/>
        <v>INSERT INTO grouptxn(groupid, trancode) values('1', '140022');</v>
      </c>
      <c r="I219" s="35" t="s">
        <v>60</v>
      </c>
    </row>
    <row r="220" spans="2:9" x14ac:dyDescent="0.2">
      <c r="B220" s="6"/>
      <c r="C220" s="6">
        <v>140023</v>
      </c>
      <c r="D220" s="9" t="s">
        <v>161</v>
      </c>
      <c r="E220" s="6" t="s">
        <v>60</v>
      </c>
      <c r="F220" s="6"/>
      <c r="G220" s="34" t="str">
        <f t="shared" si="0"/>
        <v>INSERT INTO txn(trancode, name, name2) values('140023', 'Банк шинээр нэмэх', ' ');</v>
      </c>
      <c r="H220" s="3" t="str">
        <f t="shared" si="1"/>
        <v>INSERT INTO grouptxn(groupid, trancode) values('1', '140023');</v>
      </c>
      <c r="I220" s="35" t="s">
        <v>60</v>
      </c>
    </row>
    <row r="221" spans="2:9" x14ac:dyDescent="0.2">
      <c r="B221" s="6"/>
      <c r="C221" s="6">
        <v>140024</v>
      </c>
      <c r="D221" s="9" t="s">
        <v>162</v>
      </c>
      <c r="E221" s="6" t="s">
        <v>60</v>
      </c>
      <c r="F221" s="6"/>
      <c r="G221" s="34" t="str">
        <f t="shared" si="0"/>
        <v>INSERT INTO txn(trancode, name, name2) values('140024', 'Банк засварлах', ' ');</v>
      </c>
      <c r="H221" s="3" t="str">
        <f t="shared" si="1"/>
        <v>INSERT INTO grouptxn(groupid, trancode) values('1', '140024');</v>
      </c>
      <c r="I221" s="35" t="s">
        <v>60</v>
      </c>
    </row>
    <row r="222" spans="2:9" x14ac:dyDescent="0.2">
      <c r="B222" s="6"/>
      <c r="C222" s="6">
        <v>140025</v>
      </c>
      <c r="D222" s="9" t="s">
        <v>163</v>
      </c>
      <c r="E222" s="6" t="s">
        <v>60</v>
      </c>
      <c r="F222" s="6"/>
      <c r="G222" s="34" t="str">
        <f t="shared" si="0"/>
        <v>INSERT INTO txn(trancode, name, name2) values('140025', 'Банк устгах', ' ');</v>
      </c>
      <c r="H222" s="3" t="str">
        <f t="shared" si="1"/>
        <v>INSERT INTO grouptxn(groupid, trancode) values('1', '140025');</v>
      </c>
      <c r="I222" s="35" t="s">
        <v>60</v>
      </c>
    </row>
    <row r="223" spans="2:9" x14ac:dyDescent="0.2">
      <c r="B223" s="6"/>
      <c r="C223" s="6">
        <v>140026</v>
      </c>
      <c r="D223" s="6" t="s">
        <v>164</v>
      </c>
      <c r="E223" s="6" t="s">
        <v>60</v>
      </c>
      <c r="F223" s="6"/>
      <c r="G223" s="34" t="str">
        <f t="shared" si="0"/>
        <v>INSERT INTO txn(trancode, name, name2) values('140026', 'Түр дансны бүртгэлийн жагсаалт мэдээлэл авах', ' ');</v>
      </c>
      <c r="H223" s="3" t="str">
        <f t="shared" si="1"/>
        <v>INSERT INTO grouptxn(groupid, trancode) values('1', '140026');</v>
      </c>
      <c r="I223" s="35" t="s">
        <v>60</v>
      </c>
    </row>
    <row r="224" spans="2:9" x14ac:dyDescent="0.2">
      <c r="B224" s="6"/>
      <c r="C224" s="6">
        <v>140027</v>
      </c>
      <c r="D224" s="9" t="s">
        <v>165</v>
      </c>
      <c r="E224" s="6" t="s">
        <v>60</v>
      </c>
      <c r="F224" s="6"/>
      <c r="G224" s="34" t="str">
        <f t="shared" si="0"/>
        <v>INSERT INTO txn(trancode, name, name2) values('140027', 'Түр дансны бүртгэлийн дэлгэрэнгүй мэдээлэл авах', ' ');</v>
      </c>
      <c r="H224" s="3" t="str">
        <f t="shared" si="1"/>
        <v>INSERT INTO grouptxn(groupid, trancode) values('1', '140027');</v>
      </c>
      <c r="I224" s="35" t="s">
        <v>60</v>
      </c>
    </row>
    <row r="225" spans="2:9" x14ac:dyDescent="0.2">
      <c r="B225" s="6"/>
      <c r="C225" s="6">
        <v>140028</v>
      </c>
      <c r="D225" s="9" t="s">
        <v>166</v>
      </c>
      <c r="E225" s="6" t="s">
        <v>60</v>
      </c>
      <c r="F225" s="6"/>
      <c r="G225" s="34" t="str">
        <f t="shared" si="0"/>
        <v>INSERT INTO txn(trancode, name, name2) values('140028', 'Түр дансны бүртгэл шинээр нэмэх', ' ');</v>
      </c>
      <c r="H225" s="3" t="str">
        <f t="shared" si="1"/>
        <v>INSERT INTO grouptxn(groupid, trancode) values('1', '140028');</v>
      </c>
      <c r="I225" s="35" t="s">
        <v>60</v>
      </c>
    </row>
    <row r="226" spans="2:9" x14ac:dyDescent="0.2">
      <c r="B226" s="6"/>
      <c r="C226" s="6">
        <v>140029</v>
      </c>
      <c r="D226" s="9" t="s">
        <v>167</v>
      </c>
      <c r="E226" s="6" t="s">
        <v>60</v>
      </c>
      <c r="F226" s="6"/>
      <c r="G226" s="34" t="str">
        <f t="shared" si="0"/>
        <v>INSERT INTO txn(trancode, name, name2) values('140029', 'Түр дансны бүртгэл засварлах', ' ');</v>
      </c>
      <c r="H226" s="3" t="str">
        <f t="shared" si="1"/>
        <v>INSERT INTO grouptxn(groupid, trancode) values('1', '140029');</v>
      </c>
      <c r="I226" s="35" t="s">
        <v>60</v>
      </c>
    </row>
    <row r="227" spans="2:9" x14ac:dyDescent="0.2">
      <c r="B227" s="6"/>
      <c r="C227" s="6">
        <v>140030</v>
      </c>
      <c r="D227" s="9" t="s">
        <v>168</v>
      </c>
      <c r="E227" s="6" t="s">
        <v>60</v>
      </c>
      <c r="F227" s="6"/>
      <c r="G227" s="34" t="str">
        <f t="shared" si="0"/>
        <v>INSERT INTO txn(trancode, name, name2) values('140030', 'Түр дансны бүртгэл устгах', ' ');</v>
      </c>
      <c r="H227" s="3" t="str">
        <f t="shared" si="1"/>
        <v>INSERT INTO grouptxn(groupid, trancode) values('1', '140030');</v>
      </c>
      <c r="I227" s="35" t="s">
        <v>60</v>
      </c>
    </row>
    <row r="228" spans="2:9" x14ac:dyDescent="0.2">
      <c r="B228" s="6"/>
      <c r="C228" s="6">
        <v>140031</v>
      </c>
      <c r="D228" s="6" t="s">
        <v>169</v>
      </c>
      <c r="E228" s="6" t="s">
        <v>60</v>
      </c>
      <c r="F228" s="6"/>
      <c r="G228" s="34" t="str">
        <f t="shared" si="0"/>
        <v>INSERT INTO txn(trancode, name, name2) values('140031', 'Автомат дансны бүртгэлийн жагсаалт мэдээлэл авах', ' ');</v>
      </c>
      <c r="H228" s="3" t="str">
        <f t="shared" si="1"/>
        <v>INSERT INTO grouptxn(groupid, trancode) values('1', '140031');</v>
      </c>
      <c r="I228" s="35" t="s">
        <v>60</v>
      </c>
    </row>
    <row r="229" spans="2:9" x14ac:dyDescent="0.2">
      <c r="B229" s="6"/>
      <c r="C229" s="6">
        <v>140032</v>
      </c>
      <c r="D229" s="9" t="s">
        <v>170</v>
      </c>
      <c r="E229" s="6" t="s">
        <v>60</v>
      </c>
      <c r="F229" s="6"/>
      <c r="G229" s="34" t="str">
        <f t="shared" si="0"/>
        <v>INSERT INTO txn(trancode, name, name2) values('140032', 'Автомат дансны бүртгэлийн дэлгэрэнгүй мэдээлэл авах', ' ');</v>
      </c>
      <c r="H229" s="3" t="str">
        <f t="shared" si="1"/>
        <v>INSERT INTO grouptxn(groupid, trancode) values('1', '140032');</v>
      </c>
      <c r="I229" s="35" t="s">
        <v>60</v>
      </c>
    </row>
    <row r="230" spans="2:9" x14ac:dyDescent="0.2">
      <c r="B230" s="6"/>
      <c r="C230" s="6">
        <v>140033</v>
      </c>
      <c r="D230" s="9" t="s">
        <v>171</v>
      </c>
      <c r="E230" s="6" t="s">
        <v>60</v>
      </c>
      <c r="F230" s="6"/>
      <c r="G230" s="34" t="str">
        <f t="shared" si="0"/>
        <v>INSERT INTO txn(trancode, name, name2) values('140033', 'Автомат дансны бүртгэл шинээр нэмэх', ' ');</v>
      </c>
      <c r="H230" s="3" t="str">
        <f t="shared" si="1"/>
        <v>INSERT INTO grouptxn(groupid, trancode) values('1', '140033');</v>
      </c>
      <c r="I230" s="35" t="s">
        <v>60</v>
      </c>
    </row>
    <row r="231" spans="2:9" x14ac:dyDescent="0.2">
      <c r="B231" s="6"/>
      <c r="C231" s="6">
        <v>140034</v>
      </c>
      <c r="D231" s="9" t="s">
        <v>172</v>
      </c>
      <c r="E231" s="6" t="s">
        <v>60</v>
      </c>
      <c r="F231" s="6"/>
      <c r="G231" s="34" t="str">
        <f t="shared" si="0"/>
        <v>INSERT INTO txn(trancode, name, name2) values('140034', 'Автомат дансны бүртгэл  засварлах', ' ');</v>
      </c>
      <c r="H231" s="3" t="str">
        <f t="shared" si="1"/>
        <v>INSERT INTO grouptxn(groupid, trancode) values('1', '140034');</v>
      </c>
      <c r="I231" s="35" t="s">
        <v>60</v>
      </c>
    </row>
    <row r="232" spans="2:9" x14ac:dyDescent="0.2">
      <c r="B232" s="6"/>
      <c r="C232" s="6">
        <v>140035</v>
      </c>
      <c r="D232" s="9" t="s">
        <v>173</v>
      </c>
      <c r="E232" s="6" t="s">
        <v>60</v>
      </c>
      <c r="F232" s="6"/>
      <c r="G232" s="34" t="str">
        <f t="shared" si="0"/>
        <v>INSERT INTO txn(trancode, name, name2) values('140035', 'Автомат дансны бүртгэл  устгах', ' ');</v>
      </c>
      <c r="H232" s="3" t="str">
        <f t="shared" si="1"/>
        <v>INSERT INTO grouptxn(groupid, trancode) values('1', '140035');</v>
      </c>
      <c r="I232" s="35" t="s">
        <v>60</v>
      </c>
    </row>
    <row r="233" spans="2:9" x14ac:dyDescent="0.2">
      <c r="B233" s="6"/>
      <c r="C233" s="6">
        <v>140036</v>
      </c>
      <c r="D233" s="6" t="s">
        <v>174</v>
      </c>
      <c r="E233" s="6" t="s">
        <v>60</v>
      </c>
      <c r="F233" s="6"/>
      <c r="G233" s="34" t="str">
        <f t="shared" si="0"/>
        <v>INSERT INTO txn(trancode, name, name2) values('140036', 'Харилцагчийн төрлийн жагсаалт мэдээлэл авах', ' ');</v>
      </c>
      <c r="H233" s="3" t="str">
        <f t="shared" si="1"/>
        <v>INSERT INTO grouptxn(groupid, trancode) values('1', '140036');</v>
      </c>
      <c r="I233" s="35" t="s">
        <v>60</v>
      </c>
    </row>
    <row r="234" spans="2:9" x14ac:dyDescent="0.2">
      <c r="B234" s="6"/>
      <c r="C234" s="6">
        <v>140037</v>
      </c>
      <c r="D234" s="9" t="s">
        <v>175</v>
      </c>
      <c r="E234" s="6" t="s">
        <v>60</v>
      </c>
      <c r="F234" s="6"/>
      <c r="G234" s="34" t="str">
        <f t="shared" si="0"/>
        <v>INSERT INTO txn(trancode, name, name2) values('140037', 'Харилцагчийн төрлийн дэлгэрэнгүй мэдээлэл авах', ' ');</v>
      </c>
      <c r="H234" s="3" t="str">
        <f t="shared" si="1"/>
        <v>INSERT INTO grouptxn(groupid, trancode) values('1', '140037');</v>
      </c>
      <c r="I234" s="35" t="s">
        <v>60</v>
      </c>
    </row>
    <row r="235" spans="2:9" x14ac:dyDescent="0.2">
      <c r="B235" s="6"/>
      <c r="C235" s="6">
        <v>140038</v>
      </c>
      <c r="D235" s="9" t="s">
        <v>176</v>
      </c>
      <c r="E235" s="6" t="s">
        <v>60</v>
      </c>
      <c r="F235" s="6"/>
      <c r="G235" s="34" t="str">
        <f t="shared" si="0"/>
        <v>INSERT INTO txn(trancode, name, name2) values('140038', 'Харилцагчийн төрөл шинээр нэмэх', ' ');</v>
      </c>
      <c r="H235" s="3" t="str">
        <f t="shared" si="1"/>
        <v>INSERT INTO grouptxn(groupid, trancode) values('1', '140038');</v>
      </c>
      <c r="I235" s="35" t="s">
        <v>60</v>
      </c>
    </row>
    <row r="236" spans="2:9" x14ac:dyDescent="0.2">
      <c r="B236" s="6"/>
      <c r="C236" s="6">
        <v>140039</v>
      </c>
      <c r="D236" s="9" t="s">
        <v>177</v>
      </c>
      <c r="E236" s="6" t="s">
        <v>60</v>
      </c>
      <c r="F236" s="6"/>
      <c r="G236" s="34" t="str">
        <f t="shared" si="0"/>
        <v>INSERT INTO txn(trancode, name, name2) values('140039', 'Харилцагчийн төрөл засварлах', ' ');</v>
      </c>
      <c r="H236" s="3" t="str">
        <f t="shared" si="1"/>
        <v>INSERT INTO grouptxn(groupid, trancode) values('1', '140039');</v>
      </c>
      <c r="I236" s="35" t="s">
        <v>60</v>
      </c>
    </row>
    <row r="237" spans="2:9" x14ac:dyDescent="0.2">
      <c r="B237" s="6"/>
      <c r="C237" s="6">
        <v>140040</v>
      </c>
      <c r="D237" s="9" t="s">
        <v>178</v>
      </c>
      <c r="E237" s="6" t="s">
        <v>60</v>
      </c>
      <c r="F237" s="6"/>
      <c r="G237" s="34" t="str">
        <f t="shared" si="0"/>
        <v>INSERT INTO txn(trancode, name, name2) values('140040', 'Харилцагчийн төрөл устгах', ' ');</v>
      </c>
      <c r="H237" s="3" t="str">
        <f t="shared" si="1"/>
        <v>INSERT INTO grouptxn(groupid, trancode) values('1', '140040');</v>
      </c>
      <c r="I237" s="35" t="s">
        <v>60</v>
      </c>
    </row>
    <row r="238" spans="2:9" x14ac:dyDescent="0.2">
      <c r="B238" s="6"/>
      <c r="C238" s="6">
        <v>140041</v>
      </c>
      <c r="D238" s="6" t="s">
        <v>179</v>
      </c>
      <c r="E238" s="6" t="s">
        <v>60</v>
      </c>
      <c r="F238" s="6"/>
      <c r="G238" s="34" t="str">
        <f t="shared" si="0"/>
        <v>INSERT INTO txn(trancode, name, name2) values('140041', 'Гэр бүлийн хамаарлын төрөл жагсаалт мэдээлэл авах', ' ');</v>
      </c>
      <c r="H238" s="3" t="str">
        <f t="shared" si="1"/>
        <v>INSERT INTO grouptxn(groupid, trancode) values('1', '140041');</v>
      </c>
      <c r="I238" s="35" t="s">
        <v>60</v>
      </c>
    </row>
    <row r="239" spans="2:9" x14ac:dyDescent="0.2">
      <c r="B239" s="6"/>
      <c r="C239" s="6">
        <v>140042</v>
      </c>
      <c r="D239" s="9" t="s">
        <v>180</v>
      </c>
      <c r="E239" s="6" t="s">
        <v>60</v>
      </c>
      <c r="F239" s="6"/>
      <c r="G239" s="34" t="str">
        <f t="shared" si="0"/>
        <v>INSERT INTO txn(trancode, name, name2) values('140042', 'Гэр бүлийн хамаарлын төрөл дэлгэрэнгүй мэдээлэл авах', ' ');</v>
      </c>
      <c r="H239" s="3" t="str">
        <f t="shared" si="1"/>
        <v>INSERT INTO grouptxn(groupid, trancode) values('1', '140042');</v>
      </c>
      <c r="I239" s="35" t="s">
        <v>60</v>
      </c>
    </row>
    <row r="240" spans="2:9" x14ac:dyDescent="0.2">
      <c r="B240" s="6"/>
      <c r="C240" s="6">
        <v>140043</v>
      </c>
      <c r="D240" s="9" t="s">
        <v>181</v>
      </c>
      <c r="E240" s="6" t="s">
        <v>60</v>
      </c>
      <c r="F240" s="6"/>
      <c r="G240" s="34" t="str">
        <f t="shared" si="0"/>
        <v>INSERT INTO txn(trancode, name, name2) values('140043', 'Гэр бүлийн хамаарлын төрөл шинээр нэмэх', ' ');</v>
      </c>
      <c r="H240" s="3" t="str">
        <f t="shared" si="1"/>
        <v>INSERT INTO grouptxn(groupid, trancode) values('1', '140043');</v>
      </c>
      <c r="I240" s="35" t="s">
        <v>60</v>
      </c>
    </row>
    <row r="241" spans="2:9" x14ac:dyDescent="0.2">
      <c r="B241" s="6"/>
      <c r="C241" s="6">
        <v>140044</v>
      </c>
      <c r="D241" s="9" t="s">
        <v>182</v>
      </c>
      <c r="E241" s="6" t="s">
        <v>60</v>
      </c>
      <c r="F241" s="6"/>
      <c r="G241" s="34" t="str">
        <f t="shared" si="0"/>
        <v>INSERT INTO txn(trancode, name, name2) values('140044', 'Гэр бүлийн хамаарлын төрөл засварлах', ' ');</v>
      </c>
      <c r="H241" s="3" t="str">
        <f t="shared" si="1"/>
        <v>INSERT INTO grouptxn(groupid, trancode) values('1', '140044');</v>
      </c>
      <c r="I241" s="35" t="s">
        <v>60</v>
      </c>
    </row>
    <row r="242" spans="2:9" x14ac:dyDescent="0.2">
      <c r="B242" s="6"/>
      <c r="C242" s="6">
        <v>140045</v>
      </c>
      <c r="D242" s="9" t="s">
        <v>183</v>
      </c>
      <c r="E242" s="6" t="s">
        <v>60</v>
      </c>
      <c r="F242" s="6"/>
      <c r="G242" s="34" t="str">
        <f t="shared" si="0"/>
        <v>INSERT INTO txn(trancode, name, name2) values('140045', 'Гэр бүлийн хамаарлын төрөл устгах', ' ');</v>
      </c>
      <c r="H242" s="3" t="str">
        <f t="shared" si="1"/>
        <v>INSERT INTO grouptxn(groupid, trancode) values('1', '140045');</v>
      </c>
      <c r="I242" s="35" t="s">
        <v>60</v>
      </c>
    </row>
    <row r="243" spans="2:9" x14ac:dyDescent="0.2">
      <c r="B243" s="6"/>
      <c r="C243" s="6">
        <v>140046</v>
      </c>
      <c r="D243" s="6" t="s">
        <v>184</v>
      </c>
      <c r="E243" s="6" t="s">
        <v>60</v>
      </c>
      <c r="F243" s="6"/>
      <c r="G243" s="34" t="str">
        <f t="shared" si="0"/>
        <v>INSERT INTO txn(trancode, name, name2) values('140046', 'Байгууллага - Үйл ажиллагааны чиглэл, Хувь хүн - Ажил эрхлэлт жагсаалт мэдээлэл авах', ' ');</v>
      </c>
      <c r="H243" s="3" t="str">
        <f t="shared" si="1"/>
        <v>INSERT INTO grouptxn(groupid, trancode) values('1', '140046');</v>
      </c>
      <c r="I243" s="35" t="s">
        <v>60</v>
      </c>
    </row>
    <row r="244" spans="2:9" x14ac:dyDescent="0.2">
      <c r="B244" s="6"/>
      <c r="C244" s="6">
        <v>140047</v>
      </c>
      <c r="D244" s="9" t="s">
        <v>185</v>
      </c>
      <c r="E244" s="6" t="s">
        <v>60</v>
      </c>
      <c r="F244" s="6"/>
      <c r="G244" s="34" t="str">
        <f t="shared" si="0"/>
        <v>INSERT INTO txn(trancode, name, name2) values('140047', 'Байгууллага - Үйл ажиллагааны чиглэл, Хувь хүн - Ажил эрхлэлт дэлгэрэнгүй мэдээлэл авах', ' ');</v>
      </c>
      <c r="H244" s="3" t="str">
        <f t="shared" si="1"/>
        <v>INSERT INTO grouptxn(groupid, trancode) values('1', '140047');</v>
      </c>
      <c r="I244" s="35" t="s">
        <v>60</v>
      </c>
    </row>
    <row r="245" spans="2:9" x14ac:dyDescent="0.2">
      <c r="B245" s="6"/>
      <c r="C245" s="6">
        <v>140048</v>
      </c>
      <c r="D245" s="9" t="s">
        <v>186</v>
      </c>
      <c r="E245" s="6" t="s">
        <v>60</v>
      </c>
      <c r="F245" s="6"/>
      <c r="G245" s="34" t="str">
        <f t="shared" ref="G245:G337" si="52">"INSERT INTO txn(trancode, name, name2) values('"&amp;C245&amp;"', '"&amp;D245&amp;"', '"&amp;E245&amp;"');"</f>
        <v>INSERT INTO txn(trancode, name, name2) values('140048', 'Байгууллага - Үйл ажиллагааны чиглэл, Хувь хүн - Ажил эрхлэлт шинээр нэмэх', ' ');</v>
      </c>
      <c r="H245" s="3" t="str">
        <f t="shared" ref="H245:H337" si="53">"INSERT INTO grouptxn(groupid, trancode) values('1', '"&amp;C245&amp;"');"</f>
        <v>INSERT INTO grouptxn(groupid, trancode) values('1', '140048');</v>
      </c>
      <c r="I245" s="35" t="s">
        <v>60</v>
      </c>
    </row>
    <row r="246" spans="2:9" x14ac:dyDescent="0.2">
      <c r="B246" s="6"/>
      <c r="C246" s="6">
        <v>140049</v>
      </c>
      <c r="D246" s="9" t="s">
        <v>187</v>
      </c>
      <c r="E246" s="6" t="s">
        <v>60</v>
      </c>
      <c r="F246" s="6"/>
      <c r="G246" s="34" t="str">
        <f t="shared" si="52"/>
        <v>INSERT INTO txn(trancode, name, name2) values('140049', 'Байгууллага - Үйл ажиллагааны чиглэл, Хувь хүн - Ажил эрхлэлт засварлах', ' ');</v>
      </c>
      <c r="H246" s="3" t="str">
        <f t="shared" si="53"/>
        <v>INSERT INTO grouptxn(groupid, trancode) values('1', '140049');</v>
      </c>
      <c r="I246" s="35" t="s">
        <v>60</v>
      </c>
    </row>
    <row r="247" spans="2:9" x14ac:dyDescent="0.2">
      <c r="B247" s="6"/>
      <c r="C247" s="6">
        <v>140050</v>
      </c>
      <c r="D247" s="9" t="s">
        <v>188</v>
      </c>
      <c r="E247" s="6" t="s">
        <v>60</v>
      </c>
      <c r="F247" s="6"/>
      <c r="G247" s="34" t="str">
        <f t="shared" si="52"/>
        <v>INSERT INTO txn(trancode, name, name2) values('140050', 'Байгууллага - Үйл ажиллагааны чиглэл, Хувь хүн - Ажил эрхлэлт устгах', ' ');</v>
      </c>
      <c r="H247" s="3" t="str">
        <f t="shared" si="53"/>
        <v>INSERT INTO grouptxn(groupid, trancode) values('1', '140050');</v>
      </c>
      <c r="I247" s="35" t="s">
        <v>60</v>
      </c>
    </row>
    <row r="248" spans="2:9" x14ac:dyDescent="0.2">
      <c r="B248" s="6"/>
      <c r="C248" s="6">
        <v>140051</v>
      </c>
      <c r="D248" s="6" t="s">
        <v>189</v>
      </c>
      <c r="E248" s="6" t="s">
        <v>60</v>
      </c>
      <c r="F248" s="6"/>
      <c r="G248" s="34" t="str">
        <f t="shared" si="52"/>
        <v>INSERT INTO txn(trancode, name, name2) values('140051', 'Байгууллага - Дэд үйл ажиллагааны чиглэл, Хувь хүн - Ажил эрхлэлт жагсаалт мэдээлэл авах', ' ');</v>
      </c>
      <c r="H248" s="3" t="str">
        <f t="shared" si="53"/>
        <v>INSERT INTO grouptxn(groupid, trancode) values('1', '140051');</v>
      </c>
      <c r="I248" s="35" t="s">
        <v>60</v>
      </c>
    </row>
    <row r="249" spans="2:9" x14ac:dyDescent="0.2">
      <c r="B249" s="6"/>
      <c r="C249" s="6">
        <v>140052</v>
      </c>
      <c r="D249" s="9" t="s">
        <v>190</v>
      </c>
      <c r="E249" s="6" t="s">
        <v>60</v>
      </c>
      <c r="F249" s="6"/>
      <c r="G249" s="34" t="str">
        <f t="shared" si="52"/>
        <v>INSERT INTO txn(trancode, name, name2) values('140052', 'Байгууллага - Дэд үйл ажиллагааны чиглэл, Хувь хүн - Ажил эрхлэлт дэлгэрэнгүй мэдээлэл авах', ' ');</v>
      </c>
      <c r="H249" s="3" t="str">
        <f t="shared" si="53"/>
        <v>INSERT INTO grouptxn(groupid, trancode) values('1', '140052');</v>
      </c>
      <c r="I249" s="35" t="s">
        <v>60</v>
      </c>
    </row>
    <row r="250" spans="2:9" x14ac:dyDescent="0.2">
      <c r="B250" s="6"/>
      <c r="C250" s="6">
        <v>140053</v>
      </c>
      <c r="D250" s="9" t="s">
        <v>191</v>
      </c>
      <c r="E250" s="6" t="s">
        <v>60</v>
      </c>
      <c r="F250" s="6"/>
      <c r="G250" s="34" t="str">
        <f t="shared" si="52"/>
        <v>INSERT INTO txn(trancode, name, name2) values('140053', 'Байгууллага - Дэд үйл ажиллагааны чиглэл, Хувь хүн - Ажил эрхлэлт шинээр нэмэх', ' ');</v>
      </c>
      <c r="H250" s="3" t="str">
        <f t="shared" si="53"/>
        <v>INSERT INTO grouptxn(groupid, trancode) values('1', '140053');</v>
      </c>
      <c r="I250" s="35" t="s">
        <v>60</v>
      </c>
    </row>
    <row r="251" spans="2:9" x14ac:dyDescent="0.2">
      <c r="B251" s="6"/>
      <c r="C251" s="6">
        <v>140054</v>
      </c>
      <c r="D251" s="9" t="s">
        <v>192</v>
      </c>
      <c r="E251" s="6" t="s">
        <v>60</v>
      </c>
      <c r="F251" s="6"/>
      <c r="G251" s="34" t="str">
        <f t="shared" si="52"/>
        <v>INSERT INTO txn(trancode, name, name2) values('140054', 'Байгууллага - Дэд үйл ажиллагааны чиглэл, Хувь хүн - Ажил эрхлэлт засварлах', ' ');</v>
      </c>
      <c r="H251" s="3" t="str">
        <f t="shared" si="53"/>
        <v>INSERT INTO grouptxn(groupid, trancode) values('1', '140054');</v>
      </c>
      <c r="I251" s="35" t="s">
        <v>60</v>
      </c>
    </row>
    <row r="252" spans="2:9" x14ac:dyDescent="0.2">
      <c r="B252" s="6"/>
      <c r="C252" s="6">
        <v>140055</v>
      </c>
      <c r="D252" s="9" t="s">
        <v>193</v>
      </c>
      <c r="E252" s="6" t="s">
        <v>60</v>
      </c>
      <c r="F252" s="6"/>
      <c r="G252" s="34" t="str">
        <f t="shared" si="52"/>
        <v>INSERT INTO txn(trancode, name, name2) values('140055', 'Байгууллага - Дэд үйл ажиллагааны чиглэл, Хувь хүн - Ажил эрхлэлт устгах', ' ');</v>
      </c>
      <c r="H252" s="3" t="str">
        <f t="shared" si="53"/>
        <v>INSERT INTO grouptxn(groupid, trancode) values('1', '140055');</v>
      </c>
      <c r="I252" s="35" t="s">
        <v>60</v>
      </c>
    </row>
    <row r="253" spans="2:9" x14ac:dyDescent="0.2">
      <c r="B253" s="6"/>
      <c r="C253" s="6">
        <v>140056</v>
      </c>
      <c r="D253" s="6" t="s">
        <v>194</v>
      </c>
      <c r="E253" s="6" t="s">
        <v>60</v>
      </c>
      <c r="F253" s="6"/>
      <c r="G253" s="34" t="str">
        <f t="shared" si="52"/>
        <v>INSERT INTO txn(trancode, name, name2) values('140056', 'Аймаг хотын бүртгэл жагсаалт мэдээлэл авах', ' ');</v>
      </c>
      <c r="H253" s="3" t="str">
        <f t="shared" si="53"/>
        <v>INSERT INTO grouptxn(groupid, trancode) values('1', '140056');</v>
      </c>
      <c r="I253" s="35" t="s">
        <v>60</v>
      </c>
    </row>
    <row r="254" spans="2:9" x14ac:dyDescent="0.2">
      <c r="B254" s="6"/>
      <c r="C254" s="6">
        <v>140057</v>
      </c>
      <c r="D254" s="9" t="s">
        <v>195</v>
      </c>
      <c r="E254" s="6" t="s">
        <v>60</v>
      </c>
      <c r="F254" s="6"/>
      <c r="G254" s="34" t="str">
        <f t="shared" si="52"/>
        <v>INSERT INTO txn(trancode, name, name2) values('140057', 'Аймаг хотын бүртгэл дэлгэрэнгүй мэдээлэл авах', ' ');</v>
      </c>
      <c r="H254" s="3" t="str">
        <f t="shared" si="53"/>
        <v>INSERT INTO grouptxn(groupid, trancode) values('1', '140057');</v>
      </c>
      <c r="I254" s="35" t="s">
        <v>60</v>
      </c>
    </row>
    <row r="255" spans="2:9" x14ac:dyDescent="0.2">
      <c r="B255" s="6"/>
      <c r="C255" s="6">
        <v>140058</v>
      </c>
      <c r="D255" s="9" t="s">
        <v>196</v>
      </c>
      <c r="E255" s="6" t="s">
        <v>60</v>
      </c>
      <c r="F255" s="6"/>
      <c r="G255" s="34" t="str">
        <f t="shared" si="52"/>
        <v>INSERT INTO txn(trancode, name, name2) values('140058', 'Аймаг хотын бүртгэл шинээр нэмэх', ' ');</v>
      </c>
      <c r="H255" s="3" t="str">
        <f t="shared" si="53"/>
        <v>INSERT INTO grouptxn(groupid, trancode) values('1', '140058');</v>
      </c>
      <c r="I255" s="35" t="s">
        <v>60</v>
      </c>
    </row>
    <row r="256" spans="2:9" x14ac:dyDescent="0.2">
      <c r="B256" s="6"/>
      <c r="C256" s="6">
        <v>140059</v>
      </c>
      <c r="D256" s="9" t="s">
        <v>197</v>
      </c>
      <c r="E256" s="6" t="s">
        <v>60</v>
      </c>
      <c r="F256" s="6"/>
      <c r="G256" s="34" t="str">
        <f t="shared" si="52"/>
        <v>INSERT INTO txn(trancode, name, name2) values('140059', 'Аймаг хотын бүртгэл засварлах', ' ');</v>
      </c>
      <c r="H256" s="3" t="str">
        <f t="shared" si="53"/>
        <v>INSERT INTO grouptxn(groupid, trancode) values('1', '140059');</v>
      </c>
      <c r="I256" s="35" t="s">
        <v>60</v>
      </c>
    </row>
    <row r="257" spans="2:9" x14ac:dyDescent="0.2">
      <c r="B257" s="6"/>
      <c r="C257" s="6">
        <v>140060</v>
      </c>
      <c r="D257" s="9" t="s">
        <v>198</v>
      </c>
      <c r="E257" s="6" t="s">
        <v>60</v>
      </c>
      <c r="F257" s="6"/>
      <c r="G257" s="34" t="str">
        <f t="shared" si="52"/>
        <v>INSERT INTO txn(trancode, name, name2) values('140060', 'Аймаг хотын бүртгэл устгах', ' ');</v>
      </c>
      <c r="H257" s="3" t="str">
        <f t="shared" si="53"/>
        <v>INSERT INTO grouptxn(groupid, trancode) values('1', '140060');</v>
      </c>
      <c r="I257" s="35" t="s">
        <v>60</v>
      </c>
    </row>
    <row r="258" spans="2:9" x14ac:dyDescent="0.2">
      <c r="B258" s="6"/>
      <c r="C258" s="6">
        <v>140061</v>
      </c>
      <c r="D258" s="6" t="s">
        <v>199</v>
      </c>
      <c r="E258" s="6" t="s">
        <v>60</v>
      </c>
      <c r="F258" s="6"/>
      <c r="G258" s="34" t="str">
        <f t="shared" si="52"/>
        <v>INSERT INTO txn(trancode, name, name2) values('140061', 'Сум дүүрэг бүртгэл жагсаалт мэдээлэл авах', ' ');</v>
      </c>
      <c r="H258" s="3" t="str">
        <f t="shared" si="53"/>
        <v>INSERT INTO grouptxn(groupid, trancode) values('1', '140061');</v>
      </c>
      <c r="I258" s="35" t="s">
        <v>60</v>
      </c>
    </row>
    <row r="259" spans="2:9" x14ac:dyDescent="0.2">
      <c r="B259" s="6"/>
      <c r="C259" s="6">
        <v>140062</v>
      </c>
      <c r="D259" s="9" t="s">
        <v>200</v>
      </c>
      <c r="E259" s="6" t="s">
        <v>60</v>
      </c>
      <c r="F259" s="6"/>
      <c r="G259" s="34" t="str">
        <f t="shared" si="52"/>
        <v>INSERT INTO txn(trancode, name, name2) values('140062', 'Сум дүүрэг бүртгэл дэлгэрэнгүй мэдээлэл авах', ' ');</v>
      </c>
      <c r="H259" s="3" t="str">
        <f t="shared" si="53"/>
        <v>INSERT INTO grouptxn(groupid, trancode) values('1', '140062');</v>
      </c>
      <c r="I259" s="35" t="s">
        <v>60</v>
      </c>
    </row>
    <row r="260" spans="2:9" x14ac:dyDescent="0.2">
      <c r="B260" s="6"/>
      <c r="C260" s="6">
        <v>140063</v>
      </c>
      <c r="D260" s="9" t="s">
        <v>201</v>
      </c>
      <c r="E260" s="6" t="s">
        <v>60</v>
      </c>
      <c r="F260" s="6"/>
      <c r="G260" s="34" t="str">
        <f t="shared" si="52"/>
        <v>INSERT INTO txn(trancode, name, name2) values('140063', 'Сум дүүрэг бүртгэл шинээр нэмэх', ' ');</v>
      </c>
      <c r="H260" s="3" t="str">
        <f t="shared" si="53"/>
        <v>INSERT INTO grouptxn(groupid, trancode) values('1', '140063');</v>
      </c>
      <c r="I260" s="35" t="s">
        <v>60</v>
      </c>
    </row>
    <row r="261" spans="2:9" x14ac:dyDescent="0.2">
      <c r="B261" s="6"/>
      <c r="C261" s="6">
        <v>140064</v>
      </c>
      <c r="D261" s="9" t="s">
        <v>202</v>
      </c>
      <c r="E261" s="6" t="s">
        <v>60</v>
      </c>
      <c r="F261" s="6"/>
      <c r="G261" s="34" t="str">
        <f t="shared" si="52"/>
        <v>INSERT INTO txn(trancode, name, name2) values('140064', 'Сум дүүрэг бүртгэл засварлах', ' ');</v>
      </c>
      <c r="H261" s="3" t="str">
        <f t="shared" si="53"/>
        <v>INSERT INTO grouptxn(groupid, trancode) values('1', '140064');</v>
      </c>
      <c r="I261" s="35" t="s">
        <v>60</v>
      </c>
    </row>
    <row r="262" spans="2:9" x14ac:dyDescent="0.2">
      <c r="B262" s="6"/>
      <c r="C262" s="6">
        <v>140065</v>
      </c>
      <c r="D262" s="9" t="s">
        <v>203</v>
      </c>
      <c r="E262" s="6" t="s">
        <v>60</v>
      </c>
      <c r="F262" s="6"/>
      <c r="G262" s="34" t="str">
        <f t="shared" si="52"/>
        <v>INSERT INTO txn(trancode, name, name2) values('140065', 'Сум дүүрэг бүртгэл устгах', ' ');</v>
      </c>
      <c r="H262" s="3" t="str">
        <f t="shared" si="53"/>
        <v>INSERT INTO grouptxn(groupid, trancode) values('1', '140065');</v>
      </c>
      <c r="I262" s="35" t="s">
        <v>60</v>
      </c>
    </row>
    <row r="263" spans="2:9" x14ac:dyDescent="0.2">
      <c r="B263" s="6"/>
      <c r="C263" s="6">
        <v>140066</v>
      </c>
      <c r="D263" s="6" t="s">
        <v>204</v>
      </c>
      <c r="E263" s="6" t="s">
        <v>60</v>
      </c>
      <c r="F263" s="6"/>
      <c r="G263" s="34" t="str">
        <f t="shared" si="52"/>
        <v>INSERT INTO txn(trancode, name, name2) values('140066', 'Баг, хороо бүртгэл жагсаалт мэдээлэл авах', ' ');</v>
      </c>
      <c r="H263" s="3" t="str">
        <f t="shared" si="53"/>
        <v>INSERT INTO grouptxn(groupid, trancode) values('1', '140066');</v>
      </c>
      <c r="I263" s="35" t="s">
        <v>60</v>
      </c>
    </row>
    <row r="264" spans="2:9" x14ac:dyDescent="0.2">
      <c r="B264" s="6"/>
      <c r="C264" s="6">
        <v>140067</v>
      </c>
      <c r="D264" s="9" t="s">
        <v>205</v>
      </c>
      <c r="E264" s="6" t="s">
        <v>60</v>
      </c>
      <c r="F264" s="6"/>
      <c r="G264" s="34" t="str">
        <f t="shared" si="52"/>
        <v>INSERT INTO txn(trancode, name, name2) values('140067', 'Баг, хороо бүртгэл дэлгэрэнгүй мэдээлэл авах', ' ');</v>
      </c>
      <c r="H264" s="3" t="str">
        <f t="shared" si="53"/>
        <v>INSERT INTO grouptxn(groupid, trancode) values('1', '140067');</v>
      </c>
      <c r="I264" s="35" t="s">
        <v>60</v>
      </c>
    </row>
    <row r="265" spans="2:9" x14ac:dyDescent="0.2">
      <c r="B265" s="6"/>
      <c r="C265" s="6">
        <v>140068</v>
      </c>
      <c r="D265" s="9" t="s">
        <v>206</v>
      </c>
      <c r="E265" s="6" t="s">
        <v>60</v>
      </c>
      <c r="F265" s="6"/>
      <c r="G265" s="34" t="str">
        <f t="shared" si="52"/>
        <v>INSERT INTO txn(trancode, name, name2) values('140068', 'Баг, хороо бүртгэл шинээр нэмэх', ' ');</v>
      </c>
      <c r="H265" s="3" t="str">
        <f t="shared" si="53"/>
        <v>INSERT INTO grouptxn(groupid, trancode) values('1', '140068');</v>
      </c>
      <c r="I265" s="35" t="s">
        <v>60</v>
      </c>
    </row>
    <row r="266" spans="2:9" x14ac:dyDescent="0.2">
      <c r="B266" s="6"/>
      <c r="C266" s="6">
        <v>140069</v>
      </c>
      <c r="D266" s="9" t="s">
        <v>207</v>
      </c>
      <c r="E266" s="6" t="s">
        <v>60</v>
      </c>
      <c r="F266" s="6"/>
      <c r="G266" s="34" t="str">
        <f t="shared" si="52"/>
        <v>INSERT INTO txn(trancode, name, name2) values('140069', 'Баг, хороо бүртгэл засварлах', ' ');</v>
      </c>
      <c r="H266" s="3" t="str">
        <f t="shared" si="53"/>
        <v>INSERT INTO grouptxn(groupid, trancode) values('1', '140069');</v>
      </c>
      <c r="I266" s="35" t="s">
        <v>60</v>
      </c>
    </row>
    <row r="267" spans="2:9" x14ac:dyDescent="0.2">
      <c r="B267" s="6"/>
      <c r="C267" s="6">
        <v>140070</v>
      </c>
      <c r="D267" s="9" t="s">
        <v>208</v>
      </c>
      <c r="E267" s="6" t="s">
        <v>60</v>
      </c>
      <c r="F267" s="6"/>
      <c r="G267" s="34" t="str">
        <f t="shared" si="52"/>
        <v>INSERT INTO txn(trancode, name, name2) values('140070', 'Баг, хороо бүртгэл устгах', ' ');</v>
      </c>
      <c r="H267" s="3" t="str">
        <f t="shared" si="53"/>
        <v>INSERT INTO grouptxn(groupid, trancode) values('1', '140070');</v>
      </c>
      <c r="I267" s="35" t="s">
        <v>60</v>
      </c>
    </row>
    <row r="268" spans="2:9" x14ac:dyDescent="0.2">
      <c r="B268" s="6"/>
      <c r="C268" s="6">
        <v>140071</v>
      </c>
      <c r="D268" s="6" t="s">
        <v>209</v>
      </c>
      <c r="E268" s="6" t="s">
        <v>60</v>
      </c>
      <c r="F268" s="6"/>
      <c r="G268" s="34" t="str">
        <f t="shared" si="52"/>
        <v>INSERT INTO txn(trancode, name, name2) values('140071', 'Харилцагчийн ратинг, зэрэглэл жагсаалт мэдээлэл авах', ' ');</v>
      </c>
      <c r="H268" s="3" t="str">
        <f t="shared" si="53"/>
        <v>INSERT INTO grouptxn(groupid, trancode) values('1', '140071');</v>
      </c>
      <c r="I268" s="35" t="s">
        <v>60</v>
      </c>
    </row>
    <row r="269" spans="2:9" x14ac:dyDescent="0.2">
      <c r="B269" s="6"/>
      <c r="C269" s="6">
        <v>140072</v>
      </c>
      <c r="D269" s="9" t="s">
        <v>210</v>
      </c>
      <c r="E269" s="6" t="s">
        <v>60</v>
      </c>
      <c r="F269" s="6"/>
      <c r="G269" s="34" t="str">
        <f t="shared" si="52"/>
        <v>INSERT INTO txn(trancode, name, name2) values('140072', 'Харилцагчийн ратинг, зэрэглэл дэлгэрэнгүй мэдээлэл авах', ' ');</v>
      </c>
      <c r="H269" s="3" t="str">
        <f t="shared" si="53"/>
        <v>INSERT INTO grouptxn(groupid, trancode) values('1', '140072');</v>
      </c>
      <c r="I269" s="35" t="s">
        <v>60</v>
      </c>
    </row>
    <row r="270" spans="2:9" x14ac:dyDescent="0.2">
      <c r="B270" s="6"/>
      <c r="C270" s="6">
        <v>140073</v>
      </c>
      <c r="D270" s="9" t="s">
        <v>211</v>
      </c>
      <c r="E270" s="6" t="s">
        <v>60</v>
      </c>
      <c r="F270" s="6"/>
      <c r="G270" s="34" t="str">
        <f t="shared" si="52"/>
        <v>INSERT INTO txn(trancode, name, name2) values('140073', 'Харилцагчийн ратинг, зэрэглэл шинээр нэмэх', ' ');</v>
      </c>
      <c r="H270" s="3" t="str">
        <f t="shared" si="53"/>
        <v>INSERT INTO grouptxn(groupid, trancode) values('1', '140073');</v>
      </c>
      <c r="I270" s="35" t="s">
        <v>60</v>
      </c>
    </row>
    <row r="271" spans="2:9" x14ac:dyDescent="0.2">
      <c r="B271" s="6"/>
      <c r="C271" s="6">
        <v>140074</v>
      </c>
      <c r="D271" s="9" t="s">
        <v>212</v>
      </c>
      <c r="E271" s="6" t="s">
        <v>60</v>
      </c>
      <c r="F271" s="6"/>
      <c r="G271" s="34" t="str">
        <f t="shared" si="52"/>
        <v>INSERT INTO txn(trancode, name, name2) values('140074', 'Харилцагчийн ратинг, зэрэглэл засварлах', ' ');</v>
      </c>
      <c r="H271" s="3" t="str">
        <f t="shared" si="53"/>
        <v>INSERT INTO grouptxn(groupid, trancode) values('1', '140074');</v>
      </c>
      <c r="I271" s="35" t="s">
        <v>60</v>
      </c>
    </row>
    <row r="272" spans="2:9" x14ac:dyDescent="0.2">
      <c r="B272" s="6"/>
      <c r="C272" s="6">
        <v>140075</v>
      </c>
      <c r="D272" s="9" t="s">
        <v>213</v>
      </c>
      <c r="E272" s="6" t="s">
        <v>60</v>
      </c>
      <c r="F272" s="6"/>
      <c r="G272" s="34" t="str">
        <f t="shared" si="52"/>
        <v>INSERT INTO txn(trancode, name, name2) values('140075', 'Харилцагчийн ратинг, зэрэглэл устгах', ' ');</v>
      </c>
      <c r="H272" s="3" t="str">
        <f t="shared" si="53"/>
        <v>INSERT INTO grouptxn(groupid, trancode) values('1', '140075');</v>
      </c>
      <c r="I272" s="35" t="s">
        <v>60</v>
      </c>
    </row>
    <row r="273" spans="2:9" x14ac:dyDescent="0.2">
      <c r="B273" s="8"/>
      <c r="C273" s="8">
        <v>140076</v>
      </c>
      <c r="D273" s="6" t="s">
        <v>3332</v>
      </c>
      <c r="E273" s="8" t="s">
        <v>60</v>
      </c>
      <c r="F273" s="8"/>
      <c r="G273" s="34" t="str">
        <f t="shared" ref="G273:G277" si="54">"INSERT INTO txn(trancode, name, name2) values('"&amp;C273&amp;"', '"&amp;D273&amp;"', '"&amp;E273&amp;"');"</f>
        <v>INSERT INTO txn(trancode, name, name2) values('140076', 'ПОС ын бүртгэл жагсаалт мэдээлэл авах', ' ');</v>
      </c>
      <c r="H273" s="3" t="str">
        <f t="shared" ref="H273:H277" si="55">"INSERT INTO grouptxn(groupid, trancode) values('1', '"&amp;C273&amp;"');"</f>
        <v>INSERT INTO grouptxn(groupid, trancode) values('1', '140076');</v>
      </c>
      <c r="I273" s="35" t="s">
        <v>60</v>
      </c>
    </row>
    <row r="274" spans="2:9" x14ac:dyDescent="0.2">
      <c r="B274" s="8"/>
      <c r="C274" s="8">
        <v>140077</v>
      </c>
      <c r="D274" s="9" t="s">
        <v>3333</v>
      </c>
      <c r="E274" s="8" t="s">
        <v>60</v>
      </c>
      <c r="F274" s="8"/>
      <c r="G274" s="34" t="str">
        <f t="shared" si="54"/>
        <v>INSERT INTO txn(trancode, name, name2) values('140077', 'ПОС ын бүртгэл дэлгэрэнгүй мэдээлэл авах', ' ');</v>
      </c>
      <c r="H274" s="3" t="str">
        <f t="shared" si="55"/>
        <v>INSERT INTO grouptxn(groupid, trancode) values('1', '140077');</v>
      </c>
      <c r="I274" s="35" t="s">
        <v>60</v>
      </c>
    </row>
    <row r="275" spans="2:9" x14ac:dyDescent="0.2">
      <c r="B275" s="8"/>
      <c r="C275" s="8">
        <v>140078</v>
      </c>
      <c r="D275" s="9" t="s">
        <v>3334</v>
      </c>
      <c r="E275" s="8" t="s">
        <v>60</v>
      </c>
      <c r="F275" s="8"/>
      <c r="G275" s="34" t="str">
        <f t="shared" si="54"/>
        <v>INSERT INTO txn(trancode, name, name2) values('140078', 'ПОС ын бүртгэл шинээр нэмэх', ' ');</v>
      </c>
      <c r="H275" s="3" t="str">
        <f t="shared" si="55"/>
        <v>INSERT INTO grouptxn(groupid, trancode) values('1', '140078');</v>
      </c>
      <c r="I275" s="35" t="s">
        <v>60</v>
      </c>
    </row>
    <row r="276" spans="2:9" x14ac:dyDescent="0.2">
      <c r="B276" s="8"/>
      <c r="C276" s="8">
        <v>140079</v>
      </c>
      <c r="D276" s="9" t="s">
        <v>3335</v>
      </c>
      <c r="E276" s="8" t="s">
        <v>60</v>
      </c>
      <c r="F276" s="8"/>
      <c r="G276" s="34" t="str">
        <f t="shared" si="54"/>
        <v>INSERT INTO txn(trancode, name, name2) values('140079', 'ПОС ын бүртгэл засварлах', ' ');</v>
      </c>
      <c r="H276" s="3" t="str">
        <f t="shared" si="55"/>
        <v>INSERT INTO grouptxn(groupid, trancode) values('1', '140079');</v>
      </c>
      <c r="I276" s="35" t="s">
        <v>60</v>
      </c>
    </row>
    <row r="277" spans="2:9" x14ac:dyDescent="0.2">
      <c r="B277" s="8"/>
      <c r="C277" s="8">
        <v>140080</v>
      </c>
      <c r="D277" s="9" t="s">
        <v>3336</v>
      </c>
      <c r="E277" s="8" t="s">
        <v>60</v>
      </c>
      <c r="F277" s="8"/>
      <c r="G277" s="34" t="str">
        <f t="shared" si="54"/>
        <v>INSERT INTO txn(trancode, name, name2) values('140080', 'ПОС ын бүртгэл устгах', ' ');</v>
      </c>
      <c r="H277" s="3" t="str">
        <f t="shared" si="55"/>
        <v>INSERT INTO grouptxn(groupid, trancode) values('1', '140080');</v>
      </c>
      <c r="I277" s="35" t="s">
        <v>60</v>
      </c>
    </row>
    <row r="278" spans="2:9" x14ac:dyDescent="0.2">
      <c r="B278" s="8"/>
      <c r="C278" s="8">
        <v>140081</v>
      </c>
      <c r="D278" s="8"/>
      <c r="E278" s="8" t="s">
        <v>60</v>
      </c>
      <c r="F278" s="8"/>
      <c r="G278" s="34"/>
      <c r="I278" s="35" t="s">
        <v>60</v>
      </c>
    </row>
    <row r="279" spans="2:9" x14ac:dyDescent="0.2">
      <c r="B279" s="8"/>
      <c r="C279" s="8">
        <v>140082</v>
      </c>
      <c r="D279" s="8"/>
      <c r="E279" s="8" t="s">
        <v>60</v>
      </c>
      <c r="F279" s="8"/>
      <c r="G279" s="34"/>
      <c r="I279" s="35" t="s">
        <v>60</v>
      </c>
    </row>
    <row r="280" spans="2:9" x14ac:dyDescent="0.2">
      <c r="B280" s="8"/>
      <c r="C280" s="8">
        <v>140083</v>
      </c>
      <c r="D280" s="8"/>
      <c r="E280" s="8" t="s">
        <v>60</v>
      </c>
      <c r="F280" s="8"/>
      <c r="G280" s="34"/>
      <c r="I280" s="35" t="s">
        <v>60</v>
      </c>
    </row>
    <row r="281" spans="2:9" x14ac:dyDescent="0.2">
      <c r="B281" s="8"/>
      <c r="C281" s="8">
        <v>140084</v>
      </c>
      <c r="D281" s="8"/>
      <c r="E281" s="8" t="s">
        <v>60</v>
      </c>
      <c r="F281" s="8"/>
      <c r="G281" s="34"/>
      <c r="I281" s="35" t="s">
        <v>60</v>
      </c>
    </row>
    <row r="282" spans="2:9" x14ac:dyDescent="0.2">
      <c r="B282" s="8"/>
      <c r="C282" s="8">
        <v>140085</v>
      </c>
      <c r="D282" s="8"/>
      <c r="E282" s="8" t="s">
        <v>60</v>
      </c>
      <c r="F282" s="8"/>
      <c r="G282" s="34"/>
      <c r="I282" s="35" t="s">
        <v>60</v>
      </c>
    </row>
    <row r="283" spans="2:9" x14ac:dyDescent="0.2">
      <c r="B283" s="8"/>
      <c r="C283" s="8">
        <v>140086</v>
      </c>
      <c r="D283" s="8"/>
      <c r="E283" s="8" t="s">
        <v>60</v>
      </c>
      <c r="F283" s="8"/>
      <c r="G283" s="34"/>
      <c r="I283" s="35" t="s">
        <v>60</v>
      </c>
    </row>
    <row r="284" spans="2:9" x14ac:dyDescent="0.2">
      <c r="B284" s="8"/>
      <c r="C284" s="8">
        <v>140087</v>
      </c>
      <c r="D284" s="8"/>
      <c r="E284" s="8" t="s">
        <v>60</v>
      </c>
      <c r="F284" s="8"/>
      <c r="G284" s="34"/>
      <c r="I284" s="35" t="s">
        <v>60</v>
      </c>
    </row>
    <row r="285" spans="2:9" x14ac:dyDescent="0.2">
      <c r="B285" s="8"/>
      <c r="C285" s="8">
        <v>140088</v>
      </c>
      <c r="D285" s="8"/>
      <c r="E285" s="8" t="s">
        <v>60</v>
      </c>
      <c r="F285" s="8"/>
      <c r="G285" s="34"/>
      <c r="I285" s="35" t="s">
        <v>60</v>
      </c>
    </row>
    <row r="286" spans="2:9" x14ac:dyDescent="0.2">
      <c r="B286" s="8"/>
      <c r="C286" s="8">
        <v>140089</v>
      </c>
      <c r="D286" s="8"/>
      <c r="E286" s="8" t="s">
        <v>60</v>
      </c>
      <c r="F286" s="8"/>
      <c r="G286" s="34"/>
      <c r="I286" s="35" t="s">
        <v>60</v>
      </c>
    </row>
    <row r="287" spans="2:9" x14ac:dyDescent="0.2">
      <c r="B287" s="8"/>
      <c r="C287" s="8">
        <v>140090</v>
      </c>
      <c r="D287" s="8"/>
      <c r="E287" s="8" t="s">
        <v>60</v>
      </c>
      <c r="F287" s="8"/>
      <c r="G287" s="34"/>
      <c r="I287" s="35" t="s">
        <v>60</v>
      </c>
    </row>
    <row r="288" spans="2:9" x14ac:dyDescent="0.2">
      <c r="B288" s="8"/>
      <c r="C288" s="8">
        <v>140091</v>
      </c>
      <c r="D288" s="8"/>
      <c r="E288" s="8" t="s">
        <v>60</v>
      </c>
      <c r="F288" s="8"/>
      <c r="G288" s="34"/>
      <c r="I288" s="35" t="s">
        <v>60</v>
      </c>
    </row>
    <row r="289" spans="2:9" x14ac:dyDescent="0.2">
      <c r="B289" s="8"/>
      <c r="C289" s="8">
        <v>140092</v>
      </c>
      <c r="D289" s="8"/>
      <c r="E289" s="8" t="s">
        <v>60</v>
      </c>
      <c r="F289" s="8"/>
      <c r="G289" s="34"/>
      <c r="I289" s="35" t="s">
        <v>60</v>
      </c>
    </row>
    <row r="290" spans="2:9" x14ac:dyDescent="0.2">
      <c r="B290" s="8"/>
      <c r="C290" s="8">
        <v>140093</v>
      </c>
      <c r="D290" s="8"/>
      <c r="E290" s="8" t="s">
        <v>60</v>
      </c>
      <c r="F290" s="8"/>
      <c r="G290" s="34"/>
      <c r="I290" s="35" t="s">
        <v>60</v>
      </c>
    </row>
    <row r="291" spans="2:9" x14ac:dyDescent="0.2">
      <c r="B291" s="8"/>
      <c r="C291" s="8">
        <v>140094</v>
      </c>
      <c r="D291" s="8"/>
      <c r="E291" s="8" t="s">
        <v>60</v>
      </c>
      <c r="F291" s="8"/>
      <c r="G291" s="34"/>
      <c r="I291" s="35" t="s">
        <v>60</v>
      </c>
    </row>
    <row r="292" spans="2:9" x14ac:dyDescent="0.2">
      <c r="B292" s="8"/>
      <c r="C292" s="8">
        <v>140095</v>
      </c>
      <c r="D292" s="8"/>
      <c r="E292" s="8" t="s">
        <v>60</v>
      </c>
      <c r="F292" s="8"/>
      <c r="G292" s="34"/>
      <c r="I292" s="35" t="s">
        <v>60</v>
      </c>
    </row>
    <row r="293" spans="2:9" x14ac:dyDescent="0.2">
      <c r="B293" s="8"/>
      <c r="C293" s="6">
        <v>140096</v>
      </c>
      <c r="D293" s="6" t="s">
        <v>214</v>
      </c>
      <c r="E293" s="6" t="s">
        <v>60</v>
      </c>
      <c r="F293" s="6"/>
      <c r="G293" s="34" t="str">
        <f t="shared" si="52"/>
        <v>INSERT INTO txn(trancode, name, name2) values('140096', 'Банкны салбарын жагсаалт мэдээлэл авах', ' ');</v>
      </c>
      <c r="H293" s="3" t="str">
        <f t="shared" si="53"/>
        <v>INSERT INTO grouptxn(groupid, trancode) values('1', '140096');</v>
      </c>
      <c r="I293" s="35" t="s">
        <v>60</v>
      </c>
    </row>
    <row r="294" spans="2:9" x14ac:dyDescent="0.2">
      <c r="B294" s="6"/>
      <c r="C294" s="6">
        <v>140097</v>
      </c>
      <c r="D294" s="9" t="s">
        <v>215</v>
      </c>
      <c r="E294" s="6" t="s">
        <v>60</v>
      </c>
      <c r="F294" s="6"/>
      <c r="G294" s="34" t="str">
        <f t="shared" si="52"/>
        <v>INSERT INTO txn(trancode, name, name2) values('140097', 'Банкны салбарын дэлгэрэнгүй мэдээлэл авах', ' ');</v>
      </c>
      <c r="H294" s="3" t="str">
        <f t="shared" si="53"/>
        <v>INSERT INTO grouptxn(groupid, trancode) values('1', '140097');</v>
      </c>
      <c r="I294" s="35" t="s">
        <v>60</v>
      </c>
    </row>
    <row r="295" spans="2:9" x14ac:dyDescent="0.2">
      <c r="B295" s="6"/>
      <c r="C295" s="6">
        <v>140098</v>
      </c>
      <c r="D295" s="9" t="s">
        <v>216</v>
      </c>
      <c r="E295" s="6" t="s">
        <v>60</v>
      </c>
      <c r="F295" s="6"/>
      <c r="G295" s="34" t="str">
        <f t="shared" si="52"/>
        <v>INSERT INTO txn(trancode, name, name2) values('140098', 'Банкны салбар шинээр нэмэх', ' ');</v>
      </c>
      <c r="H295" s="3" t="str">
        <f t="shared" si="53"/>
        <v>INSERT INTO grouptxn(groupid, trancode) values('1', '140098');</v>
      </c>
      <c r="I295" s="35" t="s">
        <v>60</v>
      </c>
    </row>
    <row r="296" spans="2:9" x14ac:dyDescent="0.2">
      <c r="B296" s="6"/>
      <c r="C296" s="6">
        <v>140099</v>
      </c>
      <c r="D296" s="9" t="s">
        <v>217</v>
      </c>
      <c r="E296" s="6" t="s">
        <v>60</v>
      </c>
      <c r="F296" s="6"/>
      <c r="G296" s="34" t="str">
        <f t="shared" si="52"/>
        <v>INSERT INTO txn(trancode, name, name2) values('140099', 'Банкны салбар засварлах', ' ');</v>
      </c>
      <c r="H296" s="3" t="str">
        <f t="shared" si="53"/>
        <v>INSERT INTO grouptxn(groupid, trancode) values('1', '140099');</v>
      </c>
      <c r="I296" s="35" t="s">
        <v>60</v>
      </c>
    </row>
    <row r="297" spans="2:9" x14ac:dyDescent="0.2">
      <c r="B297" s="6"/>
      <c r="C297" s="6">
        <v>140100</v>
      </c>
      <c r="D297" s="9" t="s">
        <v>218</v>
      </c>
      <c r="E297" s="6" t="s">
        <v>60</v>
      </c>
      <c r="F297" s="6"/>
      <c r="G297" s="34" t="str">
        <f t="shared" si="52"/>
        <v>INSERT INTO txn(trancode, name, name2) values('140100', 'Банкны салбар устгах', ' ');</v>
      </c>
      <c r="H297" s="3" t="str">
        <f t="shared" si="53"/>
        <v>INSERT INTO grouptxn(groupid, trancode) values('1', '140100');</v>
      </c>
      <c r="I297" s="35" t="s">
        <v>60</v>
      </c>
    </row>
    <row r="298" spans="2:9" x14ac:dyDescent="0.2">
      <c r="B298" s="8"/>
      <c r="C298" s="6">
        <v>140101</v>
      </c>
      <c r="D298" s="6" t="s">
        <v>219</v>
      </c>
      <c r="E298" s="6" t="s">
        <v>60</v>
      </c>
      <c r="F298" s="6"/>
      <c r="G298" s="34" t="str">
        <f t="shared" si="52"/>
        <v>INSERT INTO txn(trancode, name, name2) values('140101', 'Бараа материал төрөл жагсаалт мэдээлэл авах', ' ');</v>
      </c>
      <c r="H298" s="3" t="str">
        <f t="shared" si="53"/>
        <v>INSERT INTO grouptxn(groupid, trancode) values('1', '140101');</v>
      </c>
      <c r="I298" s="35" t="s">
        <v>60</v>
      </c>
    </row>
    <row r="299" spans="2:9" x14ac:dyDescent="0.2">
      <c r="B299" s="6"/>
      <c r="C299" s="6">
        <v>140102</v>
      </c>
      <c r="D299" s="9" t="s">
        <v>220</v>
      </c>
      <c r="E299" s="6" t="s">
        <v>60</v>
      </c>
      <c r="F299" s="6"/>
      <c r="G299" s="34" t="str">
        <f t="shared" si="52"/>
        <v>INSERT INTO txn(trancode, name, name2) values('140102', 'Бараа материал төрөл дэлгэрэнгүй мэдээлэл авах', ' ');</v>
      </c>
      <c r="H299" s="3" t="str">
        <f t="shared" si="53"/>
        <v>INSERT INTO grouptxn(groupid, trancode) values('1', '140102');</v>
      </c>
      <c r="I299" s="35" t="s">
        <v>60</v>
      </c>
    </row>
    <row r="300" spans="2:9" x14ac:dyDescent="0.2">
      <c r="B300" s="6"/>
      <c r="C300" s="6">
        <v>140103</v>
      </c>
      <c r="D300" s="9" t="s">
        <v>221</v>
      </c>
      <c r="E300" s="6" t="s">
        <v>60</v>
      </c>
      <c r="F300" s="6"/>
      <c r="G300" s="34" t="str">
        <f t="shared" si="52"/>
        <v>INSERT INTO txn(trancode, name, name2) values('140103', 'Бараа материал төрөл шинээр нэмэх', ' ');</v>
      </c>
      <c r="H300" s="3" t="str">
        <f t="shared" si="53"/>
        <v>INSERT INTO grouptxn(groupid, trancode) values('1', '140103');</v>
      </c>
      <c r="I300" s="35" t="s">
        <v>60</v>
      </c>
    </row>
    <row r="301" spans="2:9" x14ac:dyDescent="0.2">
      <c r="B301" s="6"/>
      <c r="C301" s="6">
        <v>140104</v>
      </c>
      <c r="D301" s="9" t="s">
        <v>222</v>
      </c>
      <c r="E301" s="6" t="s">
        <v>60</v>
      </c>
      <c r="F301" s="6"/>
      <c r="G301" s="34" t="str">
        <f t="shared" si="52"/>
        <v>INSERT INTO txn(trancode, name, name2) values('140104', 'Бараа материал төрөл засварлах', ' ');</v>
      </c>
      <c r="H301" s="3" t="str">
        <f t="shared" si="53"/>
        <v>INSERT INTO grouptxn(groupid, trancode) values('1', '140104');</v>
      </c>
      <c r="I301" s="35" t="s">
        <v>60</v>
      </c>
    </row>
    <row r="302" spans="2:9" x14ac:dyDescent="0.2">
      <c r="B302" s="6"/>
      <c r="C302" s="6">
        <v>140105</v>
      </c>
      <c r="D302" s="9" t="s">
        <v>223</v>
      </c>
      <c r="E302" s="6" t="s">
        <v>60</v>
      </c>
      <c r="F302" s="6"/>
      <c r="G302" s="34" t="str">
        <f t="shared" si="52"/>
        <v>INSERT INTO txn(trancode, name, name2) values('140105', 'Бараа материал төрөл устгах', ' ');</v>
      </c>
      <c r="H302" s="3" t="str">
        <f t="shared" si="53"/>
        <v>INSERT INTO grouptxn(groupid, trancode) values('1', '140105');</v>
      </c>
      <c r="I302" s="35" t="s">
        <v>60</v>
      </c>
    </row>
    <row r="303" spans="2:9" x14ac:dyDescent="0.2">
      <c r="B303" s="8"/>
      <c r="C303" s="6">
        <v>140106</v>
      </c>
      <c r="D303" s="6" t="s">
        <v>224</v>
      </c>
      <c r="E303" s="6" t="s">
        <v>60</v>
      </c>
      <c r="F303" s="6"/>
      <c r="G303" s="34" t="str">
        <f t="shared" si="52"/>
        <v>INSERT INTO txn(trancode, name, name2) values('140106', 'Бараа материал нэгж жагсаалт мэдээлэл авах', ' ');</v>
      </c>
      <c r="H303" s="3" t="str">
        <f t="shared" si="53"/>
        <v>INSERT INTO grouptxn(groupid, trancode) values('1', '140106');</v>
      </c>
      <c r="I303" s="35" t="s">
        <v>60</v>
      </c>
    </row>
    <row r="304" spans="2:9" x14ac:dyDescent="0.2">
      <c r="B304" s="6"/>
      <c r="C304" s="6">
        <v>140107</v>
      </c>
      <c r="D304" s="9" t="s">
        <v>225</v>
      </c>
      <c r="E304" s="6" t="s">
        <v>60</v>
      </c>
      <c r="F304" s="6"/>
      <c r="G304" s="34" t="str">
        <f t="shared" si="52"/>
        <v>INSERT INTO txn(trancode, name, name2) values('140107', 'Бараа материал нэгж дэлгэрэнгүй мэдээлэл авах', ' ');</v>
      </c>
      <c r="H304" s="3" t="str">
        <f t="shared" si="53"/>
        <v>INSERT INTO grouptxn(groupid, trancode) values('1', '140107');</v>
      </c>
      <c r="I304" s="35" t="s">
        <v>60</v>
      </c>
    </row>
    <row r="305" spans="2:9" x14ac:dyDescent="0.2">
      <c r="B305" s="6"/>
      <c r="C305" s="6">
        <v>140108</v>
      </c>
      <c r="D305" s="9" t="s">
        <v>226</v>
      </c>
      <c r="E305" s="6" t="s">
        <v>60</v>
      </c>
      <c r="F305" s="6"/>
      <c r="G305" s="34" t="str">
        <f t="shared" si="52"/>
        <v>INSERT INTO txn(trancode, name, name2) values('140108', 'Бараа материал нэгж шинээр нэмэх', ' ');</v>
      </c>
      <c r="H305" s="3" t="str">
        <f t="shared" si="53"/>
        <v>INSERT INTO grouptxn(groupid, trancode) values('1', '140108');</v>
      </c>
      <c r="I305" s="35" t="s">
        <v>60</v>
      </c>
    </row>
    <row r="306" spans="2:9" x14ac:dyDescent="0.2">
      <c r="B306" s="6"/>
      <c r="C306" s="6">
        <v>140109</v>
      </c>
      <c r="D306" s="9" t="s">
        <v>227</v>
      </c>
      <c r="E306" s="6" t="s">
        <v>60</v>
      </c>
      <c r="F306" s="6"/>
      <c r="G306" s="34" t="str">
        <f t="shared" si="52"/>
        <v>INSERT INTO txn(trancode, name, name2) values('140109', 'Бараа материал нэгж засварлах', ' ');</v>
      </c>
      <c r="H306" s="3" t="str">
        <f t="shared" si="53"/>
        <v>INSERT INTO grouptxn(groupid, trancode) values('1', '140109');</v>
      </c>
      <c r="I306" s="35" t="s">
        <v>60</v>
      </c>
    </row>
    <row r="307" spans="2:9" x14ac:dyDescent="0.2">
      <c r="B307" s="6"/>
      <c r="C307" s="6">
        <v>140110</v>
      </c>
      <c r="D307" s="9" t="s">
        <v>228</v>
      </c>
      <c r="E307" s="6" t="s">
        <v>60</v>
      </c>
      <c r="F307" s="6"/>
      <c r="G307" s="34" t="str">
        <f t="shared" si="52"/>
        <v>INSERT INTO txn(trancode, name, name2) values('140110', 'Бараа материал нэгж устгах', ' ');</v>
      </c>
      <c r="H307" s="3" t="str">
        <f t="shared" si="53"/>
        <v>INSERT INTO grouptxn(groupid, trancode) values('1', '140110');</v>
      </c>
      <c r="I307" s="35" t="s">
        <v>60</v>
      </c>
    </row>
    <row r="308" spans="2:9" x14ac:dyDescent="0.2">
      <c r="B308" s="8"/>
      <c r="C308" s="6">
        <v>140111</v>
      </c>
      <c r="D308" s="6" t="s">
        <v>229</v>
      </c>
      <c r="E308" s="6" t="s">
        <v>60</v>
      </c>
      <c r="F308" s="6"/>
      <c r="G308" s="34" t="str">
        <f t="shared" si="52"/>
        <v>INSERT INTO txn(trancode, name, name2) values('140111', 'Байгууллагын дансны бүтээгдэхүүн жагсаалт мэдээлэл авах', ' ');</v>
      </c>
      <c r="H308" s="3" t="str">
        <f t="shared" si="53"/>
        <v>INSERT INTO grouptxn(groupid, trancode) values('1', '140111');</v>
      </c>
      <c r="I308" s="35" t="s">
        <v>60</v>
      </c>
    </row>
    <row r="309" spans="2:9" x14ac:dyDescent="0.2">
      <c r="B309" s="6"/>
      <c r="C309" s="6">
        <v>140112</v>
      </c>
      <c r="D309" s="9" t="s">
        <v>230</v>
      </c>
      <c r="E309" s="6" t="s">
        <v>60</v>
      </c>
      <c r="F309" s="6"/>
      <c r="G309" s="34" t="str">
        <f t="shared" si="52"/>
        <v>INSERT INTO txn(trancode, name, name2) values('140112', 'Байгууллагын дансны бүтээгдэхүүн дэлгэрэнгүй мэдээлэл авах', ' ');</v>
      </c>
      <c r="H309" s="3" t="str">
        <f t="shared" si="53"/>
        <v>INSERT INTO grouptxn(groupid, trancode) values('1', '140112');</v>
      </c>
      <c r="I309" s="35" t="s">
        <v>60</v>
      </c>
    </row>
    <row r="310" spans="2:9" x14ac:dyDescent="0.2">
      <c r="B310" s="6"/>
      <c r="C310" s="6">
        <v>140113</v>
      </c>
      <c r="D310" s="9" t="s">
        <v>231</v>
      </c>
      <c r="E310" s="6" t="s">
        <v>60</v>
      </c>
      <c r="F310" s="6"/>
      <c r="G310" s="34" t="str">
        <f t="shared" si="52"/>
        <v>INSERT INTO txn(trancode, name, name2) values('140113', 'Байгууллагын дансны бүтээгдэхүүн шинээр нэмэх', ' ');</v>
      </c>
      <c r="H310" s="3" t="str">
        <f t="shared" si="53"/>
        <v>INSERT INTO grouptxn(groupid, trancode) values('1', '140113');</v>
      </c>
      <c r="I310" s="35" t="s">
        <v>60</v>
      </c>
    </row>
    <row r="311" spans="2:9" x14ac:dyDescent="0.2">
      <c r="B311" s="6"/>
      <c r="C311" s="6">
        <v>140114</v>
      </c>
      <c r="D311" s="9" t="s">
        <v>232</v>
      </c>
      <c r="E311" s="6" t="s">
        <v>60</v>
      </c>
      <c r="F311" s="6"/>
      <c r="G311" s="34" t="str">
        <f t="shared" si="52"/>
        <v>INSERT INTO txn(trancode, name, name2) values('140114', 'Байгууллагын дансны бүтээгдэхүүн засварлах', ' ');</v>
      </c>
      <c r="H311" s="3" t="str">
        <f t="shared" si="53"/>
        <v>INSERT INTO grouptxn(groupid, trancode) values('1', '140114');</v>
      </c>
      <c r="I311" s="35" t="s">
        <v>60</v>
      </c>
    </row>
    <row r="312" spans="2:9" x14ac:dyDescent="0.2">
      <c r="B312" s="6"/>
      <c r="C312" s="6">
        <v>140115</v>
      </c>
      <c r="D312" s="9" t="s">
        <v>233</v>
      </c>
      <c r="E312" s="6" t="s">
        <v>60</v>
      </c>
      <c r="F312" s="6"/>
      <c r="G312" s="34" t="str">
        <f t="shared" si="52"/>
        <v>INSERT INTO txn(trancode, name, name2) values('140115', 'Байгууллагын дансны бүтээгдэхүүн устгах', ' ');</v>
      </c>
      <c r="H312" s="3" t="str">
        <f t="shared" si="53"/>
        <v>INSERT INTO grouptxn(groupid, trancode) values('1', '140115');</v>
      </c>
      <c r="I312" s="35" t="s">
        <v>60</v>
      </c>
    </row>
    <row r="313" spans="2:9" x14ac:dyDescent="0.2">
      <c r="B313" s="8"/>
      <c r="C313" s="6">
        <v>140116</v>
      </c>
      <c r="D313" s="6" t="s">
        <v>234</v>
      </c>
      <c r="E313" s="6" t="s">
        <v>60</v>
      </c>
      <c r="F313" s="6"/>
      <c r="G313" s="34" t="str">
        <f t="shared" si="52"/>
        <v>INSERT INTO txn(trancode, name, name2) values('140116', 'Балансын гадуурх дансны бүтээгдэхүүн жагсаалт мэдээлэл авах', ' ');</v>
      </c>
      <c r="H313" s="3" t="str">
        <f t="shared" si="53"/>
        <v>INSERT INTO grouptxn(groupid, trancode) values('1', '140116');</v>
      </c>
      <c r="I313" s="35" t="s">
        <v>60</v>
      </c>
    </row>
    <row r="314" spans="2:9" x14ac:dyDescent="0.2">
      <c r="B314" s="6"/>
      <c r="C314" s="6">
        <v>140117</v>
      </c>
      <c r="D314" s="9" t="s">
        <v>235</v>
      </c>
      <c r="E314" s="6" t="s">
        <v>60</v>
      </c>
      <c r="F314" s="6"/>
      <c r="G314" s="34" t="str">
        <f t="shared" si="52"/>
        <v>INSERT INTO txn(trancode, name, name2) values('140117', 'Балансын гадуурх дансны бүтээгдэхүүн дэлгэрэнгүй мэдээлэл авах', ' ');</v>
      </c>
      <c r="H314" s="3" t="str">
        <f t="shared" si="53"/>
        <v>INSERT INTO grouptxn(groupid, trancode) values('1', '140117');</v>
      </c>
      <c r="I314" s="35" t="s">
        <v>60</v>
      </c>
    </row>
    <row r="315" spans="2:9" x14ac:dyDescent="0.2">
      <c r="B315" s="6"/>
      <c r="C315" s="6">
        <v>140118</v>
      </c>
      <c r="D315" s="9" t="s">
        <v>236</v>
      </c>
      <c r="E315" s="6" t="s">
        <v>60</v>
      </c>
      <c r="F315" s="6"/>
      <c r="G315" s="34" t="str">
        <f t="shared" si="52"/>
        <v>INSERT INTO txn(trancode, name, name2) values('140118', 'Балансын гадуурх дансны бүтээгдэхүүн шинээр нэмэх', ' ');</v>
      </c>
      <c r="H315" s="3" t="str">
        <f t="shared" si="53"/>
        <v>INSERT INTO grouptxn(groupid, trancode) values('1', '140118');</v>
      </c>
      <c r="I315" s="35" t="s">
        <v>60</v>
      </c>
    </row>
    <row r="316" spans="2:9" x14ac:dyDescent="0.2">
      <c r="B316" s="6"/>
      <c r="C316" s="6">
        <v>140119</v>
      </c>
      <c r="D316" s="9" t="s">
        <v>237</v>
      </c>
      <c r="E316" s="6" t="s">
        <v>60</v>
      </c>
      <c r="F316" s="6"/>
      <c r="G316" s="34" t="str">
        <f t="shared" si="52"/>
        <v>INSERT INTO txn(trancode, name, name2) values('140119', 'Балансын гадуурх дансны бүтээгдэхүүн засварлах', ' ');</v>
      </c>
      <c r="H316" s="3" t="str">
        <f t="shared" si="53"/>
        <v>INSERT INTO grouptxn(groupid, trancode) values('1', '140119');</v>
      </c>
      <c r="I316" s="35" t="s">
        <v>60</v>
      </c>
    </row>
    <row r="317" spans="2:9" x14ac:dyDescent="0.2">
      <c r="B317" s="6"/>
      <c r="C317" s="6">
        <v>140120</v>
      </c>
      <c r="D317" s="9" t="s">
        <v>238</v>
      </c>
      <c r="E317" s="6" t="s">
        <v>60</v>
      </c>
      <c r="F317" s="6"/>
      <c r="G317" s="34" t="str">
        <f t="shared" si="52"/>
        <v>INSERT INTO txn(trancode, name, name2) values('140120', 'Балансын гадуурх дансны бүтээгдэхүүн устгах', ' ');</v>
      </c>
      <c r="H317" s="3" t="str">
        <f t="shared" si="53"/>
        <v>INSERT INTO grouptxn(groupid, trancode) values('1', '140120');</v>
      </c>
      <c r="I317" s="35" t="s">
        <v>60</v>
      </c>
    </row>
    <row r="318" spans="2:9" x14ac:dyDescent="0.2">
      <c r="B318" s="8"/>
      <c r="C318" s="6">
        <v>140121</v>
      </c>
      <c r="D318" s="6" t="s">
        <v>239</v>
      </c>
      <c r="E318" s="6" t="s">
        <v>60</v>
      </c>
      <c r="F318" s="6"/>
      <c r="G318" s="34" t="str">
        <f t="shared" si="52"/>
        <v>INSERT INTO txn(trancode, name, name2) values('140121', 'Балансын данс төрөл жагсаалт мэдээлэл авах', ' ');</v>
      </c>
      <c r="H318" s="3" t="str">
        <f t="shared" si="53"/>
        <v>INSERT INTO grouptxn(groupid, trancode) values('1', '140121');</v>
      </c>
      <c r="I318" s="35" t="s">
        <v>60</v>
      </c>
    </row>
    <row r="319" spans="2:9" x14ac:dyDescent="0.2">
      <c r="B319" s="6"/>
      <c r="C319" s="6">
        <v>140122</v>
      </c>
      <c r="D319" s="9" t="s">
        <v>240</v>
      </c>
      <c r="E319" s="6" t="s">
        <v>60</v>
      </c>
      <c r="F319" s="6"/>
      <c r="G319" s="34" t="str">
        <f t="shared" si="52"/>
        <v>INSERT INTO txn(trancode, name, name2) values('140122', 'Балансын данс төрөл дэлгэрэнгүй мэдээлэл авах', ' ');</v>
      </c>
      <c r="H319" s="3" t="str">
        <f t="shared" si="53"/>
        <v>INSERT INTO grouptxn(groupid, trancode) values('1', '140122');</v>
      </c>
      <c r="I319" s="35" t="s">
        <v>60</v>
      </c>
    </row>
    <row r="320" spans="2:9" x14ac:dyDescent="0.2">
      <c r="B320" s="6"/>
      <c r="C320" s="6">
        <v>140123</v>
      </c>
      <c r="D320" s="9" t="s">
        <v>241</v>
      </c>
      <c r="E320" s="6" t="s">
        <v>60</v>
      </c>
      <c r="F320" s="6"/>
      <c r="G320" s="34" t="str">
        <f t="shared" si="52"/>
        <v>INSERT INTO txn(trancode, name, name2) values('140123', 'Балансын данс төрөл шинээр нэмэх', ' ');</v>
      </c>
      <c r="H320" s="3" t="str">
        <f t="shared" si="53"/>
        <v>INSERT INTO grouptxn(groupid, trancode) values('1', '140123');</v>
      </c>
      <c r="I320" s="35" t="s">
        <v>60</v>
      </c>
    </row>
    <row r="321" spans="2:9" x14ac:dyDescent="0.2">
      <c r="B321" s="6"/>
      <c r="C321" s="6">
        <v>140124</v>
      </c>
      <c r="D321" s="9" t="s">
        <v>242</v>
      </c>
      <c r="E321" s="6" t="s">
        <v>60</v>
      </c>
      <c r="F321" s="6"/>
      <c r="G321" s="34" t="str">
        <f t="shared" si="52"/>
        <v>INSERT INTO txn(trancode, name, name2) values('140124', 'Балансын данс төрөл засварлах', ' ');</v>
      </c>
      <c r="H321" s="3" t="str">
        <f t="shared" si="53"/>
        <v>INSERT INTO grouptxn(groupid, trancode) values('1', '140124');</v>
      </c>
      <c r="I321" s="35" t="s">
        <v>60</v>
      </c>
    </row>
    <row r="322" spans="2:9" x14ac:dyDescent="0.2">
      <c r="B322" s="6"/>
      <c r="C322" s="6">
        <v>140125</v>
      </c>
      <c r="D322" s="9" t="s">
        <v>243</v>
      </c>
      <c r="E322" s="6" t="s">
        <v>60</v>
      </c>
      <c r="F322" s="6"/>
      <c r="G322" s="34" t="str">
        <f t="shared" si="52"/>
        <v>INSERT INTO txn(trancode, name, name2) values('140125', 'Балансын данс төрөл устгах', ' ');</v>
      </c>
      <c r="H322" s="3" t="str">
        <f t="shared" si="53"/>
        <v>INSERT INTO grouptxn(groupid, trancode) values('1', '140125');</v>
      </c>
      <c r="I322" s="35" t="s">
        <v>60</v>
      </c>
    </row>
    <row r="323" spans="2:9" x14ac:dyDescent="0.2">
      <c r="B323" s="8"/>
      <c r="C323" s="6">
        <v>140126</v>
      </c>
      <c r="D323" s="6" t="s">
        <v>244</v>
      </c>
      <c r="E323" s="6" t="s">
        <v>60</v>
      </c>
      <c r="F323" s="6"/>
      <c r="G323" s="34" t="str">
        <f t="shared" si="52"/>
        <v>INSERT INTO txn(trancode, name, name2) values('140126', 'Харилцагчийн маск жагсаалт мэдээлэл авах', ' ');</v>
      </c>
      <c r="H323" s="3" t="str">
        <f t="shared" si="53"/>
        <v>INSERT INTO grouptxn(groupid, trancode) values('1', '140126');</v>
      </c>
      <c r="I323" s="35" t="s">
        <v>60</v>
      </c>
    </row>
    <row r="324" spans="2:9" x14ac:dyDescent="0.2">
      <c r="B324" s="6"/>
      <c r="C324" s="6">
        <v>140127</v>
      </c>
      <c r="D324" s="9" t="s">
        <v>245</v>
      </c>
      <c r="E324" s="6" t="s">
        <v>60</v>
      </c>
      <c r="F324" s="6"/>
      <c r="G324" s="34" t="str">
        <f t="shared" si="52"/>
        <v>INSERT INTO txn(trancode, name, name2) values('140127', 'Харилцагчийн маск дэлгэрэнгүй мэдээлэл авах', ' ');</v>
      </c>
      <c r="H324" s="3" t="str">
        <f t="shared" si="53"/>
        <v>INSERT INTO grouptxn(groupid, trancode) values('1', '140127');</v>
      </c>
      <c r="I324" s="35" t="s">
        <v>60</v>
      </c>
    </row>
    <row r="325" spans="2:9" x14ac:dyDescent="0.2">
      <c r="B325" s="6"/>
      <c r="C325" s="6">
        <v>140128</v>
      </c>
      <c r="D325" s="9" t="s">
        <v>246</v>
      </c>
      <c r="E325" s="6" t="s">
        <v>60</v>
      </c>
      <c r="F325" s="6"/>
      <c r="G325" s="34" t="str">
        <f t="shared" si="52"/>
        <v>INSERT INTO txn(trancode, name, name2) values('140128', 'Харилцагчийн маск шинээр нэмэх', ' ');</v>
      </c>
      <c r="H325" s="3" t="str">
        <f t="shared" si="53"/>
        <v>INSERT INTO grouptxn(groupid, trancode) values('1', '140128');</v>
      </c>
      <c r="I325" s="35" t="s">
        <v>60</v>
      </c>
    </row>
    <row r="326" spans="2:9" x14ac:dyDescent="0.2">
      <c r="B326" s="6"/>
      <c r="C326" s="6">
        <v>140129</v>
      </c>
      <c r="D326" s="9" t="s">
        <v>247</v>
      </c>
      <c r="E326" s="6" t="s">
        <v>60</v>
      </c>
      <c r="F326" s="6"/>
      <c r="G326" s="34" t="str">
        <f t="shared" si="52"/>
        <v>INSERT INTO txn(trancode, name, name2) values('140129', 'Харилцагчийн маск засварлах', ' ');</v>
      </c>
      <c r="H326" s="3" t="str">
        <f t="shared" si="53"/>
        <v>INSERT INTO grouptxn(groupid, trancode) values('1', '140129');</v>
      </c>
      <c r="I326" s="35" t="s">
        <v>60</v>
      </c>
    </row>
    <row r="327" spans="2:9" x14ac:dyDescent="0.2">
      <c r="B327" s="6"/>
      <c r="C327" s="6">
        <v>140130</v>
      </c>
      <c r="D327" s="9" t="s">
        <v>248</v>
      </c>
      <c r="E327" s="6" t="s">
        <v>60</v>
      </c>
      <c r="F327" s="6"/>
      <c r="G327" s="34" t="str">
        <f t="shared" si="52"/>
        <v>INSERT INTO txn(trancode, name, name2) values('140130', 'Харилцагчийн маск устгах', ' ');</v>
      </c>
      <c r="H327" s="3" t="str">
        <f t="shared" si="53"/>
        <v>INSERT INTO grouptxn(groupid, trancode) values('1', '140130');</v>
      </c>
      <c r="I327" s="35" t="s">
        <v>60</v>
      </c>
    </row>
    <row r="328" spans="2:9" x14ac:dyDescent="0.2">
      <c r="B328" s="8"/>
      <c r="C328" s="73">
        <v>140131</v>
      </c>
      <c r="D328" s="6" t="s">
        <v>2769</v>
      </c>
      <c r="E328" s="8"/>
      <c r="F328" s="8"/>
      <c r="G328" s="34" t="str">
        <f t="shared" ref="G328:G332" si="56">"INSERT INTO txn(trancode, name, name2) values('"&amp;C328&amp;"', '"&amp;D328&amp;"', '"&amp;E328&amp;"');"</f>
        <v>INSERT INTO txn(trancode, name, name2) values('140131', 'Өдрийн төрлийн бүртгэл жагсаалт мэдээлэл авах', '');</v>
      </c>
      <c r="H328" s="3" t="str">
        <f t="shared" ref="H328:H332" si="57">"INSERT INTO grouptxn(groupid, trancode) values('1', '"&amp;C328&amp;"');"</f>
        <v>INSERT INTO grouptxn(groupid, trancode) values('1', '140131');</v>
      </c>
      <c r="I328" s="35" t="s">
        <v>60</v>
      </c>
    </row>
    <row r="329" spans="2:9" x14ac:dyDescent="0.2">
      <c r="B329" s="8"/>
      <c r="C329" s="8">
        <v>140132</v>
      </c>
      <c r="D329" s="9" t="s">
        <v>2770</v>
      </c>
      <c r="E329" s="8"/>
      <c r="F329" s="8"/>
      <c r="G329" s="34" t="str">
        <f t="shared" si="56"/>
        <v>INSERT INTO txn(trancode, name, name2) values('140132', 'Өдрийн төрлийн бүртгэл дэлгэрэнгүй мэдээлэл авах', '');</v>
      </c>
      <c r="H329" s="3" t="str">
        <f t="shared" si="57"/>
        <v>INSERT INTO grouptxn(groupid, trancode) values('1', '140132');</v>
      </c>
      <c r="I329" s="35" t="s">
        <v>60</v>
      </c>
    </row>
    <row r="330" spans="2:9" x14ac:dyDescent="0.2">
      <c r="B330" s="8"/>
      <c r="C330" s="8">
        <v>140133</v>
      </c>
      <c r="D330" s="9" t="s">
        <v>2771</v>
      </c>
      <c r="E330" s="8"/>
      <c r="F330" s="8"/>
      <c r="G330" s="34" t="str">
        <f t="shared" si="56"/>
        <v>INSERT INTO txn(trancode, name, name2) values('140133', 'Өдрийн төрлийн бүртгэл шинээр нэмэх', '');</v>
      </c>
      <c r="H330" s="3" t="str">
        <f t="shared" si="57"/>
        <v>INSERT INTO grouptxn(groupid, trancode) values('1', '140133');</v>
      </c>
      <c r="I330" s="35" t="s">
        <v>60</v>
      </c>
    </row>
    <row r="331" spans="2:9" x14ac:dyDescent="0.2">
      <c r="B331" s="8"/>
      <c r="C331" s="8">
        <v>140134</v>
      </c>
      <c r="D331" s="9" t="s">
        <v>2772</v>
      </c>
      <c r="E331" s="8"/>
      <c r="F331" s="8"/>
      <c r="G331" s="34" t="str">
        <f t="shared" si="56"/>
        <v>INSERT INTO txn(trancode, name, name2) values('140134', 'Өдрийн төрлийн бүртгэл засварлах', '');</v>
      </c>
      <c r="H331" s="3" t="str">
        <f t="shared" si="57"/>
        <v>INSERT INTO grouptxn(groupid, trancode) values('1', '140134');</v>
      </c>
      <c r="I331" s="35" t="s">
        <v>60</v>
      </c>
    </row>
    <row r="332" spans="2:9" x14ac:dyDescent="0.2">
      <c r="B332" s="8"/>
      <c r="C332" s="8">
        <v>140135</v>
      </c>
      <c r="D332" s="9" t="s">
        <v>2773</v>
      </c>
      <c r="E332" s="8"/>
      <c r="F332" s="8"/>
      <c r="G332" s="34" t="str">
        <f t="shared" si="56"/>
        <v>INSERT INTO txn(trancode, name, name2) values('140135', 'Өдрийн төрлийн бүртгэл устгах', '');</v>
      </c>
      <c r="H332" s="3" t="str">
        <f t="shared" si="57"/>
        <v>INSERT INTO grouptxn(groupid, trancode) values('1', '140135');</v>
      </c>
      <c r="I332" s="35" t="s">
        <v>60</v>
      </c>
    </row>
    <row r="333" spans="2:9" x14ac:dyDescent="0.2">
      <c r="B333" s="8"/>
      <c r="C333" s="6">
        <v>140136</v>
      </c>
      <c r="D333" s="6" t="s">
        <v>254</v>
      </c>
      <c r="E333" s="6" t="s">
        <v>60</v>
      </c>
      <c r="F333" s="6"/>
      <c r="G333" s="34" t="str">
        <f t="shared" si="52"/>
        <v>INSERT INTO txn(trancode, name, name2) values('140136', 'Үндсэн хөрөнгийн материал төрөл жагсаалт мэдээлэл авах', ' ');</v>
      </c>
      <c r="H333" s="3" t="str">
        <f t="shared" si="53"/>
        <v>INSERT INTO grouptxn(groupid, trancode) values('1', '140136');</v>
      </c>
      <c r="I333" s="35" t="s">
        <v>60</v>
      </c>
    </row>
    <row r="334" spans="2:9" x14ac:dyDescent="0.2">
      <c r="B334" s="6"/>
      <c r="C334" s="6">
        <v>140137</v>
      </c>
      <c r="D334" s="9" t="s">
        <v>255</v>
      </c>
      <c r="E334" s="6" t="s">
        <v>60</v>
      </c>
      <c r="F334" s="6"/>
      <c r="G334" s="34" t="str">
        <f t="shared" si="52"/>
        <v>INSERT INTO txn(trancode, name, name2) values('140137', 'Үндсэн хөрөнгийн материал төрөл дэлгэрэнгүй мэдээлэл авах', ' ');</v>
      </c>
      <c r="H334" s="3" t="str">
        <f t="shared" si="53"/>
        <v>INSERT INTO grouptxn(groupid, trancode) values('1', '140137');</v>
      </c>
      <c r="I334" s="35" t="s">
        <v>60</v>
      </c>
    </row>
    <row r="335" spans="2:9" x14ac:dyDescent="0.2">
      <c r="B335" s="6"/>
      <c r="C335" s="6">
        <v>140138</v>
      </c>
      <c r="D335" s="9" t="s">
        <v>256</v>
      </c>
      <c r="E335" s="6" t="s">
        <v>60</v>
      </c>
      <c r="F335" s="6"/>
      <c r="G335" s="34" t="str">
        <f t="shared" si="52"/>
        <v>INSERT INTO txn(trancode, name, name2) values('140138', 'Үндсэн хөрөнгийн материал төрөл шинээр нэмэх', ' ');</v>
      </c>
      <c r="H335" s="3" t="str">
        <f t="shared" si="53"/>
        <v>INSERT INTO grouptxn(groupid, trancode) values('1', '140138');</v>
      </c>
      <c r="I335" s="35" t="s">
        <v>60</v>
      </c>
    </row>
    <row r="336" spans="2:9" x14ac:dyDescent="0.2">
      <c r="B336" s="6"/>
      <c r="C336" s="6">
        <v>140139</v>
      </c>
      <c r="D336" s="9" t="s">
        <v>257</v>
      </c>
      <c r="E336" s="6" t="s">
        <v>60</v>
      </c>
      <c r="F336" s="6"/>
      <c r="G336" s="34" t="str">
        <f t="shared" si="52"/>
        <v>INSERT INTO txn(trancode, name, name2) values('140139', 'Үндсэн хөрөнгийн материал төрөл засварлах', ' ');</v>
      </c>
      <c r="H336" s="3" t="str">
        <f t="shared" si="53"/>
        <v>INSERT INTO grouptxn(groupid, trancode) values('1', '140139');</v>
      </c>
      <c r="I336" s="35" t="s">
        <v>60</v>
      </c>
    </row>
    <row r="337" spans="2:9" x14ac:dyDescent="0.2">
      <c r="B337" s="6"/>
      <c r="C337" s="6">
        <v>140140</v>
      </c>
      <c r="D337" s="9" t="s">
        <v>258</v>
      </c>
      <c r="E337" s="6" t="s">
        <v>60</v>
      </c>
      <c r="F337" s="6"/>
      <c r="G337" s="34" t="str">
        <f t="shared" si="52"/>
        <v>INSERT INTO txn(trancode, name, name2) values('140140', 'Үндсэн хөрөнгийн материал төрөл устгах', ' ');</v>
      </c>
      <c r="H337" s="3" t="str">
        <f t="shared" si="53"/>
        <v>INSERT INTO grouptxn(groupid, trancode) values('1', '140140');</v>
      </c>
      <c r="I337" s="35" t="s">
        <v>60</v>
      </c>
    </row>
    <row r="338" spans="2:9" x14ac:dyDescent="0.2">
      <c r="B338" s="8"/>
      <c r="C338" s="73">
        <v>140141</v>
      </c>
      <c r="D338" s="6" t="s">
        <v>2780</v>
      </c>
      <c r="E338" s="8" t="s">
        <v>60</v>
      </c>
      <c r="F338" s="8"/>
      <c r="G338" s="34" t="str">
        <f t="shared" ref="G338:G342" si="58">"INSERT INTO txn(trancode, name, name2) values('"&amp;C338&amp;"', '"&amp;D338&amp;"', '"&amp;E338&amp;"');"</f>
        <v>INSERT INTO txn(trancode, name, name2) values('140141', 'Цаг агаарын төрлийн бүртгэл жагсаалт мэдээлэл авах', ' ');</v>
      </c>
      <c r="H338" s="3" t="str">
        <f t="shared" ref="H338:H342" si="59">"INSERT INTO grouptxn(groupid, trancode) values('1', '"&amp;C338&amp;"');"</f>
        <v>INSERT INTO grouptxn(groupid, trancode) values('1', '140141');</v>
      </c>
      <c r="I338" s="35" t="s">
        <v>60</v>
      </c>
    </row>
    <row r="339" spans="2:9" x14ac:dyDescent="0.2">
      <c r="B339" s="8"/>
      <c r="C339" s="8">
        <v>140142</v>
      </c>
      <c r="D339" s="9" t="s">
        <v>2781</v>
      </c>
      <c r="E339" s="8" t="s">
        <v>60</v>
      </c>
      <c r="F339" s="8"/>
      <c r="G339" s="34" t="str">
        <f t="shared" si="58"/>
        <v>INSERT INTO txn(trancode, name, name2) values('140142', 'Цаг агаарын төрлийн бүртгэл дэлгэрэнгүй мэдээлэл авах', ' ');</v>
      </c>
      <c r="H339" s="3" t="str">
        <f t="shared" si="59"/>
        <v>INSERT INTO grouptxn(groupid, trancode) values('1', '140142');</v>
      </c>
      <c r="I339" s="35" t="s">
        <v>60</v>
      </c>
    </row>
    <row r="340" spans="2:9" x14ac:dyDescent="0.2">
      <c r="B340" s="8"/>
      <c r="C340" s="8">
        <v>140143</v>
      </c>
      <c r="D340" s="9" t="s">
        <v>2782</v>
      </c>
      <c r="E340" s="8" t="s">
        <v>60</v>
      </c>
      <c r="F340" s="8"/>
      <c r="G340" s="34" t="str">
        <f t="shared" si="58"/>
        <v>INSERT INTO txn(trancode, name, name2) values('140143', 'Цаг агаарын төрлийн бүртгэл шинээр нэмэх', ' ');</v>
      </c>
      <c r="H340" s="3" t="str">
        <f t="shared" si="59"/>
        <v>INSERT INTO grouptxn(groupid, trancode) values('1', '140143');</v>
      </c>
      <c r="I340" s="35" t="s">
        <v>60</v>
      </c>
    </row>
    <row r="341" spans="2:9" x14ac:dyDescent="0.2">
      <c r="B341" s="8"/>
      <c r="C341" s="8">
        <v>140144</v>
      </c>
      <c r="D341" s="9" t="s">
        <v>2783</v>
      </c>
      <c r="E341" s="8" t="s">
        <v>60</v>
      </c>
      <c r="F341" s="8"/>
      <c r="G341" s="34" t="str">
        <f t="shared" si="58"/>
        <v>INSERT INTO txn(trancode, name, name2) values('140144', 'Цаг агаарын төрлийн бүртгэл засварлах', ' ');</v>
      </c>
      <c r="H341" s="3" t="str">
        <f t="shared" si="59"/>
        <v>INSERT INTO grouptxn(groupid, trancode) values('1', '140144');</v>
      </c>
      <c r="I341" s="35" t="s">
        <v>60</v>
      </c>
    </row>
    <row r="342" spans="2:9" x14ac:dyDescent="0.2">
      <c r="B342" s="8"/>
      <c r="C342" s="8">
        <v>140145</v>
      </c>
      <c r="D342" s="9" t="s">
        <v>2784</v>
      </c>
      <c r="E342" s="8" t="s">
        <v>60</v>
      </c>
      <c r="F342" s="8"/>
      <c r="G342" s="34" t="str">
        <f t="shared" si="58"/>
        <v>INSERT INTO txn(trancode, name, name2) values('140145', 'Цаг агаарын төрлийн бүртгэл устгах', ' ');</v>
      </c>
      <c r="H342" s="3" t="str">
        <f t="shared" si="59"/>
        <v>INSERT INTO grouptxn(groupid, trancode) values('1', '140145');</v>
      </c>
      <c r="I342" s="35" t="s">
        <v>60</v>
      </c>
    </row>
    <row r="343" spans="2:9" x14ac:dyDescent="0.2">
      <c r="B343" s="8"/>
      <c r="C343" s="4">
        <v>140146</v>
      </c>
      <c r="D343" s="6" t="s">
        <v>785</v>
      </c>
      <c r="E343" s="6" t="s">
        <v>60</v>
      </c>
      <c r="F343" s="6"/>
      <c r="G343" s="34" t="str">
        <f t="shared" ref="G343:G347" si="60">"INSERT INTO txn(trancode, name, name2) values('"&amp;C343&amp;"', '"&amp;D343&amp;"', '"&amp;E343&amp;"');"</f>
        <v>INSERT INTO txn(trancode, name, name2) values('140146', 'GeneralParam Ерөнхий параметрийн жагсаалт мэдээлэл авах', ' ');</v>
      </c>
      <c r="H343" s="3" t="str">
        <f t="shared" ref="H343:H347" si="61">"INSERT INTO grouptxn(groupid, trancode) values('1', '"&amp;C343&amp;"');"</f>
        <v>INSERT INTO grouptxn(groupid, trancode) values('1', '140146');</v>
      </c>
      <c r="I343" s="35" t="s">
        <v>60</v>
      </c>
    </row>
    <row r="344" spans="2:9" x14ac:dyDescent="0.2">
      <c r="B344" s="6"/>
      <c r="C344" s="6">
        <v>140147</v>
      </c>
      <c r="D344" s="9" t="s">
        <v>786</v>
      </c>
      <c r="E344" s="6" t="s">
        <v>60</v>
      </c>
      <c r="F344" s="6"/>
      <c r="G344" s="34" t="str">
        <f t="shared" si="60"/>
        <v>INSERT INTO txn(trancode, name, name2) values('140147', 'GeneralParam Ерөнхий параметрийн дэлгэрэнгүй мэдээлэл авах', ' ');</v>
      </c>
      <c r="H344" s="3" t="str">
        <f t="shared" si="61"/>
        <v>INSERT INTO grouptxn(groupid, trancode) values('1', '140147');</v>
      </c>
      <c r="I344" s="35" t="s">
        <v>60</v>
      </c>
    </row>
    <row r="345" spans="2:9" x14ac:dyDescent="0.2">
      <c r="B345" s="6"/>
      <c r="C345" s="6">
        <v>140148</v>
      </c>
      <c r="D345" s="9" t="s">
        <v>787</v>
      </c>
      <c r="E345" s="6" t="s">
        <v>60</v>
      </c>
      <c r="F345" s="6"/>
      <c r="G345" s="34" t="str">
        <f t="shared" si="60"/>
        <v>INSERT INTO txn(trancode, name, name2) values('140148', 'GeneralParam Ерөнхий параметр шинээр нэмэх', ' ');</v>
      </c>
      <c r="H345" s="3" t="str">
        <f t="shared" si="61"/>
        <v>INSERT INTO grouptxn(groupid, trancode) values('1', '140148');</v>
      </c>
      <c r="I345" s="35" t="s">
        <v>60</v>
      </c>
    </row>
    <row r="346" spans="2:9" x14ac:dyDescent="0.2">
      <c r="B346" s="6"/>
      <c r="C346" s="6">
        <v>140149</v>
      </c>
      <c r="D346" s="9" t="s">
        <v>788</v>
      </c>
      <c r="E346" s="6" t="s">
        <v>60</v>
      </c>
      <c r="F346" s="6"/>
      <c r="G346" s="34" t="str">
        <f t="shared" si="60"/>
        <v>INSERT INTO txn(trancode, name, name2) values('140149', 'GeneralParam Ерөнхий параметр засварлах', ' ');</v>
      </c>
      <c r="H346" s="3" t="str">
        <f t="shared" si="61"/>
        <v>INSERT INTO grouptxn(groupid, trancode) values('1', '140149');</v>
      </c>
      <c r="I346" s="35" t="s">
        <v>60</v>
      </c>
    </row>
    <row r="347" spans="2:9" x14ac:dyDescent="0.2">
      <c r="B347" s="6"/>
      <c r="C347" s="6">
        <v>140150</v>
      </c>
      <c r="D347" s="9" t="s">
        <v>789</v>
      </c>
      <c r="E347" s="6" t="s">
        <v>60</v>
      </c>
      <c r="F347" s="6"/>
      <c r="G347" s="34" t="str">
        <f t="shared" si="60"/>
        <v>INSERT INTO txn(trancode, name, name2) values('140150', 'GeneralParam Ерөнхий параметр устгах', ' ');</v>
      </c>
      <c r="H347" s="3" t="str">
        <f t="shared" si="61"/>
        <v>INSERT INTO grouptxn(groupid, trancode) values('1', '140150');</v>
      </c>
      <c r="I347" s="35" t="s">
        <v>60</v>
      </c>
    </row>
    <row r="348" spans="2:9" x14ac:dyDescent="0.2">
      <c r="B348" s="8"/>
      <c r="C348" s="4">
        <v>140151</v>
      </c>
      <c r="D348" s="6" t="s">
        <v>2791</v>
      </c>
      <c r="E348" s="6" t="s">
        <v>60</v>
      </c>
      <c r="F348" s="6"/>
      <c r="G348" s="34" t="str">
        <f t="shared" ref="G348:G352" si="62">"INSERT INTO txn(trancode, name, name2) values('"&amp;C348&amp;"', '"&amp;D348&amp;"', '"&amp;E348&amp;"');"</f>
        <v>INSERT INTO txn(trancode, name, name2) values('140151', 'Брэндийн бүртгэл жагсаалт мэдээлэл авах', ' ');</v>
      </c>
      <c r="H348" s="3" t="str">
        <f t="shared" ref="H348:H352" si="63">"INSERT INTO grouptxn(groupid, trancode) values('1', '"&amp;C348&amp;"');"</f>
        <v>INSERT INTO grouptxn(groupid, trancode) values('1', '140151');</v>
      </c>
      <c r="I348" s="35" t="s">
        <v>60</v>
      </c>
    </row>
    <row r="349" spans="2:9" x14ac:dyDescent="0.2">
      <c r="B349" s="6"/>
      <c r="C349" s="6">
        <v>140152</v>
      </c>
      <c r="D349" s="9" t="s">
        <v>2792</v>
      </c>
      <c r="E349" s="6" t="s">
        <v>60</v>
      </c>
      <c r="F349" s="6"/>
      <c r="G349" s="34" t="str">
        <f t="shared" si="62"/>
        <v>INSERT INTO txn(trancode, name, name2) values('140152', 'Брэндийн бүртгэл дэлгэрэнгүй мэдээлэл авах', ' ');</v>
      </c>
      <c r="H349" s="3" t="str">
        <f t="shared" si="63"/>
        <v>INSERT INTO grouptxn(groupid, trancode) values('1', '140152');</v>
      </c>
      <c r="I349" s="35" t="s">
        <v>60</v>
      </c>
    </row>
    <row r="350" spans="2:9" x14ac:dyDescent="0.2">
      <c r="B350" s="6"/>
      <c r="C350" s="6">
        <v>140153</v>
      </c>
      <c r="D350" s="9" t="s">
        <v>2793</v>
      </c>
      <c r="E350" s="6" t="s">
        <v>60</v>
      </c>
      <c r="F350" s="6"/>
      <c r="G350" s="34" t="str">
        <f t="shared" si="62"/>
        <v>INSERT INTO txn(trancode, name, name2) values('140153', 'Брэндийн бүртгэл шинээр нэмэх', ' ');</v>
      </c>
      <c r="H350" s="3" t="str">
        <f t="shared" si="63"/>
        <v>INSERT INTO grouptxn(groupid, trancode) values('1', '140153');</v>
      </c>
      <c r="I350" s="35" t="s">
        <v>60</v>
      </c>
    </row>
    <row r="351" spans="2:9" x14ac:dyDescent="0.2">
      <c r="B351" s="6"/>
      <c r="C351" s="6">
        <v>140154</v>
      </c>
      <c r="D351" s="9" t="s">
        <v>2913</v>
      </c>
      <c r="E351" s="6" t="s">
        <v>60</v>
      </c>
      <c r="F351" s="6"/>
      <c r="G351" s="34" t="str">
        <f t="shared" si="62"/>
        <v>INSERT INTO txn(trancode, name, name2) values('140154', 'Брэндийн бүртгэл засварлах', ' ');</v>
      </c>
      <c r="H351" s="3" t="str">
        <f t="shared" si="63"/>
        <v>INSERT INTO grouptxn(groupid, trancode) values('1', '140154');</v>
      </c>
      <c r="I351" s="35" t="s">
        <v>60</v>
      </c>
    </row>
    <row r="352" spans="2:9" x14ac:dyDescent="0.2">
      <c r="B352" s="6"/>
      <c r="C352" s="6">
        <v>140155</v>
      </c>
      <c r="D352" s="9" t="s">
        <v>2914</v>
      </c>
      <c r="E352" s="6" t="s">
        <v>60</v>
      </c>
      <c r="F352" s="6"/>
      <c r="G352" s="34" t="str">
        <f t="shared" si="62"/>
        <v>INSERT INTO txn(trancode, name, name2) values('140155', 'Брэндийн бүртгэл устгах', ' ');</v>
      </c>
      <c r="H352" s="3" t="str">
        <f t="shared" si="63"/>
        <v>INSERT INTO grouptxn(groupid, trancode) values('1', '140155');</v>
      </c>
      <c r="I352" s="35" t="s">
        <v>60</v>
      </c>
    </row>
    <row r="353" spans="2:9" x14ac:dyDescent="0.2">
      <c r="B353" s="8"/>
      <c r="C353" s="73">
        <v>140156</v>
      </c>
      <c r="D353" s="6" t="s">
        <v>2800</v>
      </c>
      <c r="E353" s="8" t="s">
        <v>60</v>
      </c>
      <c r="F353" s="8"/>
      <c r="G353" s="34" t="str">
        <f t="shared" ref="G353:G357" si="64">"INSERT INTO txn(trancode, name, name2) values('"&amp;C353&amp;"', '"&amp;D353&amp;"', '"&amp;E353&amp;"');"</f>
        <v>INSERT INTO txn(trancode, name, name2) values('140156', 'Бараа материалын төрлийн бүртгэл жагсаалт мэдээлэл авах', ' ');</v>
      </c>
      <c r="H353" s="3" t="str">
        <f t="shared" ref="H353:H357" si="65">"INSERT INTO grouptxn(groupid, trancode) values('1', '"&amp;C353&amp;"');"</f>
        <v>INSERT INTO grouptxn(groupid, trancode) values('1', '140156');</v>
      </c>
      <c r="I353" s="35" t="s">
        <v>60</v>
      </c>
    </row>
    <row r="354" spans="2:9" x14ac:dyDescent="0.2">
      <c r="B354" s="8"/>
      <c r="C354" s="8">
        <v>140157</v>
      </c>
      <c r="D354" s="9" t="s">
        <v>2801</v>
      </c>
      <c r="E354" s="8" t="s">
        <v>60</v>
      </c>
      <c r="F354" s="8"/>
      <c r="G354" s="34" t="str">
        <f t="shared" si="64"/>
        <v>INSERT INTO txn(trancode, name, name2) values('140157', 'Бараа материалын төрлийн бүртгэл дэлгэрэнгүй мэдээлэл авах', ' ');</v>
      </c>
      <c r="H354" s="3" t="str">
        <f t="shared" si="65"/>
        <v>INSERT INTO grouptxn(groupid, trancode) values('1', '140157');</v>
      </c>
      <c r="I354" s="35" t="s">
        <v>60</v>
      </c>
    </row>
    <row r="355" spans="2:9" x14ac:dyDescent="0.2">
      <c r="B355" s="8"/>
      <c r="C355" s="8">
        <v>140158</v>
      </c>
      <c r="D355" s="9" t="s">
        <v>2802</v>
      </c>
      <c r="E355" s="8" t="s">
        <v>60</v>
      </c>
      <c r="F355" s="8"/>
      <c r="G355" s="34" t="str">
        <f t="shared" si="64"/>
        <v>INSERT INTO txn(trancode, name, name2) values('140158', 'Бараа материалын төрлийн бүртгэл шинээр нэмэх', ' ');</v>
      </c>
      <c r="H355" s="3" t="str">
        <f t="shared" si="65"/>
        <v>INSERT INTO grouptxn(groupid, trancode) values('1', '140158');</v>
      </c>
      <c r="I355" s="35" t="s">
        <v>60</v>
      </c>
    </row>
    <row r="356" spans="2:9" x14ac:dyDescent="0.2">
      <c r="B356" s="8"/>
      <c r="C356" s="8">
        <v>140159</v>
      </c>
      <c r="D356" s="9" t="s">
        <v>2803</v>
      </c>
      <c r="E356" s="8" t="s">
        <v>60</v>
      </c>
      <c r="F356" s="8"/>
      <c r="G356" s="34" t="str">
        <f t="shared" si="64"/>
        <v>INSERT INTO txn(trancode, name, name2) values('140159', 'Бараа материалын төрлийн бүртгэл төлөвлөгөө засварлах', ' ');</v>
      </c>
      <c r="H356" s="3" t="str">
        <f t="shared" si="65"/>
        <v>INSERT INTO grouptxn(groupid, trancode) values('1', '140159');</v>
      </c>
      <c r="I356" s="35" t="s">
        <v>60</v>
      </c>
    </row>
    <row r="357" spans="2:9" x14ac:dyDescent="0.2">
      <c r="B357" s="8"/>
      <c r="C357" s="8">
        <v>140160</v>
      </c>
      <c r="D357" s="9" t="s">
        <v>2804</v>
      </c>
      <c r="E357" s="8" t="s">
        <v>60</v>
      </c>
      <c r="F357" s="8"/>
      <c r="G357" s="34" t="str">
        <f t="shared" si="64"/>
        <v>INSERT INTO txn(trancode, name, name2) values('140160', 'Бараа материалын төрлийн бүртгэл төлөвлөгөө устгах', ' ');</v>
      </c>
      <c r="H357" s="3" t="str">
        <f t="shared" si="65"/>
        <v>INSERT INTO grouptxn(groupid, trancode) values('1', '140160');</v>
      </c>
      <c r="I357" s="35" t="s">
        <v>60</v>
      </c>
    </row>
    <row r="358" spans="2:9" x14ac:dyDescent="0.2">
      <c r="B358" s="8"/>
      <c r="C358" s="4">
        <v>140161</v>
      </c>
      <c r="D358" s="6" t="s">
        <v>834</v>
      </c>
      <c r="E358" s="6" t="s">
        <v>60</v>
      </c>
      <c r="F358" s="6"/>
      <c r="G358" s="34" t="str">
        <f t="shared" ref="G358:G362" si="66">"INSERT INTO txn(trancode, name, name2) values('"&amp;C358&amp;"', '"&amp;D358&amp;"', '"&amp;E358&amp;"');"</f>
        <v>INSERT INTO txn(trancode, name, name2) values('140161', 'Гүйлгээний төрлийн жагсаалт мэдээлэл авах', ' ');</v>
      </c>
      <c r="H358" s="3" t="str">
        <f t="shared" ref="H358:H362" si="67">"INSERT INTO grouptxn(groupid, trancode) values('1', '"&amp;C358&amp;"');"</f>
        <v>INSERT INTO grouptxn(groupid, trancode) values('1', '140161');</v>
      </c>
      <c r="I358" s="35" t="s">
        <v>60</v>
      </c>
    </row>
    <row r="359" spans="2:9" x14ac:dyDescent="0.2">
      <c r="B359" s="6"/>
      <c r="C359" s="6">
        <v>140162</v>
      </c>
      <c r="D359" s="9" t="s">
        <v>835</v>
      </c>
      <c r="E359" s="6" t="s">
        <v>60</v>
      </c>
      <c r="F359" s="6"/>
      <c r="G359" s="34" t="str">
        <f t="shared" si="66"/>
        <v>INSERT INTO txn(trancode, name, name2) values('140162', 'Гүйлгээний төрлийн дэлгэрэнгүй мэдээлэл авах', ' ');</v>
      </c>
      <c r="H359" s="3" t="str">
        <f t="shared" si="67"/>
        <v>INSERT INTO grouptxn(groupid, trancode) values('1', '140162');</v>
      </c>
      <c r="I359" s="35" t="s">
        <v>60</v>
      </c>
    </row>
    <row r="360" spans="2:9" x14ac:dyDescent="0.2">
      <c r="B360" s="6"/>
      <c r="C360" s="6">
        <v>140163</v>
      </c>
      <c r="D360" s="9" t="s">
        <v>836</v>
      </c>
      <c r="E360" s="6" t="s">
        <v>60</v>
      </c>
      <c r="F360" s="6"/>
      <c r="G360" s="34" t="str">
        <f t="shared" si="66"/>
        <v>INSERT INTO txn(trancode, name, name2) values('140163', 'Гүйлгээний төрөл шинээр нэмэх', ' ');</v>
      </c>
      <c r="H360" s="3" t="str">
        <f t="shared" si="67"/>
        <v>INSERT INTO grouptxn(groupid, trancode) values('1', '140163');</v>
      </c>
      <c r="I360" s="35" t="s">
        <v>60</v>
      </c>
    </row>
    <row r="361" spans="2:9" x14ac:dyDescent="0.2">
      <c r="B361" s="6"/>
      <c r="C361" s="6">
        <v>140164</v>
      </c>
      <c r="D361" s="9" t="s">
        <v>837</v>
      </c>
      <c r="E361" s="6" t="s">
        <v>60</v>
      </c>
      <c r="F361" s="6"/>
      <c r="G361" s="34" t="str">
        <f t="shared" si="66"/>
        <v>INSERT INTO txn(trancode, name, name2) values('140164', 'Гүйлгээний төрөл засварлах', ' ');</v>
      </c>
      <c r="H361" s="3" t="str">
        <f t="shared" si="67"/>
        <v>INSERT INTO grouptxn(groupid, trancode) values('1', '140164');</v>
      </c>
      <c r="I361" s="35" t="s">
        <v>60</v>
      </c>
    </row>
    <row r="362" spans="2:9" x14ac:dyDescent="0.2">
      <c r="B362" s="6"/>
      <c r="C362" s="6">
        <v>140165</v>
      </c>
      <c r="D362" s="9" t="s">
        <v>838</v>
      </c>
      <c r="E362" s="6" t="s">
        <v>60</v>
      </c>
      <c r="F362" s="6"/>
      <c r="G362" s="34" t="str">
        <f t="shared" si="66"/>
        <v>INSERT INTO txn(trancode, name, name2) values('140165', 'Гүйлгээний төрөл устгах', ' ');</v>
      </c>
      <c r="H362" s="3" t="str">
        <f t="shared" si="67"/>
        <v>INSERT INTO grouptxn(groupid, trancode) values('1', '140165');</v>
      </c>
      <c r="I362" s="35" t="s">
        <v>60</v>
      </c>
    </row>
    <row r="363" spans="2:9" x14ac:dyDescent="0.2">
      <c r="B363" s="8"/>
      <c r="C363" s="4">
        <v>140166</v>
      </c>
      <c r="D363" s="6" t="s">
        <v>1482</v>
      </c>
      <c r="E363" s="6" t="s">
        <v>60</v>
      </c>
      <c r="F363" s="6"/>
      <c r="G363" s="34" t="str">
        <f t="shared" ref="G363:G367" si="68">"INSERT INTO txn(trancode, name, name2) values('"&amp;C363&amp;"', '"&amp;D363&amp;"', '"&amp;E363&amp;"');"</f>
        <v>INSERT INTO txn(trancode, name, name2) values('140166', 'Санхүүгий бичилт жагсаалт мэдээлэл авах', ' ');</v>
      </c>
      <c r="H363" s="3" t="str">
        <f t="shared" ref="H363:H367" si="69">"INSERT INTO grouptxn(groupid, trancode) values('1', '"&amp;C363&amp;"');"</f>
        <v>INSERT INTO grouptxn(groupid, trancode) values('1', '140166');</v>
      </c>
      <c r="I363" s="35" t="s">
        <v>60</v>
      </c>
    </row>
    <row r="364" spans="2:9" x14ac:dyDescent="0.2">
      <c r="B364" s="6"/>
      <c r="C364" s="6">
        <v>140167</v>
      </c>
      <c r="D364" s="9" t="s">
        <v>1483</v>
      </c>
      <c r="E364" s="6" t="s">
        <v>60</v>
      </c>
      <c r="F364" s="6"/>
      <c r="G364" s="34" t="str">
        <f t="shared" si="68"/>
        <v>INSERT INTO txn(trancode, name, name2) values('140167', 'Санхүүгий бичилт дэлгэрэнгүй мэдээлэл авах', ' ');</v>
      </c>
      <c r="H364" s="3" t="str">
        <f t="shared" si="69"/>
        <v>INSERT INTO grouptxn(groupid, trancode) values('1', '140167');</v>
      </c>
      <c r="I364" s="35" t="s">
        <v>60</v>
      </c>
    </row>
    <row r="365" spans="2:9" x14ac:dyDescent="0.2">
      <c r="B365" s="6"/>
      <c r="C365" s="6">
        <v>140168</v>
      </c>
      <c r="D365" s="9" t="s">
        <v>1484</v>
      </c>
      <c r="E365" s="6" t="s">
        <v>60</v>
      </c>
      <c r="F365" s="6"/>
      <c r="G365" s="34" t="str">
        <f t="shared" si="68"/>
        <v>INSERT INTO txn(trancode, name, name2) values('140168', 'Санхүүгий бичилт нэмэх', ' ');</v>
      </c>
      <c r="H365" s="3" t="str">
        <f t="shared" si="69"/>
        <v>INSERT INTO grouptxn(groupid, trancode) values('1', '140168');</v>
      </c>
      <c r="I365" s="35" t="s">
        <v>60</v>
      </c>
    </row>
    <row r="366" spans="2:9" x14ac:dyDescent="0.2">
      <c r="B366" s="6"/>
      <c r="C366" s="6">
        <v>140169</v>
      </c>
      <c r="D366" s="9" t="s">
        <v>1485</v>
      </c>
      <c r="E366" s="6" t="s">
        <v>60</v>
      </c>
      <c r="F366" s="6"/>
      <c r="G366" s="34" t="str">
        <f t="shared" si="68"/>
        <v>INSERT INTO txn(trancode, name, name2) values('140169', 'Санхүүгий бичилт засварлах', ' ');</v>
      </c>
      <c r="H366" s="3" t="str">
        <f t="shared" si="69"/>
        <v>INSERT INTO grouptxn(groupid, trancode) values('1', '140169');</v>
      </c>
      <c r="I366" s="35" t="s">
        <v>60</v>
      </c>
    </row>
    <row r="367" spans="2:9" x14ac:dyDescent="0.2">
      <c r="B367" s="6"/>
      <c r="C367" s="6">
        <v>140170</v>
      </c>
      <c r="D367" s="9" t="s">
        <v>1486</v>
      </c>
      <c r="E367" s="6" t="s">
        <v>60</v>
      </c>
      <c r="F367" s="6"/>
      <c r="G367" s="34" t="str">
        <f t="shared" si="68"/>
        <v>INSERT INTO txn(trancode, name, name2) values('140170', 'Санхүүгий бичилт устгах', ' ');</v>
      </c>
      <c r="H367" s="3" t="str">
        <f t="shared" si="69"/>
        <v>INSERT INTO grouptxn(groupid, trancode) values('1', '140170');</v>
      </c>
      <c r="I367" s="35" t="s">
        <v>60</v>
      </c>
    </row>
    <row r="368" spans="2:9" x14ac:dyDescent="0.2">
      <c r="B368" s="8"/>
      <c r="C368" s="73">
        <v>140171</v>
      </c>
      <c r="D368" s="6" t="s">
        <v>2811</v>
      </c>
      <c r="E368" s="8" t="s">
        <v>60</v>
      </c>
      <c r="F368" s="8"/>
      <c r="G368" s="34" t="str">
        <f t="shared" ref="G368:G372" si="70">"INSERT INTO txn(trancode, name, name2) values('"&amp;C368&amp;"', '"&amp;D368&amp;"', '"&amp;E368&amp;"');"</f>
        <v>INSERT INTO txn(trancode, name, name2) values('140171', 'Тагийн төрлийн бүртгэл жагсаалт мэдээлэл авах', ' ');</v>
      </c>
      <c r="H368" s="3" t="str">
        <f t="shared" ref="H368:H372" si="71">"INSERT INTO grouptxn(groupid, trancode) values('1', '"&amp;C368&amp;"');"</f>
        <v>INSERT INTO grouptxn(groupid, trancode) values('1', '140171');</v>
      </c>
      <c r="I368" s="35" t="s">
        <v>60</v>
      </c>
    </row>
    <row r="369" spans="2:9" x14ac:dyDescent="0.2">
      <c r="B369" s="8"/>
      <c r="C369" s="8">
        <v>140172</v>
      </c>
      <c r="D369" s="9" t="s">
        <v>2812</v>
      </c>
      <c r="E369" s="8" t="s">
        <v>60</v>
      </c>
      <c r="F369" s="8"/>
      <c r="G369" s="34" t="str">
        <f t="shared" si="70"/>
        <v>INSERT INTO txn(trancode, name, name2) values('140172', 'Тагийн төрлийн бүртгэл дэлгэрэнгүй мэдээлэл авах', ' ');</v>
      </c>
      <c r="H369" s="3" t="str">
        <f t="shared" si="71"/>
        <v>INSERT INTO grouptxn(groupid, trancode) values('1', '140172');</v>
      </c>
      <c r="I369" s="35" t="s">
        <v>60</v>
      </c>
    </row>
    <row r="370" spans="2:9" x14ac:dyDescent="0.2">
      <c r="B370" s="8"/>
      <c r="C370" s="8">
        <v>140173</v>
      </c>
      <c r="D370" s="9" t="s">
        <v>2813</v>
      </c>
      <c r="E370" s="8" t="s">
        <v>60</v>
      </c>
      <c r="F370" s="8"/>
      <c r="G370" s="34" t="str">
        <f t="shared" si="70"/>
        <v>INSERT INTO txn(trancode, name, name2) values('140173', 'Тагийн төрлийн бүртгэл нэмэх', ' ');</v>
      </c>
      <c r="H370" s="3" t="str">
        <f t="shared" si="71"/>
        <v>INSERT INTO grouptxn(groupid, trancode) values('1', '140173');</v>
      </c>
      <c r="I370" s="35" t="s">
        <v>60</v>
      </c>
    </row>
    <row r="371" spans="2:9" x14ac:dyDescent="0.2">
      <c r="B371" s="8"/>
      <c r="C371" s="8">
        <v>140174</v>
      </c>
      <c r="D371" s="9" t="s">
        <v>2814</v>
      </c>
      <c r="E371" s="8" t="s">
        <v>60</v>
      </c>
      <c r="F371" s="8"/>
      <c r="G371" s="34" t="str">
        <f t="shared" si="70"/>
        <v>INSERT INTO txn(trancode, name, name2) values('140174', 'Тагийн төрлийн бүртгэл засварлах', ' ');</v>
      </c>
      <c r="H371" s="3" t="str">
        <f t="shared" si="71"/>
        <v>INSERT INTO grouptxn(groupid, trancode) values('1', '140174');</v>
      </c>
      <c r="I371" s="35" t="s">
        <v>60</v>
      </c>
    </row>
    <row r="372" spans="2:9" x14ac:dyDescent="0.2">
      <c r="B372" s="8"/>
      <c r="C372" s="8">
        <v>140175</v>
      </c>
      <c r="D372" s="9" t="s">
        <v>2815</v>
      </c>
      <c r="E372" s="8" t="s">
        <v>60</v>
      </c>
      <c r="F372" s="8"/>
      <c r="G372" s="34" t="str">
        <f t="shared" si="70"/>
        <v>INSERT INTO txn(trancode, name, name2) values('140175', 'Тагийн төрлийн бүртгэл устгах', ' ');</v>
      </c>
      <c r="H372" s="3" t="str">
        <f t="shared" si="71"/>
        <v>INSERT INTO grouptxn(groupid, trancode) values('1', '140175');</v>
      </c>
      <c r="I372" s="35" t="s">
        <v>60</v>
      </c>
    </row>
    <row r="373" spans="2:9" x14ac:dyDescent="0.2">
      <c r="B373" s="8"/>
      <c r="C373" s="4">
        <v>140176</v>
      </c>
      <c r="D373" s="6" t="s">
        <v>1477</v>
      </c>
      <c r="E373" s="6" t="s">
        <v>60</v>
      </c>
      <c r="F373" s="6"/>
      <c r="G373" s="34" t="str">
        <f>"INSERT INTO txn(trancode, name, name2) values('"&amp;C373&amp;"', '"&amp;D373&amp;"', '"&amp;E373&amp;"');"</f>
        <v>INSERT INTO txn(trancode, name, name2) values('140176', 'Гүйлгээний санхүүгий бичилт жагсаалт мэдээлэл авах', ' ');</v>
      </c>
      <c r="H373" s="3" t="str">
        <f t="shared" ref="H373:H377" si="72">"INSERT INTO grouptxn(groupid, trancode) values('1', '"&amp;C373&amp;"');"</f>
        <v>INSERT INTO grouptxn(groupid, trancode) values('1', '140176');</v>
      </c>
      <c r="I373" s="35" t="s">
        <v>60</v>
      </c>
    </row>
    <row r="374" spans="2:9" x14ac:dyDescent="0.2">
      <c r="B374" s="6"/>
      <c r="C374" s="6">
        <v>140177</v>
      </c>
      <c r="D374" s="9" t="s">
        <v>1478</v>
      </c>
      <c r="E374" s="6" t="s">
        <v>60</v>
      </c>
      <c r="F374" s="6"/>
      <c r="G374" s="34" t="str">
        <f>"INSERT INTO txn(trancode, name, name2) values('"&amp;C374&amp;"', '"&amp;D374&amp;"', '"&amp;E374&amp;"');"</f>
        <v>INSERT INTO txn(trancode, name, name2) values('140177', 'Гүйлгээний санхүүгий бичилт дэлгэрэнгүй мэдээлэл авах', ' ');</v>
      </c>
      <c r="H374" s="3" t="str">
        <f t="shared" si="72"/>
        <v>INSERT INTO grouptxn(groupid, trancode) values('1', '140177');</v>
      </c>
      <c r="I374" s="35" t="s">
        <v>60</v>
      </c>
    </row>
    <row r="375" spans="2:9" x14ac:dyDescent="0.2">
      <c r="B375" s="6"/>
      <c r="C375" s="6">
        <v>140178</v>
      </c>
      <c r="D375" s="9" t="s">
        <v>1479</v>
      </c>
      <c r="E375" s="6" t="s">
        <v>60</v>
      </c>
      <c r="F375" s="6"/>
      <c r="G375" s="34" t="str">
        <f>"INSERT INTO txn(trancode, name, name2) values('"&amp;C375&amp;"', '"&amp;D375&amp;"', '"&amp;E375&amp;"');"</f>
        <v>INSERT INTO txn(trancode, name, name2) values('140178', 'Гүйлгээний санхүүгий бичилт нэмэх', ' ');</v>
      </c>
      <c r="H375" s="3" t="str">
        <f t="shared" si="72"/>
        <v>INSERT INTO grouptxn(groupid, trancode) values('1', '140178');</v>
      </c>
      <c r="I375" s="35" t="s">
        <v>60</v>
      </c>
    </row>
    <row r="376" spans="2:9" x14ac:dyDescent="0.2">
      <c r="B376" s="6"/>
      <c r="C376" s="6">
        <v>140179</v>
      </c>
      <c r="D376" s="9" t="s">
        <v>1480</v>
      </c>
      <c r="E376" s="6" t="s">
        <v>60</v>
      </c>
      <c r="F376" s="6"/>
      <c r="G376" s="34" t="str">
        <f>"INSERT INTO txn(trancode, name, name2) values('"&amp;C376&amp;"', '"&amp;D376&amp;"', '"&amp;E376&amp;"');"</f>
        <v>INSERT INTO txn(trancode, name, name2) values('140179', 'Гүйлгээний санхүүгий бичилт засварлах', ' ');</v>
      </c>
      <c r="H376" s="3" t="str">
        <f t="shared" si="72"/>
        <v>INSERT INTO grouptxn(groupid, trancode) values('1', '140179');</v>
      </c>
      <c r="I376" s="35" t="s">
        <v>60</v>
      </c>
    </row>
    <row r="377" spans="2:9" x14ac:dyDescent="0.2">
      <c r="B377" s="6"/>
      <c r="C377" s="6">
        <v>140180</v>
      </c>
      <c r="D377" s="9" t="s">
        <v>1481</v>
      </c>
      <c r="E377" s="6" t="s">
        <v>60</v>
      </c>
      <c r="F377" s="6"/>
      <c r="G377" s="34" t="str">
        <f>"INSERT INTO txn(trancode, name, name2) values('"&amp;C377&amp;"', '"&amp;D377&amp;"', '"&amp;E377&amp;"');"</f>
        <v>INSERT INTO txn(trancode, name, name2) values('140180', 'Гүйлгээний санхүүгий бичилт устгах', ' ');</v>
      </c>
      <c r="H377" s="3" t="str">
        <f t="shared" si="72"/>
        <v>INSERT INTO grouptxn(groupid, trancode) values('1', '140180');</v>
      </c>
      <c r="I377" s="35" t="s">
        <v>60</v>
      </c>
    </row>
    <row r="378" spans="2:9" x14ac:dyDescent="0.2">
      <c r="B378" s="8"/>
      <c r="C378" s="73">
        <v>140181</v>
      </c>
      <c r="D378" s="6" t="s">
        <v>2822</v>
      </c>
      <c r="E378" s="8" t="s">
        <v>60</v>
      </c>
      <c r="F378" s="8"/>
      <c r="G378" s="34" t="str">
        <f t="shared" ref="G378:G382" si="73">"INSERT INTO txn(trancode, name, name2) values('"&amp;C378&amp;"', '"&amp;D378&amp;"', '"&amp;E378&amp;"');"</f>
        <v>INSERT INTO txn(trancode, name, name2) values('140181', 'Хуваарилалтын төрлийн бүртгэл жагсаалт мэдээлэл авах', ' ');</v>
      </c>
      <c r="H378" s="3" t="str">
        <f t="shared" ref="H378:H382" si="74">"INSERT INTO grouptxn(groupid, trancode) values('1', '"&amp;C378&amp;"');"</f>
        <v>INSERT INTO grouptxn(groupid, trancode) values('1', '140181');</v>
      </c>
      <c r="I378" s="35" t="s">
        <v>60</v>
      </c>
    </row>
    <row r="379" spans="2:9" x14ac:dyDescent="0.2">
      <c r="B379" s="8"/>
      <c r="C379" s="8">
        <v>140182</v>
      </c>
      <c r="D379" s="9" t="s">
        <v>2823</v>
      </c>
      <c r="E379" s="8" t="s">
        <v>60</v>
      </c>
      <c r="F379" s="8"/>
      <c r="G379" s="34" t="str">
        <f t="shared" si="73"/>
        <v>INSERT INTO txn(trancode, name, name2) values('140182', 'Хуваарилалтын төрлийн бүртгэл дэлгэрэнгүй мэдээлэл авах', ' ');</v>
      </c>
      <c r="H379" s="3" t="str">
        <f t="shared" si="74"/>
        <v>INSERT INTO grouptxn(groupid, trancode) values('1', '140182');</v>
      </c>
      <c r="I379" s="35" t="s">
        <v>60</v>
      </c>
    </row>
    <row r="380" spans="2:9" x14ac:dyDescent="0.2">
      <c r="B380" s="8"/>
      <c r="C380" s="8">
        <v>140183</v>
      </c>
      <c r="D380" s="9" t="s">
        <v>2824</v>
      </c>
      <c r="E380" s="8" t="s">
        <v>60</v>
      </c>
      <c r="F380" s="8"/>
      <c r="G380" s="34" t="str">
        <f t="shared" si="73"/>
        <v>INSERT INTO txn(trancode, name, name2) values('140183', 'Хуваарилалтын төрлийн бүртгэл нэмэх', ' ');</v>
      </c>
      <c r="H380" s="3" t="str">
        <f t="shared" si="74"/>
        <v>INSERT INTO grouptxn(groupid, trancode) values('1', '140183');</v>
      </c>
      <c r="I380" s="35" t="s">
        <v>60</v>
      </c>
    </row>
    <row r="381" spans="2:9" x14ac:dyDescent="0.2">
      <c r="B381" s="8"/>
      <c r="C381" s="8">
        <v>140184</v>
      </c>
      <c r="D381" s="9" t="s">
        <v>2825</v>
      </c>
      <c r="E381" s="8" t="s">
        <v>60</v>
      </c>
      <c r="F381" s="8"/>
      <c r="G381" s="34" t="str">
        <f t="shared" si="73"/>
        <v>INSERT INTO txn(trancode, name, name2) values('140184', 'Хуваарилалтын төрлийн бүртгэл засварлах', ' ');</v>
      </c>
      <c r="H381" s="3" t="str">
        <f t="shared" si="74"/>
        <v>INSERT INTO grouptxn(groupid, trancode) values('1', '140184');</v>
      </c>
      <c r="I381" s="35" t="s">
        <v>60</v>
      </c>
    </row>
    <row r="382" spans="2:9" x14ac:dyDescent="0.2">
      <c r="B382" s="8"/>
      <c r="C382" s="8">
        <v>140185</v>
      </c>
      <c r="D382" s="9" t="s">
        <v>2826</v>
      </c>
      <c r="E382" s="8" t="s">
        <v>60</v>
      </c>
      <c r="F382" s="8"/>
      <c r="G382" s="34" t="str">
        <f t="shared" si="73"/>
        <v>INSERT INTO txn(trancode, name, name2) values('140185', 'Хуваарилалтын төрлийн бүртгэл устгах', ' ');</v>
      </c>
      <c r="H382" s="3" t="str">
        <f t="shared" si="74"/>
        <v>INSERT INTO grouptxn(groupid, trancode) values('1', '140185');</v>
      </c>
      <c r="I382" s="35" t="s">
        <v>60</v>
      </c>
    </row>
    <row r="383" spans="2:9" x14ac:dyDescent="0.2">
      <c r="B383" s="8"/>
      <c r="C383" s="73">
        <v>140186</v>
      </c>
      <c r="D383" s="6" t="s">
        <v>2833</v>
      </c>
      <c r="E383" s="8" t="s">
        <v>60</v>
      </c>
      <c r="F383" s="8"/>
      <c r="G383" s="34" t="str">
        <f t="shared" ref="G383:G387" si="75">"INSERT INTO txn(trancode, name, name2) values('"&amp;C383&amp;"', '"&amp;D383&amp;"', '"&amp;E383&amp;"');"</f>
        <v>INSERT INTO txn(trancode, name, name2) values('140186', 'Үйлчилгээний төрлийн бүртгэл жагсаалт мэдээлэл авах', ' ');</v>
      </c>
      <c r="H383" s="3" t="str">
        <f t="shared" ref="H383:H387" si="76">"INSERT INTO grouptxn(groupid, trancode) values('1', '"&amp;C383&amp;"');"</f>
        <v>INSERT INTO grouptxn(groupid, trancode) values('1', '140186');</v>
      </c>
      <c r="I383" s="35" t="s">
        <v>60</v>
      </c>
    </row>
    <row r="384" spans="2:9" x14ac:dyDescent="0.2">
      <c r="B384" s="8"/>
      <c r="C384" s="8">
        <v>140187</v>
      </c>
      <c r="D384" s="9" t="s">
        <v>2834</v>
      </c>
      <c r="E384" s="8" t="s">
        <v>60</v>
      </c>
      <c r="F384" s="8"/>
      <c r="G384" s="34" t="str">
        <f t="shared" si="75"/>
        <v>INSERT INTO txn(trancode, name, name2) values('140187', 'Үйлчилгээний төрлийн бүртгэл дэлгэрэнгүй мэдээлэл авах', ' ');</v>
      </c>
      <c r="H384" s="3" t="str">
        <f t="shared" si="76"/>
        <v>INSERT INTO grouptxn(groupid, trancode) values('1', '140187');</v>
      </c>
      <c r="I384" s="35" t="s">
        <v>60</v>
      </c>
    </row>
    <row r="385" spans="2:9" x14ac:dyDescent="0.2">
      <c r="B385" s="8"/>
      <c r="C385" s="8">
        <v>140188</v>
      </c>
      <c r="D385" s="9" t="s">
        <v>2835</v>
      </c>
      <c r="E385" s="8" t="s">
        <v>60</v>
      </c>
      <c r="F385" s="8"/>
      <c r="G385" s="34" t="str">
        <f t="shared" si="75"/>
        <v>INSERT INTO txn(trancode, name, name2) values('140188', 'Үйлчилгээний төрлийн бүртгэл нэмэх', ' ');</v>
      </c>
      <c r="H385" s="3" t="str">
        <f t="shared" si="76"/>
        <v>INSERT INTO grouptxn(groupid, trancode) values('1', '140188');</v>
      </c>
      <c r="I385" s="35" t="s">
        <v>60</v>
      </c>
    </row>
    <row r="386" spans="2:9" x14ac:dyDescent="0.2">
      <c r="B386" s="8"/>
      <c r="C386" s="8">
        <v>140189</v>
      </c>
      <c r="D386" s="9" t="s">
        <v>2836</v>
      </c>
      <c r="E386" s="8" t="s">
        <v>60</v>
      </c>
      <c r="F386" s="8"/>
      <c r="G386" s="34" t="str">
        <f t="shared" si="75"/>
        <v>INSERT INTO txn(trancode, name, name2) values('140189', 'Үйлчилгээний төрлийн бүртгэл засварлах', ' ');</v>
      </c>
      <c r="H386" s="3" t="str">
        <f t="shared" si="76"/>
        <v>INSERT INTO grouptxn(groupid, trancode) values('1', '140189');</v>
      </c>
      <c r="I386" s="35" t="s">
        <v>60</v>
      </c>
    </row>
    <row r="387" spans="2:9" x14ac:dyDescent="0.2">
      <c r="B387" s="8"/>
      <c r="C387" s="8">
        <v>140190</v>
      </c>
      <c r="D387" s="9" t="s">
        <v>2837</v>
      </c>
      <c r="E387" s="8" t="s">
        <v>60</v>
      </c>
      <c r="F387" s="8"/>
      <c r="G387" s="34" t="str">
        <f t="shared" si="75"/>
        <v>INSERT INTO txn(trancode, name, name2) values('140190', 'Үйлчилгээний төрлийн бүртгэл устгах', ' ');</v>
      </c>
      <c r="H387" s="3" t="str">
        <f t="shared" si="76"/>
        <v>INSERT INTO grouptxn(groupid, trancode) values('1', '140190');</v>
      </c>
      <c r="I387" s="35" t="s">
        <v>60</v>
      </c>
    </row>
    <row r="388" spans="2:9" x14ac:dyDescent="0.2">
      <c r="B388" s="8"/>
      <c r="C388" s="73">
        <v>140191</v>
      </c>
      <c r="D388" s="6" t="s">
        <v>2844</v>
      </c>
      <c r="E388" s="8" t="s">
        <v>60</v>
      </c>
      <c r="F388" s="8"/>
      <c r="G388" s="34" t="str">
        <f t="shared" ref="G388:G392" si="77">"INSERT INTO txn(trancode, name, name2) values('"&amp;C388&amp;"', '"&amp;D388&amp;"', '"&amp;E388&amp;"');"</f>
        <v>INSERT INTO txn(trancode, name, name2) values('140191', 'Мөнгөн тэмдэгтийн дэвсгэртийн бүртгэл жагсаалт мэдээлэл авах', ' ');</v>
      </c>
      <c r="H388" s="3" t="str">
        <f t="shared" ref="H388:H392" si="78">"INSERT INTO grouptxn(groupid, trancode) values('1', '"&amp;C388&amp;"');"</f>
        <v>INSERT INTO grouptxn(groupid, trancode) values('1', '140191');</v>
      </c>
      <c r="I388" s="35" t="s">
        <v>60</v>
      </c>
    </row>
    <row r="389" spans="2:9" x14ac:dyDescent="0.2">
      <c r="B389" s="8"/>
      <c r="C389" s="8">
        <v>140192</v>
      </c>
      <c r="D389" s="9" t="s">
        <v>2845</v>
      </c>
      <c r="E389" s="8" t="s">
        <v>60</v>
      </c>
      <c r="F389" s="8"/>
      <c r="G389" s="34" t="str">
        <f t="shared" si="77"/>
        <v>INSERT INTO txn(trancode, name, name2) values('140192', 'Мөнгөн тэмдэгтийн дэвсгэртийн бүртгэл дэлгэрэнгүй мэдээлэл авах', ' ');</v>
      </c>
      <c r="H389" s="3" t="str">
        <f t="shared" si="78"/>
        <v>INSERT INTO grouptxn(groupid, trancode) values('1', '140192');</v>
      </c>
      <c r="I389" s="35" t="s">
        <v>60</v>
      </c>
    </row>
    <row r="390" spans="2:9" x14ac:dyDescent="0.2">
      <c r="B390" s="8"/>
      <c r="C390" s="8">
        <v>140193</v>
      </c>
      <c r="D390" s="9" t="s">
        <v>2846</v>
      </c>
      <c r="E390" s="8" t="s">
        <v>60</v>
      </c>
      <c r="F390" s="8"/>
      <c r="G390" s="34" t="str">
        <f t="shared" si="77"/>
        <v>INSERT INTO txn(trancode, name, name2) values('140193', 'Мөнгөн тэмдэгтийн дэвсгэртийн бүртгэл нэмэх', ' ');</v>
      </c>
      <c r="H390" s="3" t="str">
        <f t="shared" si="78"/>
        <v>INSERT INTO grouptxn(groupid, trancode) values('1', '140193');</v>
      </c>
      <c r="I390" s="35" t="s">
        <v>60</v>
      </c>
    </row>
    <row r="391" spans="2:9" x14ac:dyDescent="0.2">
      <c r="B391" s="8"/>
      <c r="C391" s="8">
        <v>140194</v>
      </c>
      <c r="D391" s="9" t="s">
        <v>2847</v>
      </c>
      <c r="E391" s="8" t="s">
        <v>60</v>
      </c>
      <c r="F391" s="8"/>
      <c r="G391" s="34" t="str">
        <f t="shared" si="77"/>
        <v>INSERT INTO txn(trancode, name, name2) values('140194', 'Мөнгөн тэмдэгтийн дэвсгэртийн бүртгэл засварлах', ' ');</v>
      </c>
      <c r="H391" s="3" t="str">
        <f t="shared" si="78"/>
        <v>INSERT INTO grouptxn(groupid, trancode) values('1', '140194');</v>
      </c>
      <c r="I391" s="35" t="s">
        <v>60</v>
      </c>
    </row>
    <row r="392" spans="2:9" x14ac:dyDescent="0.2">
      <c r="B392" s="8"/>
      <c r="C392" s="8">
        <v>140195</v>
      </c>
      <c r="D392" s="9" t="s">
        <v>2848</v>
      </c>
      <c r="E392" s="8" t="s">
        <v>60</v>
      </c>
      <c r="F392" s="8"/>
      <c r="G392" s="34" t="str">
        <f t="shared" si="77"/>
        <v>INSERT INTO txn(trancode, name, name2) values('140195', 'Мөнгөн тэмдэгтийн дэвсгэртийн бүртгэл устгах', ' ');</v>
      </c>
      <c r="H392" s="3" t="str">
        <f t="shared" si="78"/>
        <v>INSERT INTO grouptxn(groupid, trancode) values('1', '140195');</v>
      </c>
      <c r="I392" s="35" t="s">
        <v>60</v>
      </c>
    </row>
    <row r="393" spans="2:9" x14ac:dyDescent="0.2">
      <c r="B393" s="8"/>
      <c r="C393" s="73">
        <v>140196</v>
      </c>
      <c r="D393" s="8"/>
      <c r="E393" s="8" t="s">
        <v>60</v>
      </c>
      <c r="F393" s="8"/>
      <c r="G393" s="34"/>
      <c r="I393" s="35" t="s">
        <v>60</v>
      </c>
    </row>
    <row r="394" spans="2:9" x14ac:dyDescent="0.2">
      <c r="B394" s="8"/>
      <c r="C394" s="8">
        <v>140197</v>
      </c>
      <c r="D394" s="8"/>
      <c r="E394" s="8" t="s">
        <v>60</v>
      </c>
      <c r="F394" s="8"/>
      <c r="G394" s="34"/>
      <c r="I394" s="35" t="s">
        <v>60</v>
      </c>
    </row>
    <row r="395" spans="2:9" x14ac:dyDescent="0.2">
      <c r="B395" s="8"/>
      <c r="C395" s="73">
        <v>140198</v>
      </c>
      <c r="D395" s="8"/>
      <c r="E395" s="8" t="s">
        <v>60</v>
      </c>
      <c r="F395" s="8"/>
      <c r="G395" s="34"/>
      <c r="I395" s="35" t="s">
        <v>60</v>
      </c>
    </row>
    <row r="396" spans="2:9" x14ac:dyDescent="0.2">
      <c r="B396" s="8"/>
      <c r="C396" s="8">
        <v>140199</v>
      </c>
      <c r="D396" s="8"/>
      <c r="E396" s="8" t="s">
        <v>60</v>
      </c>
      <c r="F396" s="8"/>
      <c r="G396" s="34"/>
      <c r="I396" s="35" t="s">
        <v>60</v>
      </c>
    </row>
    <row r="397" spans="2:9" x14ac:dyDescent="0.2">
      <c r="B397" s="6"/>
      <c r="C397" s="6">
        <v>140200</v>
      </c>
      <c r="D397" s="6" t="s">
        <v>1502</v>
      </c>
      <c r="E397" s="6" t="s">
        <v>60</v>
      </c>
      <c r="F397" s="6"/>
      <c r="G397" s="34" t="str">
        <f t="shared" ref="G397" si="79">"INSERT INTO txn(trancode, name, name2) values('"&amp;C397&amp;"', '"&amp;D397&amp;"', '"&amp;E397&amp;"');"</f>
        <v>INSERT INTO txn(trancode, name, name2) values('140200', 'Ханшийн түүх харах', ' ');</v>
      </c>
      <c r="H397" s="3" t="str">
        <f t="shared" ref="H397" si="80">"INSERT INTO grouptxn(groupid, trancode) values('1', '"&amp;C397&amp;"');"</f>
        <v>INSERT INTO grouptxn(groupid, trancode) values('1', '140200');</v>
      </c>
      <c r="I397" s="35" t="s">
        <v>60</v>
      </c>
    </row>
    <row r="398" spans="2:9" x14ac:dyDescent="0.2">
      <c r="B398" s="6"/>
      <c r="C398" s="6"/>
      <c r="E398" s="6"/>
      <c r="F398" s="6"/>
      <c r="G398" s="34"/>
      <c r="I398" s="35" t="s">
        <v>60</v>
      </c>
    </row>
    <row r="399" spans="2:9" x14ac:dyDescent="0.2">
      <c r="B399" s="8"/>
      <c r="C399" s="73">
        <v>140201</v>
      </c>
      <c r="D399" s="6" t="s">
        <v>2855</v>
      </c>
      <c r="E399" s="8" t="s">
        <v>60</v>
      </c>
      <c r="F399" s="8"/>
      <c r="G399" s="34" t="str">
        <f t="shared" ref="G399" si="81">"INSERT INTO txn(trancode, name, name2) values('"&amp;C399&amp;"', '"&amp;D399&amp;"', '"&amp;E399&amp;"');"</f>
        <v>INSERT INTO txn(trancode, name, name2) values('140201', 'Төлбөрийн төрлийн код жагсаалт мэдээлэл авах', ' ');</v>
      </c>
      <c r="H399" s="3" t="str">
        <f t="shared" ref="H399" si="82">"INSERT INTO grouptxn(groupid, trancode) values('1', '"&amp;C399&amp;"');"</f>
        <v>INSERT INTO grouptxn(groupid, trancode) values('1', '140201');</v>
      </c>
      <c r="I399" s="35" t="s">
        <v>60</v>
      </c>
    </row>
    <row r="400" spans="2:9" x14ac:dyDescent="0.2">
      <c r="B400" s="8"/>
      <c r="C400" s="8">
        <v>140202</v>
      </c>
      <c r="D400" s="9" t="s">
        <v>2856</v>
      </c>
      <c r="E400" s="8" t="s">
        <v>60</v>
      </c>
      <c r="F400" s="8"/>
      <c r="G400" s="34" t="str">
        <f t="shared" ref="G400:G403" si="83">"INSERT INTO txn(trancode, name, name2) values('"&amp;C400&amp;"', '"&amp;D400&amp;"', '"&amp;E400&amp;"');"</f>
        <v>INSERT INTO txn(trancode, name, name2) values('140202', 'Төлбөрийн төрлийн код дэлгэрэнгүй мэдээлэл авах', ' ');</v>
      </c>
      <c r="H400" s="3" t="str">
        <f t="shared" ref="H400:H403" si="84">"INSERT INTO grouptxn(groupid, trancode) values('1', '"&amp;C400&amp;"');"</f>
        <v>INSERT INTO grouptxn(groupid, trancode) values('1', '140202');</v>
      </c>
      <c r="I400" s="35" t="s">
        <v>60</v>
      </c>
    </row>
    <row r="401" spans="2:9" x14ac:dyDescent="0.2">
      <c r="B401" s="8"/>
      <c r="C401" s="8">
        <v>140203</v>
      </c>
      <c r="D401" s="9" t="s">
        <v>2857</v>
      </c>
      <c r="E401" s="8" t="s">
        <v>60</v>
      </c>
      <c r="F401" s="8"/>
      <c r="G401" s="34" t="str">
        <f t="shared" si="83"/>
        <v>INSERT INTO txn(trancode, name, name2) values('140203', 'Төлбөрийн төрлийн код бүртгэл нэмэх', ' ');</v>
      </c>
      <c r="H401" s="3" t="str">
        <f t="shared" si="84"/>
        <v>INSERT INTO grouptxn(groupid, trancode) values('1', '140203');</v>
      </c>
      <c r="I401" s="35" t="s">
        <v>60</v>
      </c>
    </row>
    <row r="402" spans="2:9" x14ac:dyDescent="0.2">
      <c r="B402" s="8"/>
      <c r="C402" s="8">
        <v>140204</v>
      </c>
      <c r="D402" s="9" t="s">
        <v>2858</v>
      </c>
      <c r="E402" s="8" t="s">
        <v>60</v>
      </c>
      <c r="F402" s="8"/>
      <c r="G402" s="34" t="str">
        <f t="shared" si="83"/>
        <v>INSERT INTO txn(trancode, name, name2) values('140204', 'Төлбөрийн төрлийн код бүртгэл засварлах', ' ');</v>
      </c>
      <c r="H402" s="3" t="str">
        <f t="shared" si="84"/>
        <v>INSERT INTO grouptxn(groupid, trancode) values('1', '140204');</v>
      </c>
      <c r="I402" s="35" t="s">
        <v>60</v>
      </c>
    </row>
    <row r="403" spans="2:9" x14ac:dyDescent="0.2">
      <c r="B403" s="8"/>
      <c r="C403" s="8">
        <v>140205</v>
      </c>
      <c r="D403" s="9" t="s">
        <v>2859</v>
      </c>
      <c r="E403" s="8" t="s">
        <v>60</v>
      </c>
      <c r="F403" s="8"/>
      <c r="G403" s="34" t="str">
        <f t="shared" si="83"/>
        <v>INSERT INTO txn(trancode, name, name2) values('140205', 'Төлбөрийн төрлийн код бүртгэл устгах', ' ');</v>
      </c>
      <c r="H403" s="3" t="str">
        <f t="shared" si="84"/>
        <v>INSERT INTO grouptxn(groupid, trancode) values('1', '140205');</v>
      </c>
      <c r="I403" s="35" t="s">
        <v>60</v>
      </c>
    </row>
    <row r="404" spans="2:9" x14ac:dyDescent="0.2">
      <c r="B404" s="8"/>
      <c r="C404" s="73">
        <v>140206</v>
      </c>
      <c r="D404" s="6" t="s">
        <v>2879</v>
      </c>
      <c r="E404" s="8" t="s">
        <v>60</v>
      </c>
      <c r="F404" s="8"/>
      <c r="G404" s="34" t="str">
        <f t="shared" ref="G404:G408" si="85">"INSERT INTO txn(trancode, name, name2) values('"&amp;C404&amp;"', '"&amp;D404&amp;"', '"&amp;E404&amp;"');"</f>
        <v>INSERT INTO txn(trancode, name, name2) values('140206', 'Календарын код жагсаалт мэдээлэл авах', ' ');</v>
      </c>
      <c r="H404" s="3" t="str">
        <f t="shared" ref="H404:H408" si="86">"INSERT INTO grouptxn(groupid, trancode) values('1', '"&amp;C404&amp;"');"</f>
        <v>INSERT INTO grouptxn(groupid, trancode) values('1', '140206');</v>
      </c>
      <c r="I404" s="35" t="s">
        <v>60</v>
      </c>
    </row>
    <row r="405" spans="2:9" x14ac:dyDescent="0.2">
      <c r="B405" s="8"/>
      <c r="C405" s="8">
        <v>140207</v>
      </c>
      <c r="D405" s="9" t="s">
        <v>2880</v>
      </c>
      <c r="E405" s="8" t="s">
        <v>60</v>
      </c>
      <c r="F405" s="8"/>
      <c r="G405" s="34" t="str">
        <f t="shared" si="85"/>
        <v>INSERT INTO txn(trancode, name, name2) values('140207', 'Календарын дэлгэрэнгүй мэдээлэл авах', ' ');</v>
      </c>
      <c r="H405" s="3" t="str">
        <f t="shared" si="86"/>
        <v>INSERT INTO grouptxn(groupid, trancode) values('1', '140207');</v>
      </c>
      <c r="I405" s="35" t="s">
        <v>60</v>
      </c>
    </row>
    <row r="406" spans="2:9" x14ac:dyDescent="0.2">
      <c r="B406" s="8"/>
      <c r="C406" s="8">
        <v>140208</v>
      </c>
      <c r="D406" s="9" t="s">
        <v>2881</v>
      </c>
      <c r="E406" s="8" t="s">
        <v>60</v>
      </c>
      <c r="F406" s="8"/>
      <c r="G406" s="34" t="str">
        <f t="shared" si="85"/>
        <v>INSERT INTO txn(trancode, name, name2) values('140208', 'Календарын бүртгэл нэмэх', ' ');</v>
      </c>
      <c r="H406" s="3" t="str">
        <f t="shared" si="86"/>
        <v>INSERT INTO grouptxn(groupid, trancode) values('1', '140208');</v>
      </c>
      <c r="I406" s="35" t="s">
        <v>60</v>
      </c>
    </row>
    <row r="407" spans="2:9" x14ac:dyDescent="0.2">
      <c r="B407" s="8"/>
      <c r="C407" s="8">
        <v>140209</v>
      </c>
      <c r="D407" s="9" t="s">
        <v>2882</v>
      </c>
      <c r="E407" s="8" t="s">
        <v>60</v>
      </c>
      <c r="F407" s="8"/>
      <c r="G407" s="34" t="str">
        <f t="shared" si="85"/>
        <v>INSERT INTO txn(trancode, name, name2) values('140209', 'Календарын бүртгэл засварлах', ' ');</v>
      </c>
      <c r="H407" s="3" t="str">
        <f t="shared" si="86"/>
        <v>INSERT INTO grouptxn(groupid, trancode) values('1', '140209');</v>
      </c>
      <c r="I407" s="35" t="s">
        <v>60</v>
      </c>
    </row>
    <row r="408" spans="2:9" x14ac:dyDescent="0.2">
      <c r="B408" s="8"/>
      <c r="C408" s="8">
        <v>140210</v>
      </c>
      <c r="D408" s="9" t="s">
        <v>2878</v>
      </c>
      <c r="E408" s="8" t="s">
        <v>60</v>
      </c>
      <c r="F408" s="8"/>
      <c r="G408" s="34" t="str">
        <f t="shared" si="85"/>
        <v>INSERT INTO txn(trancode, name, name2) values('140210', 'Календарын бүртгэл устгах', ' ');</v>
      </c>
      <c r="H408" s="3" t="str">
        <f t="shared" si="86"/>
        <v>INSERT INTO grouptxn(groupid, trancode) values('1', '140210');</v>
      </c>
      <c r="I408" s="35" t="s">
        <v>60</v>
      </c>
    </row>
    <row r="409" spans="2:9" x14ac:dyDescent="0.2">
      <c r="B409" s="8"/>
      <c r="C409" s="73">
        <v>140211</v>
      </c>
      <c r="D409" s="6" t="s">
        <v>2915</v>
      </c>
      <c r="E409" s="8" t="s">
        <v>60</v>
      </c>
      <c r="F409" s="8"/>
      <c r="G409" s="34" t="str">
        <f t="shared" ref="G409:G413" si="87">"INSERT INTO txn(trancode, name, name2) values('"&amp;C409&amp;"', '"&amp;D409&amp;"', '"&amp;E409&amp;"');"</f>
        <v>INSERT INTO txn(trancode, name, name2) values('140211', 'Бараа материалын үндсэн бүртгэл жагсаалт мэдээлэл авах', ' ');</v>
      </c>
      <c r="H409" s="3" t="str">
        <f t="shared" ref="H409:H413" si="88">"INSERT INTO grouptxn(groupid, trancode) values('1', '"&amp;C409&amp;"');"</f>
        <v>INSERT INTO grouptxn(groupid, trancode) values('1', '140211');</v>
      </c>
      <c r="I409" s="35" t="s">
        <v>60</v>
      </c>
    </row>
    <row r="410" spans="2:9" x14ac:dyDescent="0.2">
      <c r="B410" s="8"/>
      <c r="C410" s="8">
        <v>140212</v>
      </c>
      <c r="D410" s="9" t="s">
        <v>2916</v>
      </c>
      <c r="E410" s="8" t="s">
        <v>60</v>
      </c>
      <c r="F410" s="8"/>
      <c r="G410" s="34" t="str">
        <f t="shared" si="87"/>
        <v>INSERT INTO txn(trancode, name, name2) values('140212', 'Бараа материалын үндсэн бүртгэл дэлгэрэнгүй мэдээлэл авах', ' ');</v>
      </c>
      <c r="H410" s="3" t="str">
        <f t="shared" si="88"/>
        <v>INSERT INTO grouptxn(groupid, trancode) values('1', '140212');</v>
      </c>
      <c r="I410" s="35" t="s">
        <v>60</v>
      </c>
    </row>
    <row r="411" spans="2:9" x14ac:dyDescent="0.2">
      <c r="B411" s="8"/>
      <c r="C411" s="8">
        <v>140213</v>
      </c>
      <c r="D411" s="9" t="s">
        <v>2917</v>
      </c>
      <c r="E411" s="8"/>
      <c r="F411" s="8"/>
      <c r="G411" s="34" t="str">
        <f t="shared" si="87"/>
        <v>INSERT INTO txn(trancode, name, name2) values('140213', 'Бараа материалын үндсэн бүртгэл нэмэх', '');</v>
      </c>
      <c r="H411" s="3" t="str">
        <f t="shared" si="88"/>
        <v>INSERT INTO grouptxn(groupid, trancode) values('1', '140213');</v>
      </c>
      <c r="I411" s="35" t="s">
        <v>60</v>
      </c>
    </row>
    <row r="412" spans="2:9" x14ac:dyDescent="0.2">
      <c r="B412" s="8"/>
      <c r="C412" s="8">
        <v>140214</v>
      </c>
      <c r="D412" s="9" t="s">
        <v>2918</v>
      </c>
      <c r="E412" s="8"/>
      <c r="F412" s="8"/>
      <c r="G412" s="34" t="str">
        <f t="shared" si="87"/>
        <v>INSERT INTO txn(trancode, name, name2) values('140214', 'Бараа материалын үндсэн бүртгэл засварлах', '');</v>
      </c>
      <c r="H412" s="3" t="str">
        <f t="shared" si="88"/>
        <v>INSERT INTO grouptxn(groupid, trancode) values('1', '140214');</v>
      </c>
      <c r="I412" s="35" t="s">
        <v>60</v>
      </c>
    </row>
    <row r="413" spans="2:9" x14ac:dyDescent="0.2">
      <c r="B413" s="8"/>
      <c r="C413" s="8">
        <v>140215</v>
      </c>
      <c r="D413" s="9" t="s">
        <v>2919</v>
      </c>
      <c r="E413" s="8"/>
      <c r="F413" s="8"/>
      <c r="G413" s="34" t="str">
        <f t="shared" si="87"/>
        <v>INSERT INTO txn(trancode, name, name2) values('140215', 'Бараа материалын үндсэн бүртгэл устгах', '');</v>
      </c>
      <c r="H413" s="3" t="str">
        <f t="shared" si="88"/>
        <v>INSERT INTO grouptxn(groupid, trancode) values('1', '140215');</v>
      </c>
      <c r="I413" s="35" t="s">
        <v>60</v>
      </c>
    </row>
    <row r="414" spans="2:9" x14ac:dyDescent="0.2">
      <c r="B414" s="8"/>
      <c r="C414" s="73">
        <v>140216</v>
      </c>
      <c r="D414" s="6" t="s">
        <v>3803</v>
      </c>
      <c r="E414" s="8" t="s">
        <v>60</v>
      </c>
      <c r="F414" s="8"/>
      <c r="G414" s="34" t="str">
        <f t="shared" ref="G414:G418" si="89">"INSERT INTO txn(trancode, name, name2) values('"&amp;C414&amp;"', '"&amp;D414&amp;"', '"&amp;E414&amp;"');"</f>
        <v>INSERT INTO txn(trancode, name, name2) values('140216', 'Барааны ангилалын бүртгэл жагсаалт мэдээлэл авах', ' ');</v>
      </c>
      <c r="H414" s="3" t="str">
        <f t="shared" ref="H414:H418" si="90">"INSERT INTO grouptxn(groupid, trancode) values('1', '"&amp;C414&amp;"');"</f>
        <v>INSERT INTO grouptxn(groupid, trancode) values('1', '140216');</v>
      </c>
      <c r="I414" s="35" t="s">
        <v>60</v>
      </c>
    </row>
    <row r="415" spans="2:9" x14ac:dyDescent="0.2">
      <c r="B415" s="6"/>
      <c r="C415" s="8">
        <v>140217</v>
      </c>
      <c r="D415" s="9" t="s">
        <v>3804</v>
      </c>
      <c r="E415" s="8" t="s">
        <v>60</v>
      </c>
      <c r="F415" s="8"/>
      <c r="G415" s="34" t="str">
        <f t="shared" si="89"/>
        <v>INSERT INTO txn(trancode, name, name2) values('140217', 'Барааны ангилалын бүртгэл дэлгэрэнгүй мэдээлэл авах', ' ');</v>
      </c>
      <c r="H415" s="3" t="str">
        <f t="shared" si="90"/>
        <v>INSERT INTO grouptxn(groupid, trancode) values('1', '140217');</v>
      </c>
      <c r="I415" s="35" t="s">
        <v>60</v>
      </c>
    </row>
    <row r="416" spans="2:9" x14ac:dyDescent="0.2">
      <c r="B416" s="6"/>
      <c r="C416" s="8">
        <v>140218</v>
      </c>
      <c r="D416" s="9" t="s">
        <v>3805</v>
      </c>
      <c r="E416" s="8" t="s">
        <v>60</v>
      </c>
      <c r="F416" s="8"/>
      <c r="G416" s="34" t="str">
        <f t="shared" si="89"/>
        <v>INSERT INTO txn(trancode, name, name2) values('140218', 'Барааны ангилалын бүртгэл нэмэх', ' ');</v>
      </c>
      <c r="H416" s="3" t="str">
        <f t="shared" si="90"/>
        <v>INSERT INTO grouptxn(groupid, trancode) values('1', '140218');</v>
      </c>
      <c r="I416" s="35" t="s">
        <v>60</v>
      </c>
    </row>
    <row r="417" spans="2:9" x14ac:dyDescent="0.2">
      <c r="B417" s="6"/>
      <c r="C417" s="8">
        <v>140219</v>
      </c>
      <c r="D417" s="9" t="s">
        <v>3806</v>
      </c>
      <c r="E417" s="8" t="s">
        <v>60</v>
      </c>
      <c r="F417" s="8"/>
      <c r="G417" s="34" t="str">
        <f t="shared" si="89"/>
        <v>INSERT INTO txn(trancode, name, name2) values('140219', 'Барааны ангилалын бүртгэл засварлах', ' ');</v>
      </c>
      <c r="H417" s="3" t="str">
        <f t="shared" si="90"/>
        <v>INSERT INTO grouptxn(groupid, trancode) values('1', '140219');</v>
      </c>
      <c r="I417" s="35" t="s">
        <v>60</v>
      </c>
    </row>
    <row r="418" spans="2:9" x14ac:dyDescent="0.2">
      <c r="B418" s="6"/>
      <c r="C418" s="8">
        <v>140220</v>
      </c>
      <c r="D418" s="9" t="s">
        <v>3807</v>
      </c>
      <c r="E418" s="8" t="s">
        <v>60</v>
      </c>
      <c r="F418" s="8"/>
      <c r="G418" s="34" t="str">
        <f t="shared" si="89"/>
        <v>INSERT INTO txn(trancode, name, name2) values('140220', 'Барааны ангилалын бүртгэл устгах', ' ');</v>
      </c>
      <c r="H418" s="3" t="str">
        <f t="shared" si="90"/>
        <v>INSERT INTO grouptxn(groupid, trancode) values('1', '140220');</v>
      </c>
      <c r="I418" s="35" t="s">
        <v>60</v>
      </c>
    </row>
    <row r="419" spans="2:9" x14ac:dyDescent="0.2">
      <c r="B419" s="6"/>
      <c r="C419" s="8">
        <v>140221</v>
      </c>
      <c r="D419" s="6" t="s">
        <v>3798</v>
      </c>
      <c r="E419" s="6"/>
      <c r="F419" s="6"/>
      <c r="G419" s="34" t="str">
        <f t="shared" ref="G419:G423" si="91">"INSERT INTO txn(trancode, name, name2) values('"&amp;C419&amp;"', '"&amp;D419&amp;"', '"&amp;E419&amp;"');"</f>
        <v>INSERT INTO txn(trancode, name, name2) values('140221', 'Үйлчилгээний ангиллын бүртгэл жагсаалт мэдээлэл авах', '');</v>
      </c>
      <c r="H419" s="92" t="str">
        <f t="shared" ref="H419:H423" si="92">"INSERT INTO grouptxn(groupid, trancode) values('1', '"&amp;C419&amp;"');"</f>
        <v>INSERT INTO grouptxn(groupid, trancode) values('1', '140221');</v>
      </c>
      <c r="I419" s="35" t="s">
        <v>60</v>
      </c>
    </row>
    <row r="420" spans="2:9" x14ac:dyDescent="0.2">
      <c r="B420" s="6"/>
      <c r="C420" s="8">
        <v>140222</v>
      </c>
      <c r="D420" s="9" t="s">
        <v>3799</v>
      </c>
      <c r="E420" s="6"/>
      <c r="F420" s="6"/>
      <c r="G420" s="34" t="str">
        <f t="shared" si="91"/>
        <v>INSERT INTO txn(trancode, name, name2) values('140222', 'Үйлчилгээний ангиллын бүртгэл дэлгэрэнгүй мэдээлэл авах', '');</v>
      </c>
      <c r="H420" s="92" t="str">
        <f t="shared" si="92"/>
        <v>INSERT INTO grouptxn(groupid, trancode) values('1', '140222');</v>
      </c>
      <c r="I420" s="35" t="s">
        <v>60</v>
      </c>
    </row>
    <row r="421" spans="2:9" x14ac:dyDescent="0.2">
      <c r="B421" s="6"/>
      <c r="C421" s="8">
        <v>140223</v>
      </c>
      <c r="D421" s="9" t="s">
        <v>3800</v>
      </c>
      <c r="E421" s="6"/>
      <c r="F421" s="6"/>
      <c r="G421" s="34" t="str">
        <f t="shared" si="91"/>
        <v>INSERT INTO txn(trancode, name, name2) values('140223', 'Үйлчилгээний ангиллын бүртгэл нэмэх', '');</v>
      </c>
      <c r="H421" s="92" t="str">
        <f t="shared" si="92"/>
        <v>INSERT INTO grouptxn(groupid, trancode) values('1', '140223');</v>
      </c>
      <c r="I421" s="35" t="s">
        <v>60</v>
      </c>
    </row>
    <row r="422" spans="2:9" x14ac:dyDescent="0.2">
      <c r="B422" s="6"/>
      <c r="C422" s="8">
        <v>140224</v>
      </c>
      <c r="D422" s="9" t="s">
        <v>3801</v>
      </c>
      <c r="E422" s="6"/>
      <c r="F422" s="6"/>
      <c r="G422" s="34" t="str">
        <f t="shared" si="91"/>
        <v>INSERT INTO txn(trancode, name, name2) values('140224', 'Үйлчилгээний ангиллын бүртгэл засварлах', '');</v>
      </c>
      <c r="H422" s="92" t="str">
        <f t="shared" si="92"/>
        <v>INSERT INTO grouptxn(groupid, trancode) values('1', '140224');</v>
      </c>
      <c r="I422" s="35" t="s">
        <v>60</v>
      </c>
    </row>
    <row r="423" spans="2:9" x14ac:dyDescent="0.2">
      <c r="B423" s="6"/>
      <c r="C423" s="8">
        <v>140225</v>
      </c>
      <c r="D423" s="9" t="s">
        <v>3802</v>
      </c>
      <c r="E423" s="6"/>
      <c r="F423" s="6"/>
      <c r="G423" s="34" t="str">
        <f t="shared" si="91"/>
        <v>INSERT INTO txn(trancode, name, name2) values('140225', 'Үйлчилгээний ангиллын бүртгэл устгах', '');</v>
      </c>
      <c r="H423" s="92" t="str">
        <f t="shared" si="92"/>
        <v>INSERT INTO grouptxn(groupid, trancode) values('1', '140225');</v>
      </c>
      <c r="I423" s="35" t="s">
        <v>60</v>
      </c>
    </row>
    <row r="424" spans="2:9" x14ac:dyDescent="0.2">
      <c r="B424" s="6"/>
      <c r="C424" s="8">
        <v>140226</v>
      </c>
      <c r="D424" s="6" t="s">
        <v>3059</v>
      </c>
      <c r="E424" s="6"/>
      <c r="F424" s="6"/>
      <c r="G424" s="34" t="str">
        <f t="shared" ref="G424:G428" si="93">"INSERT INTO txn(trancode, name, name2) values('"&amp;C424&amp;"', '"&amp;D424&amp;"', '"&amp;E424&amp;"');"</f>
        <v>INSERT INTO txn(trancode, name, name2) values('140226', 'Үйлчилгээний үндсэн бүртгэл жагсаалт мэдээлэл авах', '');</v>
      </c>
      <c r="H424" s="3" t="str">
        <f t="shared" ref="H424:H428" si="94">"INSERT INTO grouptxn(groupid, trancode) values('1', '"&amp;C424&amp;"');"</f>
        <v>INSERT INTO grouptxn(groupid, trancode) values('1', '140226');</v>
      </c>
      <c r="I424" s="35" t="s">
        <v>60</v>
      </c>
    </row>
    <row r="425" spans="2:9" x14ac:dyDescent="0.2">
      <c r="B425" s="6"/>
      <c r="C425" s="8">
        <v>140227</v>
      </c>
      <c r="D425" s="9" t="s">
        <v>3060</v>
      </c>
      <c r="E425" s="6"/>
      <c r="F425" s="6"/>
      <c r="G425" s="34" t="str">
        <f t="shared" si="93"/>
        <v>INSERT INTO txn(trancode, name, name2) values('140227', 'Үйлчилгээний үндсэн бүртгэл дэлгэрэнгүй мэдээлэл авах', '');</v>
      </c>
      <c r="H425" s="3" t="str">
        <f t="shared" si="94"/>
        <v>INSERT INTO grouptxn(groupid, trancode) values('1', '140227');</v>
      </c>
      <c r="I425" s="35" t="s">
        <v>60</v>
      </c>
    </row>
    <row r="426" spans="2:9" x14ac:dyDescent="0.2">
      <c r="B426" s="6"/>
      <c r="C426" s="8">
        <v>140228</v>
      </c>
      <c r="D426" s="9" t="s">
        <v>3061</v>
      </c>
      <c r="E426" s="6"/>
      <c r="F426" s="6"/>
      <c r="G426" s="34" t="str">
        <f t="shared" si="93"/>
        <v>INSERT INTO txn(trancode, name, name2) values('140228', 'Үйлчилгээний үндсэн бүртгэл нэмэх', '');</v>
      </c>
      <c r="H426" s="3" t="str">
        <f t="shared" si="94"/>
        <v>INSERT INTO grouptxn(groupid, trancode) values('1', '140228');</v>
      </c>
      <c r="I426" s="35" t="s">
        <v>60</v>
      </c>
    </row>
    <row r="427" spans="2:9" x14ac:dyDescent="0.2">
      <c r="B427" s="6"/>
      <c r="C427" s="8">
        <v>140229</v>
      </c>
      <c r="D427" s="9" t="s">
        <v>3062</v>
      </c>
      <c r="E427" s="6"/>
      <c r="F427" s="6"/>
      <c r="G427" s="34" t="str">
        <f t="shared" si="93"/>
        <v>INSERT INTO txn(trancode, name, name2) values('140229', 'Үйлчилгээний үндсэн бүртгэл засварлах', '');</v>
      </c>
      <c r="H427" s="3" t="str">
        <f t="shared" si="94"/>
        <v>INSERT INTO grouptxn(groupid, trancode) values('1', '140229');</v>
      </c>
      <c r="I427" s="35" t="s">
        <v>60</v>
      </c>
    </row>
    <row r="428" spans="2:9" x14ac:dyDescent="0.2">
      <c r="B428" s="6"/>
      <c r="C428" s="8">
        <v>140230</v>
      </c>
      <c r="D428" s="9" t="s">
        <v>3063</v>
      </c>
      <c r="E428" s="6"/>
      <c r="F428" s="6"/>
      <c r="G428" s="34" t="str">
        <f t="shared" si="93"/>
        <v>INSERT INTO txn(trancode, name, name2) values('140230', 'Үйлчилгээний үндсэн бүртгэл устгах', '');</v>
      </c>
      <c r="H428" s="3" t="str">
        <f t="shared" si="94"/>
        <v>INSERT INTO grouptxn(groupid, trancode) values('1', '140230');</v>
      </c>
      <c r="I428" s="35" t="s">
        <v>60</v>
      </c>
    </row>
    <row r="429" spans="2:9" x14ac:dyDescent="0.2">
      <c r="B429" s="8"/>
      <c r="C429" s="73">
        <v>140231</v>
      </c>
      <c r="D429" s="6" t="s">
        <v>3165</v>
      </c>
      <c r="E429" s="6" t="s">
        <v>60</v>
      </c>
      <c r="F429" s="6"/>
      <c r="G429" s="34" t="str">
        <f t="shared" ref="G429:G433" si="95">"INSERT INTO txn(trancode, name, name2) values('"&amp;C429&amp;"', '"&amp;D429&amp;"', '"&amp;E429&amp;"');"</f>
        <v>INSERT INTO txn(trancode, name, name2) values('140231', 'Гэрээний төрлийн бүртгэл жагсаалт мэдээлэл авах', ' ');</v>
      </c>
      <c r="H429" s="3" t="str">
        <f t="shared" ref="H429:H433" si="96">"INSERT INTO grouptxn(groupid, trancode) values('1', '"&amp;C429&amp;"');"</f>
        <v>INSERT INTO grouptxn(groupid, trancode) values('1', '140231');</v>
      </c>
      <c r="I429" s="35" t="s">
        <v>60</v>
      </c>
    </row>
    <row r="430" spans="2:9" x14ac:dyDescent="0.2">
      <c r="B430" s="6"/>
      <c r="C430" s="8">
        <v>140232</v>
      </c>
      <c r="D430" s="9" t="s">
        <v>3166</v>
      </c>
      <c r="E430" s="6" t="s">
        <v>60</v>
      </c>
      <c r="F430" s="6"/>
      <c r="G430" s="34" t="str">
        <f t="shared" si="95"/>
        <v>INSERT INTO txn(trancode, name, name2) values('140232', 'Гэрээний төрлийн бүртгэл дэлгэрэнгүй мэдээлэл авах', ' ');</v>
      </c>
      <c r="H430" s="3" t="str">
        <f t="shared" si="96"/>
        <v>INSERT INTO grouptxn(groupid, trancode) values('1', '140232');</v>
      </c>
      <c r="I430" s="35" t="s">
        <v>60</v>
      </c>
    </row>
    <row r="431" spans="2:9" x14ac:dyDescent="0.2">
      <c r="B431" s="6"/>
      <c r="C431" s="8">
        <v>140233</v>
      </c>
      <c r="D431" s="9" t="s">
        <v>3167</v>
      </c>
      <c r="E431" s="6" t="s">
        <v>60</v>
      </c>
      <c r="F431" s="6"/>
      <c r="G431" s="34" t="str">
        <f t="shared" si="95"/>
        <v>INSERT INTO txn(trancode, name, name2) values('140233', 'Гэрээний төрлийн бүртгэл бүртгэл нэмэх', ' ');</v>
      </c>
      <c r="H431" s="3" t="str">
        <f t="shared" si="96"/>
        <v>INSERT INTO grouptxn(groupid, trancode) values('1', '140233');</v>
      </c>
      <c r="I431" s="35" t="s">
        <v>60</v>
      </c>
    </row>
    <row r="432" spans="2:9" x14ac:dyDescent="0.2">
      <c r="B432" s="6"/>
      <c r="C432" s="8">
        <v>140234</v>
      </c>
      <c r="D432" s="9" t="s">
        <v>3168</v>
      </c>
      <c r="E432" s="6" t="s">
        <v>60</v>
      </c>
      <c r="F432" s="6"/>
      <c r="G432" s="34" t="str">
        <f t="shared" si="95"/>
        <v>INSERT INTO txn(trancode, name, name2) values('140234', 'Гэрээний төрлийн бүртгэл бүртгэл засварлах', ' ');</v>
      </c>
      <c r="H432" s="3" t="str">
        <f t="shared" si="96"/>
        <v>INSERT INTO grouptxn(groupid, trancode) values('1', '140234');</v>
      </c>
      <c r="I432" s="35" t="s">
        <v>60</v>
      </c>
    </row>
    <row r="433" spans="2:9" x14ac:dyDescent="0.2">
      <c r="B433" s="6"/>
      <c r="C433" s="8">
        <v>140235</v>
      </c>
      <c r="D433" s="9" t="s">
        <v>3169</v>
      </c>
      <c r="E433" s="6" t="s">
        <v>60</v>
      </c>
      <c r="F433" s="6"/>
      <c r="G433" s="34" t="str">
        <f t="shared" si="95"/>
        <v>INSERT INTO txn(trancode, name, name2) values('140235', 'Гэрээний төрлийн бүртгэл бүртгэл устгах', ' ');</v>
      </c>
      <c r="H433" s="3" t="str">
        <f t="shared" si="96"/>
        <v>INSERT INTO grouptxn(groupid, trancode) values('1', '140235');</v>
      </c>
      <c r="I433" s="35" t="s">
        <v>60</v>
      </c>
    </row>
    <row r="434" spans="2:9" x14ac:dyDescent="0.2">
      <c r="B434" s="8"/>
      <c r="C434" s="73">
        <v>140236</v>
      </c>
      <c r="D434" s="6" t="s">
        <v>3272</v>
      </c>
      <c r="E434" s="6" t="s">
        <v>60</v>
      </c>
      <c r="F434" s="6"/>
      <c r="G434" s="34" t="str">
        <f t="shared" ref="G434:G438" si="97">"INSERT INTO txn(trancode, name, name2) values('"&amp;C434&amp;"', '"&amp;D434&amp;"', '"&amp;E434&amp;"');"</f>
        <v>INSERT INTO txn(trancode, name, name2) values('140236', 'Үйлчилгээнд агуулагдах бараа материал жагсаалт мэдээлэл авах', ' ');</v>
      </c>
      <c r="H434" s="3" t="str">
        <f t="shared" ref="H434:H438" si="98">"INSERT INTO grouptxn(groupid, trancode) values('1', '"&amp;C434&amp;"');"</f>
        <v>INSERT INTO grouptxn(groupid, trancode) values('1', '140236');</v>
      </c>
      <c r="I434" s="35" t="s">
        <v>60</v>
      </c>
    </row>
    <row r="435" spans="2:9" x14ac:dyDescent="0.2">
      <c r="B435" s="6"/>
      <c r="C435" s="8">
        <v>140237</v>
      </c>
      <c r="D435" s="9" t="s">
        <v>3273</v>
      </c>
      <c r="E435" s="6" t="s">
        <v>60</v>
      </c>
      <c r="F435" s="6"/>
      <c r="G435" s="34" t="str">
        <f t="shared" si="97"/>
        <v>INSERT INTO txn(trancode, name, name2) values('140237', 'Үйлчилгээнд агуулагдах бараа материал дэлгэрэнгүй мэдээлэл авах', ' ');</v>
      </c>
      <c r="H435" s="3" t="str">
        <f t="shared" si="98"/>
        <v>INSERT INTO grouptxn(groupid, trancode) values('1', '140237');</v>
      </c>
      <c r="I435" s="35" t="s">
        <v>60</v>
      </c>
    </row>
    <row r="436" spans="2:9" x14ac:dyDescent="0.2">
      <c r="B436" s="6"/>
      <c r="C436" s="8">
        <v>140238</v>
      </c>
      <c r="D436" s="9" t="s">
        <v>3274</v>
      </c>
      <c r="E436" s="6" t="s">
        <v>60</v>
      </c>
      <c r="F436" s="6"/>
      <c r="G436" s="34" t="str">
        <f t="shared" si="97"/>
        <v>INSERT INTO txn(trancode, name, name2) values('140238', 'Үйлчилгээнд агуулагдах бараа материал бүртгэл нэмэх', ' ');</v>
      </c>
      <c r="H436" s="3" t="str">
        <f t="shared" si="98"/>
        <v>INSERT INTO grouptxn(groupid, trancode) values('1', '140238');</v>
      </c>
      <c r="I436" s="35" t="s">
        <v>60</v>
      </c>
    </row>
    <row r="437" spans="2:9" x14ac:dyDescent="0.2">
      <c r="B437" s="6"/>
      <c r="C437" s="8">
        <v>140239</v>
      </c>
      <c r="D437" s="9" t="s">
        <v>3275</v>
      </c>
      <c r="E437" s="6" t="s">
        <v>60</v>
      </c>
      <c r="F437" s="6"/>
      <c r="G437" s="34" t="str">
        <f t="shared" si="97"/>
        <v>INSERT INTO txn(trancode, name, name2) values('140239', 'Үйлчилгээнд агуулагдах бараа материал бүртгэл засварлах', ' ');</v>
      </c>
      <c r="H437" s="3" t="str">
        <f t="shared" si="98"/>
        <v>INSERT INTO grouptxn(groupid, trancode) values('1', '140239');</v>
      </c>
      <c r="I437" s="35" t="s">
        <v>60</v>
      </c>
    </row>
    <row r="438" spans="2:9" x14ac:dyDescent="0.2">
      <c r="B438" s="6"/>
      <c r="C438" s="8">
        <v>140240</v>
      </c>
      <c r="D438" s="9" t="s">
        <v>3276</v>
      </c>
      <c r="E438" s="6" t="s">
        <v>60</v>
      </c>
      <c r="F438" s="6"/>
      <c r="G438" s="34" t="str">
        <f t="shared" si="97"/>
        <v>INSERT INTO txn(trancode, name, name2) values('140240', 'Үйлчилгээнд агуулагдах бараа материал устгах', ' ');</v>
      </c>
      <c r="H438" s="3" t="str">
        <f t="shared" si="98"/>
        <v>INSERT INTO grouptxn(groupid, trancode) values('1', '140240');</v>
      </c>
      <c r="I438" s="35" t="s">
        <v>60</v>
      </c>
    </row>
    <row r="439" spans="2:9" x14ac:dyDescent="0.2">
      <c r="B439" s="8"/>
      <c r="C439" s="4">
        <v>140241</v>
      </c>
      <c r="D439" s="6" t="s">
        <v>1207</v>
      </c>
      <c r="E439" s="6" t="s">
        <v>60</v>
      </c>
      <c r="F439" s="6"/>
      <c r="G439" s="34" t="str">
        <f t="shared" ref="G439:G443" si="99">"INSERT INTO txn(trancode, name, name2) values('"&amp;C439&amp;"', '"&amp;D439&amp;"', '"&amp;E439&amp;"');"</f>
        <v>INSERT INTO txn(trancode, name, name2) values('140241', 'Үндсэн хөрөн БМ-ийн байршлын жагсаалт мэдээлэл авах', ' ');</v>
      </c>
      <c r="H439" s="3" t="str">
        <f t="shared" ref="H439:H443" si="100">"INSERT INTO grouptxn(groupid, trancode) values('1', '"&amp;C439&amp;"');"</f>
        <v>INSERT INTO grouptxn(groupid, trancode) values('1', '140241');</v>
      </c>
      <c r="I439" s="35" t="s">
        <v>60</v>
      </c>
    </row>
    <row r="440" spans="2:9" x14ac:dyDescent="0.2">
      <c r="B440" s="6"/>
      <c r="C440" s="6">
        <v>140242</v>
      </c>
      <c r="D440" s="9" t="s">
        <v>1208</v>
      </c>
      <c r="E440" s="6" t="s">
        <v>60</v>
      </c>
      <c r="F440" s="6"/>
      <c r="G440" s="34" t="str">
        <f t="shared" si="99"/>
        <v>INSERT INTO txn(trancode, name, name2) values('140242', 'Үндсэн хөрөн БМ-ийн байршлын дэлгэрэнгүй мэдээлэл авах', ' ');</v>
      </c>
      <c r="H440" s="3" t="str">
        <f t="shared" si="100"/>
        <v>INSERT INTO grouptxn(groupid, trancode) values('1', '140242');</v>
      </c>
      <c r="I440" s="35" t="s">
        <v>60</v>
      </c>
    </row>
    <row r="441" spans="2:9" x14ac:dyDescent="0.2">
      <c r="B441" s="6"/>
      <c r="C441" s="6">
        <v>140243</v>
      </c>
      <c r="D441" s="9" t="s">
        <v>1209</v>
      </c>
      <c r="E441" s="6" t="s">
        <v>60</v>
      </c>
      <c r="F441" s="6"/>
      <c r="G441" s="34" t="str">
        <f t="shared" si="99"/>
        <v>INSERT INTO txn(trancode, name, name2) values('140243', 'Үндсэн хөрөн БМ-ийн байршил нэмэх', ' ');</v>
      </c>
      <c r="H441" s="3" t="str">
        <f t="shared" si="100"/>
        <v>INSERT INTO grouptxn(groupid, trancode) values('1', '140243');</v>
      </c>
      <c r="I441" s="35" t="s">
        <v>60</v>
      </c>
    </row>
    <row r="442" spans="2:9" x14ac:dyDescent="0.2">
      <c r="B442" s="6"/>
      <c r="C442" s="6">
        <v>140244</v>
      </c>
      <c r="D442" s="9" t="s">
        <v>1210</v>
      </c>
      <c r="E442" s="6" t="s">
        <v>60</v>
      </c>
      <c r="F442" s="6"/>
      <c r="G442" s="34" t="str">
        <f t="shared" si="99"/>
        <v>INSERT INTO txn(trancode, name, name2) values('140244', 'Үндсэн хөрөн БМ-ийн байршил засварлах', ' ');</v>
      </c>
      <c r="H442" s="3" t="str">
        <f t="shared" si="100"/>
        <v>INSERT INTO grouptxn(groupid, trancode) values('1', '140244');</v>
      </c>
      <c r="I442" s="35" t="s">
        <v>60</v>
      </c>
    </row>
    <row r="443" spans="2:9" x14ac:dyDescent="0.2">
      <c r="B443" s="6"/>
      <c r="C443" s="6">
        <v>140245</v>
      </c>
      <c r="D443" s="9" t="s">
        <v>1211</v>
      </c>
      <c r="E443" s="6" t="s">
        <v>60</v>
      </c>
      <c r="F443" s="6"/>
      <c r="G443" s="34" t="str">
        <f t="shared" si="99"/>
        <v>INSERT INTO txn(trancode, name, name2) values('140245', 'Үндсэн хөрөн БМ-ийн байршил устгах', ' ');</v>
      </c>
      <c r="H443" s="3" t="str">
        <f t="shared" si="100"/>
        <v>INSERT INTO grouptxn(groupid, trancode) values('1', '140245');</v>
      </c>
      <c r="I443" s="35" t="s">
        <v>60</v>
      </c>
    </row>
    <row r="444" spans="2:9" x14ac:dyDescent="0.2">
      <c r="B444" s="8"/>
      <c r="C444" s="73">
        <v>140246</v>
      </c>
      <c r="D444" s="6" t="s">
        <v>3284</v>
      </c>
      <c r="E444" s="8" t="s">
        <v>60</v>
      </c>
      <c r="F444" s="6"/>
      <c r="G444" s="34" t="str">
        <f t="shared" ref="G444:G448" si="101">"INSERT INTO txn(trancode, name, name2) values('"&amp;C444&amp;"', '"&amp;D444&amp;"', '"&amp;E444&amp;"');"</f>
        <v>INSERT INTO txn(trancode, name, name2) values('140246', 'Бүтээгдэхүүний багцын бүртгэл жагсаалт мэдээлэл авах', ' ');</v>
      </c>
      <c r="H444" s="3" t="str">
        <f t="shared" ref="H444:H448" si="102">"INSERT INTO grouptxn(groupid, trancode) values('1', '"&amp;C444&amp;"');"</f>
        <v>INSERT INTO grouptxn(groupid, trancode) values('1', '140246');</v>
      </c>
      <c r="I444" s="35" t="s">
        <v>60</v>
      </c>
    </row>
    <row r="445" spans="2:9" x14ac:dyDescent="0.2">
      <c r="B445" s="6"/>
      <c r="C445" s="8">
        <v>140247</v>
      </c>
      <c r="D445" s="9" t="s">
        <v>3285</v>
      </c>
      <c r="E445" s="8" t="s">
        <v>60</v>
      </c>
      <c r="F445" s="6"/>
      <c r="G445" s="34" t="str">
        <f t="shared" si="101"/>
        <v>INSERT INTO txn(trancode, name, name2) values('140247', 'Бүтээгдэхүүний багцын бүртгэл дэлгэрэнгүй мэдээлэл авах', ' ');</v>
      </c>
      <c r="H445" s="3" t="str">
        <f t="shared" si="102"/>
        <v>INSERT INTO grouptxn(groupid, trancode) values('1', '140247');</v>
      </c>
      <c r="I445" s="35" t="s">
        <v>60</v>
      </c>
    </row>
    <row r="446" spans="2:9" x14ac:dyDescent="0.2">
      <c r="B446" s="6"/>
      <c r="C446" s="8">
        <v>140248</v>
      </c>
      <c r="D446" s="9" t="s">
        <v>3286</v>
      </c>
      <c r="E446" s="8" t="s">
        <v>60</v>
      </c>
      <c r="F446" s="6"/>
      <c r="G446" s="34" t="str">
        <f t="shared" si="101"/>
        <v>INSERT INTO txn(trancode, name, name2) values('140248', 'Бүтээгдэхүүний багцын бүртгэл нэмэх', ' ');</v>
      </c>
      <c r="H446" s="3" t="str">
        <f t="shared" si="102"/>
        <v>INSERT INTO grouptxn(groupid, trancode) values('1', '140248');</v>
      </c>
      <c r="I446" s="35" t="s">
        <v>60</v>
      </c>
    </row>
    <row r="447" spans="2:9" x14ac:dyDescent="0.2">
      <c r="B447" s="6"/>
      <c r="C447" s="8">
        <v>140249</v>
      </c>
      <c r="D447" s="9" t="s">
        <v>3287</v>
      </c>
      <c r="E447" s="8" t="s">
        <v>60</v>
      </c>
      <c r="F447" s="6"/>
      <c r="G447" s="34" t="str">
        <f t="shared" si="101"/>
        <v>INSERT INTO txn(trancode, name, name2) values('140249', 'Бүтээгдэхүүний багцын бүртгэл засварлах', ' ');</v>
      </c>
      <c r="H447" s="3" t="str">
        <f t="shared" si="102"/>
        <v>INSERT INTO grouptxn(groupid, trancode) values('1', '140249');</v>
      </c>
      <c r="I447" s="35" t="s">
        <v>60</v>
      </c>
    </row>
    <row r="448" spans="2:9" x14ac:dyDescent="0.2">
      <c r="B448" s="6"/>
      <c r="C448" s="8">
        <v>140250</v>
      </c>
      <c r="D448" s="9" t="s">
        <v>3288</v>
      </c>
      <c r="E448" s="8" t="s">
        <v>60</v>
      </c>
      <c r="F448" s="6"/>
      <c r="G448" s="34" t="str">
        <f t="shared" si="101"/>
        <v>INSERT INTO txn(trancode, name, name2) values('140250', 'Бүтээгдэхүүний багцын бүртгэл устгах', ' ');</v>
      </c>
      <c r="H448" s="3" t="str">
        <f t="shared" si="102"/>
        <v>INSERT INTO grouptxn(groupid, trancode) values('1', '140250');</v>
      </c>
      <c r="I448" s="35" t="s">
        <v>60</v>
      </c>
    </row>
    <row r="449" spans="2:9" x14ac:dyDescent="0.2">
      <c r="B449" s="8"/>
      <c r="C449" s="73">
        <v>140251</v>
      </c>
      <c r="D449" s="6" t="s">
        <v>3295</v>
      </c>
      <c r="E449" s="8" t="s">
        <v>60</v>
      </c>
      <c r="F449" s="6"/>
      <c r="G449" s="34" t="str">
        <f t="shared" ref="G449:G453" si="103">"INSERT INTO txn(trancode, name, name2) values('"&amp;C449&amp;"', '"&amp;D449&amp;"', '"&amp;E449&amp;"');"</f>
        <v>INSERT INTO txn(trancode, name, name2) values('140251', 'Бүтээгдэхүүний багц дахь барааны холбоос жагсаалт мэдээлэл авах', ' ');</v>
      </c>
      <c r="H449" s="3" t="str">
        <f t="shared" ref="H449:H453" si="104">"INSERT INTO grouptxn(groupid, trancode) values('1', '"&amp;C449&amp;"');"</f>
        <v>INSERT INTO grouptxn(groupid, trancode) values('1', '140251');</v>
      </c>
      <c r="I449" s="35" t="s">
        <v>60</v>
      </c>
    </row>
    <row r="450" spans="2:9" x14ac:dyDescent="0.2">
      <c r="B450" s="6"/>
      <c r="C450" s="8">
        <v>140252</v>
      </c>
      <c r="D450" s="9" t="s">
        <v>3296</v>
      </c>
      <c r="E450" s="8" t="s">
        <v>60</v>
      </c>
      <c r="F450" s="6"/>
      <c r="G450" s="34" t="str">
        <f t="shared" si="103"/>
        <v>INSERT INTO txn(trancode, name, name2) values('140252', 'Бүтээгдэхүүний багц дахь барааны холбоос дэлгэрэнгүй мэдээлэл авах', ' ');</v>
      </c>
      <c r="H450" s="3" t="str">
        <f t="shared" si="104"/>
        <v>INSERT INTO grouptxn(groupid, trancode) values('1', '140252');</v>
      </c>
      <c r="I450" s="35" t="s">
        <v>60</v>
      </c>
    </row>
    <row r="451" spans="2:9" x14ac:dyDescent="0.2">
      <c r="B451" s="6"/>
      <c r="C451" s="8">
        <v>140253</v>
      </c>
      <c r="D451" s="9" t="s">
        <v>3297</v>
      </c>
      <c r="E451" s="8" t="s">
        <v>60</v>
      </c>
      <c r="F451" s="6"/>
      <c r="G451" s="34" t="str">
        <f t="shared" si="103"/>
        <v>INSERT INTO txn(trancode, name, name2) values('140253', 'Бүтээгдэхүүний багц дахь барааны холбоос нэмэх', ' ');</v>
      </c>
      <c r="H451" s="3" t="str">
        <f t="shared" si="104"/>
        <v>INSERT INTO grouptxn(groupid, trancode) values('1', '140253');</v>
      </c>
      <c r="I451" s="35" t="s">
        <v>60</v>
      </c>
    </row>
    <row r="452" spans="2:9" x14ac:dyDescent="0.2">
      <c r="B452" s="6"/>
      <c r="C452" s="8">
        <v>140254</v>
      </c>
      <c r="D452" s="9" t="s">
        <v>3298</v>
      </c>
      <c r="E452" s="8" t="s">
        <v>60</v>
      </c>
      <c r="F452" s="6"/>
      <c r="G452" s="34" t="str">
        <f t="shared" si="103"/>
        <v>INSERT INTO txn(trancode, name, name2) values('140254', 'Бүтээгдэхүүний багц дахь барааны холбоос засварлах', ' ');</v>
      </c>
      <c r="H452" s="3" t="str">
        <f t="shared" si="104"/>
        <v>INSERT INTO grouptxn(groupid, trancode) values('1', '140254');</v>
      </c>
      <c r="I452" s="35" t="s">
        <v>60</v>
      </c>
    </row>
    <row r="453" spans="2:9" x14ac:dyDescent="0.2">
      <c r="B453" s="6"/>
      <c r="C453" s="8">
        <v>140255</v>
      </c>
      <c r="D453" s="9" t="s">
        <v>3299</v>
      </c>
      <c r="E453" s="8" t="s">
        <v>60</v>
      </c>
      <c r="F453" s="6"/>
      <c r="G453" s="34" t="str">
        <f t="shared" si="103"/>
        <v>INSERT INTO txn(trancode, name, name2) values('140255', 'Бүтээгдэхүүний багц дахь барааны холбоос устгах', ' ');</v>
      </c>
      <c r="H453" s="3" t="str">
        <f t="shared" si="104"/>
        <v>INSERT INTO grouptxn(groupid, trancode) values('1', '140255');</v>
      </c>
      <c r="I453" s="35" t="s">
        <v>60</v>
      </c>
    </row>
    <row r="454" spans="2:9" x14ac:dyDescent="0.2">
      <c r="B454" s="8"/>
      <c r="C454" s="73">
        <v>140256</v>
      </c>
      <c r="D454" s="6" t="s">
        <v>3308</v>
      </c>
      <c r="E454" s="8" t="s">
        <v>60</v>
      </c>
      <c r="F454" s="6"/>
      <c r="G454" s="34" t="str">
        <f t="shared" ref="G454:G458" si="105">"INSERT INTO txn(trancode, name, name2) values('"&amp;C454&amp;"', '"&amp;D454&amp;"', '"&amp;E454&amp;"');"</f>
        <v>INSERT INTO txn(trancode, name, name2) values('140256', 'Бүтээгдэхүүний багцийн үйлчлүүлэгчид жагсаалт мэдээлэл авах', ' ');</v>
      </c>
      <c r="H454" s="3" t="str">
        <f t="shared" ref="H454:H458" si="106">"INSERT INTO grouptxn(groupid, trancode) values('1', '"&amp;C454&amp;"');"</f>
        <v>INSERT INTO grouptxn(groupid, trancode) values('1', '140256');</v>
      </c>
      <c r="I454" s="35" t="s">
        <v>60</v>
      </c>
    </row>
    <row r="455" spans="2:9" x14ac:dyDescent="0.2">
      <c r="B455" s="6"/>
      <c r="C455" s="8">
        <v>140257</v>
      </c>
      <c r="D455" s="9" t="s">
        <v>3309</v>
      </c>
      <c r="E455" s="8" t="s">
        <v>60</v>
      </c>
      <c r="F455" s="6"/>
      <c r="G455" s="34" t="str">
        <f t="shared" si="105"/>
        <v>INSERT INTO txn(trancode, name, name2) values('140257', 'Бүтээгдэхүүний багцийн үйлчлүүлэгчид дэлгэрэнгүй мэдээлэл авах', ' ');</v>
      </c>
      <c r="H455" s="3" t="str">
        <f t="shared" si="106"/>
        <v>INSERT INTO grouptxn(groupid, trancode) values('1', '140257');</v>
      </c>
      <c r="I455" s="35" t="s">
        <v>60</v>
      </c>
    </row>
    <row r="456" spans="2:9" x14ac:dyDescent="0.2">
      <c r="B456" s="6"/>
      <c r="C456" s="8">
        <v>140258</v>
      </c>
      <c r="D456" s="9" t="s">
        <v>3310</v>
      </c>
      <c r="E456" s="8" t="s">
        <v>60</v>
      </c>
      <c r="F456" s="6"/>
      <c r="G456" s="34" t="str">
        <f t="shared" si="105"/>
        <v>INSERT INTO txn(trancode, name, name2) values('140258', 'Бүтээгдэхүүний багцийн үйлчлүүлэгчид нэмэх', ' ');</v>
      </c>
      <c r="H456" s="3" t="str">
        <f t="shared" si="106"/>
        <v>INSERT INTO grouptxn(groupid, trancode) values('1', '140258');</v>
      </c>
      <c r="I456" s="35" t="s">
        <v>60</v>
      </c>
    </row>
    <row r="457" spans="2:9" x14ac:dyDescent="0.2">
      <c r="B457" s="6"/>
      <c r="C457" s="8">
        <v>140259</v>
      </c>
      <c r="D457" s="9" t="s">
        <v>3311</v>
      </c>
      <c r="E457" s="8" t="s">
        <v>60</v>
      </c>
      <c r="F457" s="6"/>
      <c r="G457" s="34" t="str">
        <f t="shared" si="105"/>
        <v>INSERT INTO txn(trancode, name, name2) values('140259', 'Бүтээгдэхүүний багцийн үйлчлүүлэгчид засварлах', ' ');</v>
      </c>
      <c r="H457" s="3" t="str">
        <f t="shared" si="106"/>
        <v>INSERT INTO grouptxn(groupid, trancode) values('1', '140259');</v>
      </c>
      <c r="I457" s="35" t="s">
        <v>60</v>
      </c>
    </row>
    <row r="458" spans="2:9" x14ac:dyDescent="0.2">
      <c r="B458" s="6"/>
      <c r="C458" s="8">
        <v>140260</v>
      </c>
      <c r="D458" s="9" t="s">
        <v>3312</v>
      </c>
      <c r="E458" s="8" t="s">
        <v>60</v>
      </c>
      <c r="F458" s="6"/>
      <c r="G458" s="34" t="str">
        <f t="shared" si="105"/>
        <v>INSERT INTO txn(trancode, name, name2) values('140260', 'Бүтээгдэхүүний багцийн үйлчлүүлэгчид устгах', ' ');</v>
      </c>
      <c r="H458" s="3" t="str">
        <f t="shared" si="106"/>
        <v>INSERT INTO grouptxn(groupid, trancode) values('1', '140260');</v>
      </c>
      <c r="I458" s="35" t="s">
        <v>60</v>
      </c>
    </row>
    <row r="459" spans="2:9" x14ac:dyDescent="0.2">
      <c r="B459" s="8"/>
      <c r="C459" s="73">
        <v>140261</v>
      </c>
      <c r="D459" s="6" t="s">
        <v>3320</v>
      </c>
      <c r="E459" s="8" t="s">
        <v>60</v>
      </c>
      <c r="F459" s="6"/>
      <c r="G459" s="34" t="str">
        <f t="shared" ref="G459:G463" si="107">"INSERT INTO txn(trancode, name, name2) values('"&amp;C459&amp;"', '"&amp;D459&amp;"', '"&amp;E459&amp;"');"</f>
        <v>INSERT INTO txn(trancode, name, name2) values('140261', 'Бүтээгдэхүүний багцийг борлуулах хэрэглэгчид жагсаалт мэдээлэл авах', ' ');</v>
      </c>
      <c r="H459" s="3" t="str">
        <f t="shared" ref="H459:H463" si="108">"INSERT INTO grouptxn(groupid, trancode) values('1', '"&amp;C459&amp;"');"</f>
        <v>INSERT INTO grouptxn(groupid, trancode) values('1', '140261');</v>
      </c>
      <c r="I459" s="35" t="s">
        <v>60</v>
      </c>
    </row>
    <row r="460" spans="2:9" x14ac:dyDescent="0.2">
      <c r="B460" s="6"/>
      <c r="C460" s="8">
        <v>140262</v>
      </c>
      <c r="D460" s="9" t="s">
        <v>3321</v>
      </c>
      <c r="E460" s="8" t="s">
        <v>60</v>
      </c>
      <c r="F460" s="6"/>
      <c r="G460" s="34" t="str">
        <f t="shared" si="107"/>
        <v>INSERT INTO txn(trancode, name, name2) values('140262', 'Бүтээгдэхүүний багцийг борлуулах хэрэглэгчид дэлгэрэнгүй мэдээлэл авах', ' ');</v>
      </c>
      <c r="H460" s="3" t="str">
        <f t="shared" si="108"/>
        <v>INSERT INTO grouptxn(groupid, trancode) values('1', '140262');</v>
      </c>
      <c r="I460" s="35" t="s">
        <v>60</v>
      </c>
    </row>
    <row r="461" spans="2:9" x14ac:dyDescent="0.2">
      <c r="B461" s="6"/>
      <c r="C461" s="8">
        <v>140263</v>
      </c>
      <c r="D461" s="9" t="s">
        <v>3322</v>
      </c>
      <c r="E461" s="8" t="s">
        <v>60</v>
      </c>
      <c r="F461" s="6"/>
      <c r="G461" s="34" t="str">
        <f t="shared" si="107"/>
        <v>INSERT INTO txn(trancode, name, name2) values('140263', 'Бүтээгдэхүүний багцийг борлуулах хэрэглэгчид нэмэх', ' ');</v>
      </c>
      <c r="H461" s="3" t="str">
        <f t="shared" si="108"/>
        <v>INSERT INTO grouptxn(groupid, trancode) values('1', '140263');</v>
      </c>
      <c r="I461" s="35" t="s">
        <v>60</v>
      </c>
    </row>
    <row r="462" spans="2:9" x14ac:dyDescent="0.2">
      <c r="B462" s="6"/>
      <c r="C462" s="8">
        <v>140264</v>
      </c>
      <c r="D462" s="9" t="s">
        <v>3323</v>
      </c>
      <c r="E462" s="8" t="s">
        <v>60</v>
      </c>
      <c r="F462" s="6"/>
      <c r="G462" s="34" t="str">
        <f t="shared" si="107"/>
        <v>INSERT INTO txn(trancode, name, name2) values('140264', 'Бүтээгдэхүүний багцийг борлуулах хэрэглэгчид засварлах', ' ');</v>
      </c>
      <c r="H462" s="3" t="str">
        <f t="shared" si="108"/>
        <v>INSERT INTO grouptxn(groupid, trancode) values('1', '140264');</v>
      </c>
      <c r="I462" s="35" t="s">
        <v>60</v>
      </c>
    </row>
    <row r="463" spans="2:9" x14ac:dyDescent="0.2">
      <c r="B463" s="6"/>
      <c r="C463" s="8">
        <v>140265</v>
      </c>
      <c r="D463" s="9" t="s">
        <v>3324</v>
      </c>
      <c r="E463" s="8" t="s">
        <v>60</v>
      </c>
      <c r="F463" s="6"/>
      <c r="G463" s="34" t="str">
        <f t="shared" si="107"/>
        <v>INSERT INTO txn(trancode, name, name2) values('140265', 'Бүтээгдэхүүний багцийг борлуулах хэрэглэгчид устгах', ' ');</v>
      </c>
      <c r="H463" s="3" t="str">
        <f t="shared" si="108"/>
        <v>INSERT INTO grouptxn(groupid, trancode) values('1', '140265');</v>
      </c>
      <c r="I463" s="35" t="s">
        <v>60</v>
      </c>
    </row>
    <row r="464" spans="2:9" x14ac:dyDescent="0.2">
      <c r="B464" s="8"/>
      <c r="C464" s="73">
        <v>140266</v>
      </c>
      <c r="D464" s="6" t="s">
        <v>3405</v>
      </c>
      <c r="E464" s="8" t="s">
        <v>60</v>
      </c>
      <c r="F464" s="6"/>
      <c r="G464" s="34" t="str">
        <f t="shared" ref="G464:G468" si="109">"INSERT INTO txn(trancode, name, name2) values('"&amp;C464&amp;"', '"&amp;D464&amp;"', '"&amp;E464&amp;"');"</f>
        <v>INSERT INTO txn(trancode, name, name2) values('140266', 'Барааны үнийн бүртгэл жагсаалт мэдээлэл авах', ' ');</v>
      </c>
      <c r="H464" s="3" t="str">
        <f t="shared" ref="H464:H468" si="110">"INSERT INTO grouptxn(groupid, trancode) values('1', '"&amp;C464&amp;"');"</f>
        <v>INSERT INTO grouptxn(groupid, trancode) values('1', '140266');</v>
      </c>
      <c r="I464" s="35" t="s">
        <v>60</v>
      </c>
    </row>
    <row r="465" spans="2:9" x14ac:dyDescent="0.2">
      <c r="B465" s="6"/>
      <c r="C465" s="8">
        <v>140267</v>
      </c>
      <c r="D465" s="9" t="s">
        <v>3406</v>
      </c>
      <c r="E465" s="8" t="s">
        <v>60</v>
      </c>
      <c r="F465" s="6"/>
      <c r="G465" s="34" t="str">
        <f t="shared" si="109"/>
        <v>INSERT INTO txn(trancode, name, name2) values('140267', 'Барааны үнийн бүртгэл дэлгэрэнгүй мэдээлэл авах', ' ');</v>
      </c>
      <c r="H465" s="3" t="str">
        <f t="shared" si="110"/>
        <v>INSERT INTO grouptxn(groupid, trancode) values('1', '140267');</v>
      </c>
      <c r="I465" s="35" t="s">
        <v>60</v>
      </c>
    </row>
    <row r="466" spans="2:9" x14ac:dyDescent="0.2">
      <c r="B466" s="6"/>
      <c r="C466" s="8">
        <v>140268</v>
      </c>
      <c r="D466" s="9" t="s">
        <v>3407</v>
      </c>
      <c r="E466" s="8" t="s">
        <v>60</v>
      </c>
      <c r="F466" s="6"/>
      <c r="G466" s="34" t="str">
        <f t="shared" si="109"/>
        <v>INSERT INTO txn(trancode, name, name2) values('140268', 'Барааны үнийн бүртгэл нэмэх', ' ');</v>
      </c>
      <c r="H466" s="3" t="str">
        <f t="shared" si="110"/>
        <v>INSERT INTO grouptxn(groupid, trancode) values('1', '140268');</v>
      </c>
      <c r="I466" s="35" t="s">
        <v>60</v>
      </c>
    </row>
    <row r="467" spans="2:9" x14ac:dyDescent="0.2">
      <c r="B467" s="6"/>
      <c r="C467" s="8">
        <v>140269</v>
      </c>
      <c r="D467" s="9" t="s">
        <v>3408</v>
      </c>
      <c r="E467" s="8" t="s">
        <v>60</v>
      </c>
      <c r="F467" s="6"/>
      <c r="G467" s="34" t="str">
        <f t="shared" si="109"/>
        <v>INSERT INTO txn(trancode, name, name2) values('140269', 'Барааны үнийн бүртгэл засварлах', ' ');</v>
      </c>
      <c r="H467" s="3" t="str">
        <f t="shared" si="110"/>
        <v>INSERT INTO grouptxn(groupid, trancode) values('1', '140269');</v>
      </c>
      <c r="I467" s="35" t="s">
        <v>60</v>
      </c>
    </row>
    <row r="468" spans="2:9" x14ac:dyDescent="0.2">
      <c r="B468" s="6"/>
      <c r="C468" s="8">
        <v>140270</v>
      </c>
      <c r="D468" s="9" t="s">
        <v>3409</v>
      </c>
      <c r="E468" s="8" t="s">
        <v>60</v>
      </c>
      <c r="F468" s="6"/>
      <c r="G468" s="34" t="str">
        <f t="shared" si="109"/>
        <v>INSERT INTO txn(trancode, name, name2) values('140270', 'Барааны үнийн бүртгэл устгах', ' ');</v>
      </c>
      <c r="H468" s="3" t="str">
        <f t="shared" si="110"/>
        <v>INSERT INTO grouptxn(groupid, trancode) values('1', '140270');</v>
      </c>
      <c r="I468" s="35" t="s">
        <v>60</v>
      </c>
    </row>
    <row r="469" spans="2:9" x14ac:dyDescent="0.2">
      <c r="B469" s="8"/>
      <c r="C469" s="73">
        <v>140271</v>
      </c>
      <c r="D469" s="6" t="s">
        <v>3410</v>
      </c>
      <c r="E469" s="8" t="s">
        <v>60</v>
      </c>
      <c r="F469" s="6"/>
      <c r="G469" s="34" t="str">
        <f t="shared" ref="G469:G473" si="111">"INSERT INTO txn(trancode, name, name2) values('"&amp;C469&amp;"', '"&amp;D469&amp;"', '"&amp;E469&amp;"');"</f>
        <v>INSERT INTO txn(trancode, name, name2) values('140271', 'Үйлчилгээний үнийн бүртгэл жагсаалт мэдээлэл авах', ' ');</v>
      </c>
      <c r="H469" s="3" t="str">
        <f t="shared" ref="H469:H473" si="112">"INSERT INTO grouptxn(groupid, trancode) values('1', '"&amp;C469&amp;"');"</f>
        <v>INSERT INTO grouptxn(groupid, trancode) values('1', '140271');</v>
      </c>
      <c r="I469" s="35" t="s">
        <v>60</v>
      </c>
    </row>
    <row r="470" spans="2:9" x14ac:dyDescent="0.2">
      <c r="B470" s="6"/>
      <c r="C470" s="8">
        <v>140272</v>
      </c>
      <c r="D470" s="9" t="s">
        <v>3411</v>
      </c>
      <c r="E470" s="8" t="s">
        <v>60</v>
      </c>
      <c r="F470" s="6"/>
      <c r="G470" s="34" t="str">
        <f t="shared" si="111"/>
        <v>INSERT INTO txn(trancode, name, name2) values('140272', 'Үйлчилгээний үнийн бүртгэл дэлгэрэнгүй мэдээлэл авах', ' ');</v>
      </c>
      <c r="H470" s="3" t="str">
        <f t="shared" si="112"/>
        <v>INSERT INTO grouptxn(groupid, trancode) values('1', '140272');</v>
      </c>
      <c r="I470" s="35" t="s">
        <v>60</v>
      </c>
    </row>
    <row r="471" spans="2:9" x14ac:dyDescent="0.2">
      <c r="B471" s="6"/>
      <c r="C471" s="8">
        <v>140273</v>
      </c>
      <c r="D471" s="9" t="s">
        <v>3412</v>
      </c>
      <c r="E471" s="8" t="s">
        <v>60</v>
      </c>
      <c r="F471" s="6"/>
      <c r="G471" s="34" t="str">
        <f t="shared" si="111"/>
        <v>INSERT INTO txn(trancode, name, name2) values('140273', 'Үйлчилгээний үнийн бүртгэл нэмэх', ' ');</v>
      </c>
      <c r="H471" s="3" t="str">
        <f t="shared" si="112"/>
        <v>INSERT INTO grouptxn(groupid, trancode) values('1', '140273');</v>
      </c>
      <c r="I471" s="35" t="s">
        <v>60</v>
      </c>
    </row>
    <row r="472" spans="2:9" x14ac:dyDescent="0.2">
      <c r="B472" s="6"/>
      <c r="C472" s="8">
        <v>140274</v>
      </c>
      <c r="D472" s="9" t="s">
        <v>3413</v>
      </c>
      <c r="E472" s="8" t="s">
        <v>60</v>
      </c>
      <c r="F472" s="6"/>
      <c r="G472" s="34" t="str">
        <f t="shared" si="111"/>
        <v>INSERT INTO txn(trancode, name, name2) values('140274', 'Үйлчилгээний үнийн бүртгэл засварлах', ' ');</v>
      </c>
      <c r="H472" s="3" t="str">
        <f t="shared" si="112"/>
        <v>INSERT INTO grouptxn(groupid, trancode) values('1', '140274');</v>
      </c>
      <c r="I472" s="35" t="s">
        <v>60</v>
      </c>
    </row>
    <row r="473" spans="2:9" x14ac:dyDescent="0.2">
      <c r="B473" s="6"/>
      <c r="C473" s="8">
        <v>140275</v>
      </c>
      <c r="D473" s="9" t="s">
        <v>3414</v>
      </c>
      <c r="E473" s="8" t="s">
        <v>60</v>
      </c>
      <c r="F473" s="6"/>
      <c r="G473" s="34" t="str">
        <f t="shared" si="111"/>
        <v>INSERT INTO txn(trancode, name, name2) values('140275', 'Үйлчилгээний үнийн бүртгэл устгах', ' ');</v>
      </c>
      <c r="H473" s="3" t="str">
        <f t="shared" si="112"/>
        <v>INSERT INTO grouptxn(groupid, trancode) values('1', '140275');</v>
      </c>
      <c r="I473" s="35" t="s">
        <v>60</v>
      </c>
    </row>
    <row r="474" spans="2:9" x14ac:dyDescent="0.2">
      <c r="B474" s="8"/>
      <c r="C474" s="4">
        <v>140276</v>
      </c>
      <c r="D474" s="6" t="s">
        <v>1383</v>
      </c>
      <c r="E474" s="6" t="s">
        <v>60</v>
      </c>
      <c r="F474" s="6"/>
      <c r="G474" s="34" t="str">
        <f t="shared" ref="G474:G478" si="113">"INSERT INTO txn(trancode, name, name2) values('"&amp;C474&amp;"', '"&amp;D474&amp;"', '"&amp;E474&amp;"');"</f>
        <v>INSERT INTO txn(trancode, name, name2) values('140276', 'Дамжлагын бүртгэлийн жагсаалт мэдээлэл авах', ' ');</v>
      </c>
      <c r="H474" s="3" t="str">
        <f t="shared" ref="H474:H478" si="114">"INSERT INTO grouptxn(groupid, trancode) values('1', '"&amp;C474&amp;"');"</f>
        <v>INSERT INTO grouptxn(groupid, trancode) values('1', '140276');</v>
      </c>
      <c r="I474" s="35" t="s">
        <v>60</v>
      </c>
    </row>
    <row r="475" spans="2:9" x14ac:dyDescent="0.2">
      <c r="B475" s="6"/>
      <c r="C475" s="6">
        <v>140277</v>
      </c>
      <c r="D475" s="9" t="s">
        <v>1384</v>
      </c>
      <c r="E475" s="6" t="s">
        <v>60</v>
      </c>
      <c r="F475" s="6"/>
      <c r="G475" s="34" t="str">
        <f t="shared" si="113"/>
        <v>INSERT INTO txn(trancode, name, name2) values('140277', 'Дамжлагын бүртгэлийн дэлгэрэнгүй мэдээлэл авах', ' ');</v>
      </c>
      <c r="H475" s="3" t="str">
        <f t="shared" si="114"/>
        <v>INSERT INTO grouptxn(groupid, trancode) values('1', '140277');</v>
      </c>
      <c r="I475" s="35" t="s">
        <v>60</v>
      </c>
    </row>
    <row r="476" spans="2:9" x14ac:dyDescent="0.2">
      <c r="B476" s="6"/>
      <c r="C476" s="6">
        <v>140278</v>
      </c>
      <c r="D476" s="9" t="s">
        <v>1385</v>
      </c>
      <c r="E476" s="6" t="s">
        <v>60</v>
      </c>
      <c r="F476" s="6"/>
      <c r="G476" s="34" t="str">
        <f t="shared" si="113"/>
        <v>INSERT INTO txn(trancode, name, name2) values('140278', 'Дамжлагын бүртгэл нэмэх', ' ');</v>
      </c>
      <c r="H476" s="3" t="str">
        <f t="shared" si="114"/>
        <v>INSERT INTO grouptxn(groupid, trancode) values('1', '140278');</v>
      </c>
      <c r="I476" s="35" t="s">
        <v>60</v>
      </c>
    </row>
    <row r="477" spans="2:9" x14ac:dyDescent="0.2">
      <c r="B477" s="6"/>
      <c r="C477" s="6">
        <v>140279</v>
      </c>
      <c r="D477" s="9" t="s">
        <v>1386</v>
      </c>
      <c r="E477" s="6" t="s">
        <v>60</v>
      </c>
      <c r="F477" s="6"/>
      <c r="G477" s="34" t="str">
        <f t="shared" si="113"/>
        <v>INSERT INTO txn(trancode, name, name2) values('140279', 'Дамжлагын бүртгэл засварлах', ' ');</v>
      </c>
      <c r="H477" s="3" t="str">
        <f t="shared" si="114"/>
        <v>INSERT INTO grouptxn(groupid, trancode) values('1', '140279');</v>
      </c>
      <c r="I477" s="35" t="s">
        <v>60</v>
      </c>
    </row>
    <row r="478" spans="2:9" x14ac:dyDescent="0.2">
      <c r="B478" s="6"/>
      <c r="C478" s="6">
        <v>140280</v>
      </c>
      <c r="D478" s="9" t="s">
        <v>1387</v>
      </c>
      <c r="E478" s="6" t="s">
        <v>60</v>
      </c>
      <c r="F478" s="6"/>
      <c r="G478" s="34" t="str">
        <f t="shared" si="113"/>
        <v>INSERT INTO txn(trancode, name, name2) values('140280', 'Дамжлагын бүртгэл устгах', ' ');</v>
      </c>
      <c r="H478" s="3" t="str">
        <f t="shared" si="114"/>
        <v>INSERT INTO grouptxn(groupid, trancode) values('1', '140280');</v>
      </c>
      <c r="I478" s="35" t="s">
        <v>60</v>
      </c>
    </row>
    <row r="479" spans="2:9" x14ac:dyDescent="0.2">
      <c r="B479" s="8"/>
      <c r="C479" s="4">
        <v>140281</v>
      </c>
      <c r="D479" s="6" t="s">
        <v>1394</v>
      </c>
      <c r="E479" s="6" t="s">
        <v>60</v>
      </c>
      <c r="F479" s="6"/>
      <c r="G479" s="34" t="str">
        <f t="shared" ref="G479:G483" si="115">"INSERT INTO txn(trancode, name, name2) values('"&amp;C479&amp;"', '"&amp;D479&amp;"', '"&amp;E479&amp;"');"</f>
        <v>INSERT INTO txn(trancode, name, name2) values('140281', 'Дамжлагын бүлгийн жагсаалт мэдээлэл авах', ' ');</v>
      </c>
      <c r="H479" s="3" t="str">
        <f t="shared" ref="H479:H483" si="116">"INSERT INTO grouptxn(groupid, trancode) values('1', '"&amp;C479&amp;"');"</f>
        <v>INSERT INTO grouptxn(groupid, trancode) values('1', '140281');</v>
      </c>
      <c r="I479" s="35" t="s">
        <v>60</v>
      </c>
    </row>
    <row r="480" spans="2:9" x14ac:dyDescent="0.2">
      <c r="B480" s="6"/>
      <c r="C480" s="6">
        <v>140282</v>
      </c>
      <c r="D480" s="9" t="s">
        <v>1395</v>
      </c>
      <c r="E480" s="6" t="s">
        <v>60</v>
      </c>
      <c r="F480" s="6"/>
      <c r="G480" s="34" t="str">
        <f t="shared" si="115"/>
        <v>INSERT INTO txn(trancode, name, name2) values('140282', 'Дамжлагын бүлгийн дэлгэрэнгүй мэдээлэл авах', ' ');</v>
      </c>
      <c r="H480" s="3" t="str">
        <f t="shared" si="116"/>
        <v>INSERT INTO grouptxn(groupid, trancode) values('1', '140282');</v>
      </c>
      <c r="I480" s="35" t="s">
        <v>60</v>
      </c>
    </row>
    <row r="481" spans="2:9" x14ac:dyDescent="0.2">
      <c r="B481" s="6"/>
      <c r="C481" s="6">
        <v>140283</v>
      </c>
      <c r="D481" s="9" t="s">
        <v>1396</v>
      </c>
      <c r="E481" s="6" t="s">
        <v>60</v>
      </c>
      <c r="F481" s="6"/>
      <c r="G481" s="34" t="str">
        <f t="shared" si="115"/>
        <v>INSERT INTO txn(trancode, name, name2) values('140283', 'Дамжлагын бүлэг нэмэх', ' ');</v>
      </c>
      <c r="H481" s="3" t="str">
        <f t="shared" si="116"/>
        <v>INSERT INTO grouptxn(groupid, trancode) values('1', '140283');</v>
      </c>
      <c r="I481" s="35" t="s">
        <v>60</v>
      </c>
    </row>
    <row r="482" spans="2:9" x14ac:dyDescent="0.2">
      <c r="B482" s="6"/>
      <c r="C482" s="6">
        <v>140284</v>
      </c>
      <c r="D482" s="9" t="s">
        <v>1397</v>
      </c>
      <c r="E482" s="6" t="s">
        <v>60</v>
      </c>
      <c r="F482" s="6"/>
      <c r="G482" s="34" t="str">
        <f t="shared" si="115"/>
        <v>INSERT INTO txn(trancode, name, name2) values('140284', 'Дамжлагын бүлэг засварлах', ' ');</v>
      </c>
      <c r="H482" s="3" t="str">
        <f t="shared" si="116"/>
        <v>INSERT INTO grouptxn(groupid, trancode) values('1', '140284');</v>
      </c>
      <c r="I482" s="35" t="s">
        <v>60</v>
      </c>
    </row>
    <row r="483" spans="2:9" x14ac:dyDescent="0.2">
      <c r="B483" s="6"/>
      <c r="C483" s="6">
        <v>140285</v>
      </c>
      <c r="D483" s="9" t="s">
        <v>1398</v>
      </c>
      <c r="E483" s="6" t="s">
        <v>60</v>
      </c>
      <c r="F483" s="6"/>
      <c r="G483" s="34" t="str">
        <f t="shared" si="115"/>
        <v>INSERT INTO txn(trancode, name, name2) values('140285', 'Дамжлагын бүлэг устгах', ' ');</v>
      </c>
      <c r="H483" s="3" t="str">
        <f t="shared" si="116"/>
        <v>INSERT INTO grouptxn(groupid, trancode) values('1', '140285');</v>
      </c>
      <c r="I483" s="35" t="s">
        <v>60</v>
      </c>
    </row>
    <row r="484" spans="2:9" x14ac:dyDescent="0.2">
      <c r="B484" s="6"/>
      <c r="C484" s="6">
        <v>140286</v>
      </c>
      <c r="D484" s="9" t="s">
        <v>1418</v>
      </c>
      <c r="E484" s="6" t="s">
        <v>60</v>
      </c>
      <c r="F484" s="6"/>
      <c r="G484" s="34" t="str">
        <f t="shared" ref="G484" si="117">"INSERT INTO txn(trancode, name, name2) values('"&amp;C484&amp;"', '"&amp;D484&amp;"', '"&amp;E484&amp;"');"</f>
        <v>INSERT INTO txn(trancode, name, name2) values('140286', 'Дамжлагын бүлгийн холбоотой дамжлагуудыг хадгалах', ' ');</v>
      </c>
      <c r="H484" s="3" t="str">
        <f t="shared" ref="H484" si="118">"INSERT INTO grouptxn(groupid, trancode) values('1', '"&amp;C484&amp;"');"</f>
        <v>INSERT INTO grouptxn(groupid, trancode) values('1', '140286');</v>
      </c>
      <c r="I484" s="35" t="s">
        <v>60</v>
      </c>
    </row>
    <row r="485" spans="2:9" x14ac:dyDescent="0.2">
      <c r="B485" s="6"/>
      <c r="C485" s="6">
        <v>140287</v>
      </c>
      <c r="D485" s="9" t="s">
        <v>1416</v>
      </c>
      <c r="E485" s="6" t="s">
        <v>60</v>
      </c>
      <c r="F485" s="6"/>
      <c r="G485" s="34" t="str">
        <f t="shared" ref="G485" si="119">"INSERT INTO txn(trancode, name, name2) values('"&amp;C485&amp;"', '"&amp;D485&amp;"', '"&amp;E485&amp;"');"</f>
        <v>INSERT INTO txn(trancode, name, name2) values('140287', 'Дамжлагын бүлгийн холбоотой дамжлагуудыг авах', ' ');</v>
      </c>
      <c r="H485" s="3" t="str">
        <f t="shared" ref="H485" si="120">"INSERT INTO grouptxn(groupid, trancode) values('1', '"&amp;C485&amp;"');"</f>
        <v>INSERT INTO grouptxn(groupid, trancode) values('1', '140287');</v>
      </c>
      <c r="I485" s="35" t="s">
        <v>60</v>
      </c>
    </row>
    <row r="486" spans="2:9" x14ac:dyDescent="0.2">
      <c r="B486" s="8"/>
      <c r="C486" s="8">
        <v>140288</v>
      </c>
      <c r="D486" s="74"/>
      <c r="E486" s="8"/>
      <c r="F486" s="6"/>
      <c r="G486" s="34"/>
      <c r="I486" s="35" t="s">
        <v>60</v>
      </c>
    </row>
    <row r="487" spans="2:9" x14ac:dyDescent="0.2">
      <c r="B487" s="8"/>
      <c r="C487" s="11">
        <v>140291</v>
      </c>
      <c r="D487" s="6" t="s">
        <v>3431</v>
      </c>
      <c r="E487" s="8" t="s">
        <v>60</v>
      </c>
      <c r="F487" s="6"/>
      <c r="G487" s="34" t="str">
        <f t="shared" ref="G487" si="121">"INSERT INTO txn(trancode, name, name2) values('"&amp;C487&amp;"', '"&amp;D487&amp;"', '"&amp;E487&amp;"');"</f>
        <v>INSERT INTO txn(trancode, name, name2) values('140291', 'Барааны серийн дугаарууд жагсаалт мэдээлэл авах', ' ');</v>
      </c>
      <c r="H487" s="3" t="str">
        <f t="shared" ref="H487" si="122">"INSERT INTO grouptxn(groupid, trancode) values('1', '"&amp;C487&amp;"');"</f>
        <v>INSERT INTO grouptxn(groupid, trancode) values('1', '140291');</v>
      </c>
      <c r="I487" s="35" t="s">
        <v>60</v>
      </c>
    </row>
    <row r="488" spans="2:9" x14ac:dyDescent="0.2">
      <c r="B488" s="6"/>
      <c r="C488" s="9">
        <v>140292</v>
      </c>
      <c r="D488" s="9" t="s">
        <v>3430</v>
      </c>
      <c r="E488" s="8" t="s">
        <v>60</v>
      </c>
      <c r="F488" s="6"/>
      <c r="G488" s="34" t="str">
        <f t="shared" ref="G488:G491" si="123">"INSERT INTO txn(trancode, name, name2) values('"&amp;C488&amp;"', '"&amp;D488&amp;"', '"&amp;E488&amp;"');"</f>
        <v>INSERT INTO txn(trancode, name, name2) values('140292', 'Барааны серийн дугаарууд дэлгэрэнгүй мэдээлэл авах', ' ');</v>
      </c>
      <c r="H488" s="3" t="str">
        <f t="shared" ref="H488:H491" si="124">"INSERT INTO grouptxn(groupid, trancode) values('1', '"&amp;C488&amp;"');"</f>
        <v>INSERT INTO grouptxn(groupid, trancode) values('1', '140292');</v>
      </c>
      <c r="I488" s="35" t="s">
        <v>60</v>
      </c>
    </row>
    <row r="489" spans="2:9" x14ac:dyDescent="0.2">
      <c r="B489" s="6"/>
      <c r="C489" s="9">
        <v>140293</v>
      </c>
      <c r="D489" s="9" t="s">
        <v>3429</v>
      </c>
      <c r="E489" s="8" t="s">
        <v>60</v>
      </c>
      <c r="F489" s="6"/>
      <c r="G489" s="34" t="str">
        <f t="shared" si="123"/>
        <v>INSERT INTO txn(trancode, name, name2) values('140293', 'Барааны серийн дугаарууд нэмэх', ' ');</v>
      </c>
      <c r="H489" s="3" t="str">
        <f t="shared" si="124"/>
        <v>INSERT INTO grouptxn(groupid, trancode) values('1', '140293');</v>
      </c>
      <c r="I489" s="35" t="s">
        <v>60</v>
      </c>
    </row>
    <row r="490" spans="2:9" x14ac:dyDescent="0.2">
      <c r="B490" s="6"/>
      <c r="C490" s="9">
        <v>140294</v>
      </c>
      <c r="D490" s="9" t="s">
        <v>3428</v>
      </c>
      <c r="E490" s="8" t="s">
        <v>60</v>
      </c>
      <c r="F490" s="6"/>
      <c r="G490" s="34" t="str">
        <f t="shared" si="123"/>
        <v>INSERT INTO txn(trancode, name, name2) values('140294', 'Барааны серийн дугаарууд засварлах', ' ');</v>
      </c>
      <c r="H490" s="3" t="str">
        <f t="shared" si="124"/>
        <v>INSERT INTO grouptxn(groupid, trancode) values('1', '140294');</v>
      </c>
      <c r="I490" s="35" t="s">
        <v>60</v>
      </c>
    </row>
    <row r="491" spans="2:9" x14ac:dyDescent="0.2">
      <c r="B491" s="6"/>
      <c r="C491" s="9">
        <v>140295</v>
      </c>
      <c r="D491" s="9" t="s">
        <v>3427</v>
      </c>
      <c r="E491" s="8" t="s">
        <v>60</v>
      </c>
      <c r="F491" s="6"/>
      <c r="G491" s="34" t="str">
        <f t="shared" si="123"/>
        <v>INSERT INTO txn(trancode, name, name2) values('140295', 'Барааны серийн дугаарууд устгах', ' ');</v>
      </c>
      <c r="H491" s="3" t="str">
        <f t="shared" si="124"/>
        <v>INSERT INTO grouptxn(groupid, trancode) values('1', '140295');</v>
      </c>
      <c r="I491" s="35" t="s">
        <v>60</v>
      </c>
    </row>
    <row r="492" spans="2:9" x14ac:dyDescent="0.2">
      <c r="B492" s="8"/>
      <c r="C492" s="11">
        <v>140296</v>
      </c>
      <c r="D492" s="6" t="s">
        <v>3776</v>
      </c>
      <c r="E492" s="8"/>
      <c r="F492" s="6"/>
      <c r="G492" s="34" t="str">
        <f t="shared" ref="G492:G496" si="125">"INSERT INTO txn(trancode, name, name2) values('"&amp;C492&amp;"', '"&amp;D492&amp;"', '"&amp;E492&amp;"');"</f>
        <v>INSERT INTO txn(trancode, name, name2) values('140296', 'Бүтээгдэхүүний бүлэглэлийн бүртгэл жагсаалт мэдээлэл авах', '');</v>
      </c>
      <c r="H492" s="92" t="str">
        <f t="shared" ref="H492:H496" si="126">"INSERT INTO grouptxn(groupid, trancode) values('1', '"&amp;C492&amp;"');"</f>
        <v>INSERT INTO grouptxn(groupid, trancode) values('1', '140296');</v>
      </c>
      <c r="I492" s="35" t="s">
        <v>60</v>
      </c>
    </row>
    <row r="493" spans="2:9" x14ac:dyDescent="0.2">
      <c r="B493" s="6"/>
      <c r="C493" s="9">
        <v>140297</v>
      </c>
      <c r="D493" s="9" t="s">
        <v>3777</v>
      </c>
      <c r="E493" s="8"/>
      <c r="F493" s="6"/>
      <c r="G493" s="34" t="str">
        <f t="shared" si="125"/>
        <v>INSERT INTO txn(trancode, name, name2) values('140297', 'Бүтээгдэхүүний бүлэглэлийн бүртгэл дэлгэрэнгүй мэдээлэл авах', '');</v>
      </c>
      <c r="H493" s="92" t="str">
        <f t="shared" si="126"/>
        <v>INSERT INTO grouptxn(groupid, trancode) values('1', '140297');</v>
      </c>
      <c r="I493" s="35" t="s">
        <v>60</v>
      </c>
    </row>
    <row r="494" spans="2:9" x14ac:dyDescent="0.2">
      <c r="B494" s="6"/>
      <c r="C494" s="9">
        <v>140298</v>
      </c>
      <c r="D494" s="9" t="s">
        <v>3778</v>
      </c>
      <c r="E494" s="8"/>
      <c r="F494" s="6"/>
      <c r="G494" s="34" t="str">
        <f t="shared" si="125"/>
        <v>INSERT INTO txn(trancode, name, name2) values('140298', 'Бүтээгдэхүүний бүлэглэлийн бүртгэл нэмэх', '');</v>
      </c>
      <c r="H494" s="92" t="str">
        <f t="shared" si="126"/>
        <v>INSERT INTO grouptxn(groupid, trancode) values('1', '140298');</v>
      </c>
      <c r="I494" s="35" t="s">
        <v>60</v>
      </c>
    </row>
    <row r="495" spans="2:9" x14ac:dyDescent="0.2">
      <c r="B495" s="6"/>
      <c r="C495" s="9">
        <v>140299</v>
      </c>
      <c r="D495" s="9" t="s">
        <v>3779</v>
      </c>
      <c r="E495" s="8"/>
      <c r="F495" s="6"/>
      <c r="G495" s="34" t="str">
        <f t="shared" si="125"/>
        <v>INSERT INTO txn(trancode, name, name2) values('140299', 'Бүтээгдэхүүний бүлэглэлийн бүртгэл засварлах', '');</v>
      </c>
      <c r="H495" s="92" t="str">
        <f t="shared" si="126"/>
        <v>INSERT INTO grouptxn(groupid, trancode) values('1', '140299');</v>
      </c>
      <c r="I495" s="35" t="s">
        <v>60</v>
      </c>
    </row>
    <row r="496" spans="2:9" x14ac:dyDescent="0.2">
      <c r="B496" s="6"/>
      <c r="C496" s="9">
        <v>140300</v>
      </c>
      <c r="D496" s="9" t="s">
        <v>3780</v>
      </c>
      <c r="E496" s="8"/>
      <c r="F496" s="6"/>
      <c r="G496" s="34" t="str">
        <f t="shared" si="125"/>
        <v>INSERT INTO txn(trancode, name, name2) values('140300', 'Бүтээгдэхүүний бүлэглэлийн бүртгэл устгах', '');</v>
      </c>
      <c r="H496" s="92" t="str">
        <f t="shared" si="126"/>
        <v>INSERT INTO grouptxn(groupid, trancode) values('1', '140300');</v>
      </c>
      <c r="I496" s="35" t="s">
        <v>60</v>
      </c>
    </row>
    <row r="497" spans="2:9" x14ac:dyDescent="0.2">
      <c r="B497" s="8"/>
      <c r="C497" s="4">
        <v>140301</v>
      </c>
      <c r="D497" s="6" t="s">
        <v>1507</v>
      </c>
      <c r="E497" s="6"/>
      <c r="F497" s="6"/>
      <c r="G497" s="34" t="str">
        <f t="shared" ref="G497:G501" si="127">"INSERT INTO txn(trancode, name, name2) values('"&amp;C497&amp;"', '"&amp;D497&amp;"', '"&amp;E497&amp;"');"</f>
        <v>INSERT INTO txn(trancode, name, name2) values('140301', 'Жагсаалтын бүртгэлийн жагсаалт мэдээлэл авах', '');</v>
      </c>
      <c r="H497" s="3" t="str">
        <f t="shared" ref="H497:H501" si="128">"INSERT INTO grouptxn(groupid, trancode) values('1', '"&amp;C497&amp;"');"</f>
        <v>INSERT INTO grouptxn(groupid, trancode) values('1', '140301');</v>
      </c>
      <c r="I497" s="35" t="s">
        <v>60</v>
      </c>
    </row>
    <row r="498" spans="2:9" x14ac:dyDescent="0.2">
      <c r="B498" s="6"/>
      <c r="C498" s="6">
        <v>140302</v>
      </c>
      <c r="D498" s="9" t="s">
        <v>1508</v>
      </c>
      <c r="E498" s="6"/>
      <c r="F498" s="6"/>
      <c r="G498" s="34" t="str">
        <f t="shared" si="127"/>
        <v>INSERT INTO txn(trancode, name, name2) values('140302', 'Жагсаалтын бүртгэлийн дэлгэрэнгүй мэдээлэл авах', '');</v>
      </c>
      <c r="H498" s="3" t="str">
        <f t="shared" si="128"/>
        <v>INSERT INTO grouptxn(groupid, trancode) values('1', '140302');</v>
      </c>
      <c r="I498" s="35" t="s">
        <v>60</v>
      </c>
    </row>
    <row r="499" spans="2:9" x14ac:dyDescent="0.2">
      <c r="B499" s="6"/>
      <c r="C499" s="6">
        <v>140303</v>
      </c>
      <c r="D499" s="9" t="s">
        <v>1509</v>
      </c>
      <c r="E499" s="6"/>
      <c r="F499" s="6"/>
      <c r="G499" s="34" t="str">
        <f t="shared" si="127"/>
        <v>INSERT INTO txn(trancode, name, name2) values('140303', 'Жагсаалтын бүртгэл нэмэх', '');</v>
      </c>
      <c r="H499" s="3" t="str">
        <f t="shared" si="128"/>
        <v>INSERT INTO grouptxn(groupid, trancode) values('1', '140303');</v>
      </c>
      <c r="I499" s="35" t="s">
        <v>60</v>
      </c>
    </row>
    <row r="500" spans="2:9" x14ac:dyDescent="0.2">
      <c r="B500" s="6"/>
      <c r="C500" s="6">
        <v>140304</v>
      </c>
      <c r="D500" s="9" t="s">
        <v>1510</v>
      </c>
      <c r="E500" s="6"/>
      <c r="F500" s="6"/>
      <c r="G500" s="34" t="str">
        <f t="shared" si="127"/>
        <v>INSERT INTO txn(trancode, name, name2) values('140304', 'Жагсаалтын бүртгэл засварлах', '');</v>
      </c>
      <c r="H500" s="3" t="str">
        <f t="shared" si="128"/>
        <v>INSERT INTO grouptxn(groupid, trancode) values('1', '140304');</v>
      </c>
      <c r="I500" s="35" t="s">
        <v>60</v>
      </c>
    </row>
    <row r="501" spans="2:9" x14ac:dyDescent="0.2">
      <c r="B501" s="6"/>
      <c r="C501" s="6">
        <v>140305</v>
      </c>
      <c r="D501" s="9" t="s">
        <v>1511</v>
      </c>
      <c r="E501" s="6"/>
      <c r="F501" s="6"/>
      <c r="G501" s="34" t="str">
        <f t="shared" si="127"/>
        <v>INSERT INTO txn(trancode, name, name2) values('140305', 'Жагсаалтын бүртгэл устгах', '');</v>
      </c>
      <c r="H501" s="3" t="str">
        <f t="shared" si="128"/>
        <v>INSERT INTO grouptxn(groupid, trancode) values('1', '140305');</v>
      </c>
      <c r="I501" s="35" t="s">
        <v>60</v>
      </c>
    </row>
    <row r="502" spans="2:9" x14ac:dyDescent="0.2">
      <c r="B502" s="8"/>
      <c r="C502" s="4">
        <v>140306</v>
      </c>
      <c r="D502" s="6" t="s">
        <v>1527</v>
      </c>
      <c r="E502" s="6"/>
      <c r="F502" s="6"/>
      <c r="G502" s="34" t="str">
        <f t="shared" ref="G502:G506" si="129">"INSERT INTO txn(trancode, name, name2) values('"&amp;C502&amp;"', '"&amp;D502&amp;"', '"&amp;E502&amp;"');"</f>
        <v>INSERT INTO txn(trancode, name, name2) values('140306', 'Динамик жагсаалт бүртгэлийн жагсаалт мэдээлэл авах', '');</v>
      </c>
      <c r="H502" s="3" t="str">
        <f t="shared" ref="H502:H506" si="130">"INSERT INTO grouptxn(groupid, trancode) values('1', '"&amp;C502&amp;"');"</f>
        <v>INSERT INTO grouptxn(groupid, trancode) values('1', '140306');</v>
      </c>
      <c r="I502" s="35" t="s">
        <v>60</v>
      </c>
    </row>
    <row r="503" spans="2:9" x14ac:dyDescent="0.2">
      <c r="B503" s="6"/>
      <c r="C503" s="6">
        <v>140307</v>
      </c>
      <c r="D503" s="9" t="s">
        <v>1528</v>
      </c>
      <c r="E503" s="6"/>
      <c r="F503" s="6"/>
      <c r="G503" s="34" t="str">
        <f t="shared" si="129"/>
        <v>INSERT INTO txn(trancode, name, name2) values('140307', 'Динамик жагсаалт бүртгэлийн дэлгэрэнгүй мэдээлэл авах', '');</v>
      </c>
      <c r="H503" s="3" t="str">
        <f t="shared" si="130"/>
        <v>INSERT INTO grouptxn(groupid, trancode) values('1', '140307');</v>
      </c>
      <c r="I503" s="35" t="s">
        <v>60</v>
      </c>
    </row>
    <row r="504" spans="2:9" x14ac:dyDescent="0.2">
      <c r="B504" s="6"/>
      <c r="C504" s="6">
        <v>140308</v>
      </c>
      <c r="D504" s="9" t="s">
        <v>1529</v>
      </c>
      <c r="E504" s="6"/>
      <c r="F504" s="6"/>
      <c r="G504" s="34" t="str">
        <f t="shared" si="129"/>
        <v>INSERT INTO txn(trancode, name, name2) values('140308', 'Динамик жагсаалт бүртгэл нэмэх', '');</v>
      </c>
      <c r="H504" s="3" t="str">
        <f t="shared" si="130"/>
        <v>INSERT INTO grouptxn(groupid, trancode) values('1', '140308');</v>
      </c>
      <c r="I504" s="35" t="s">
        <v>60</v>
      </c>
    </row>
    <row r="505" spans="2:9" x14ac:dyDescent="0.2">
      <c r="B505" s="6"/>
      <c r="C505" s="6">
        <v>140309</v>
      </c>
      <c r="D505" s="9" t="s">
        <v>1530</v>
      </c>
      <c r="E505" s="6"/>
      <c r="F505" s="6"/>
      <c r="G505" s="34" t="str">
        <f t="shared" si="129"/>
        <v>INSERT INTO txn(trancode, name, name2) values('140309', 'Динамик жагсаалт бүртгэл засварлах', '');</v>
      </c>
      <c r="H505" s="3" t="str">
        <f t="shared" si="130"/>
        <v>INSERT INTO grouptxn(groupid, trancode) values('1', '140309');</v>
      </c>
      <c r="I505" s="35" t="s">
        <v>60</v>
      </c>
    </row>
    <row r="506" spans="2:9" x14ac:dyDescent="0.2">
      <c r="B506" s="6"/>
      <c r="C506" s="6">
        <v>140310</v>
      </c>
      <c r="D506" s="9" t="s">
        <v>1531</v>
      </c>
      <c r="E506" s="6"/>
      <c r="F506" s="6"/>
      <c r="G506" s="34" t="str">
        <f t="shared" si="129"/>
        <v>INSERT INTO txn(trancode, name, name2) values('140310', 'Динамик жагсаалт бүртгэл устгах', '');</v>
      </c>
      <c r="H506" s="3" t="str">
        <f t="shared" si="130"/>
        <v>INSERT INTO grouptxn(groupid, trancode) values('1', '140310');</v>
      </c>
      <c r="I506" s="35" t="s">
        <v>60</v>
      </c>
    </row>
    <row r="507" spans="2:9" x14ac:dyDescent="0.2">
      <c r="B507" s="6"/>
      <c r="C507" s="6"/>
      <c r="D507" s="9"/>
      <c r="E507" s="6"/>
      <c r="F507" s="6"/>
      <c r="G507" s="34"/>
      <c r="I507" s="35"/>
    </row>
    <row r="508" spans="2:9" x14ac:dyDescent="0.2">
      <c r="B508" s="6"/>
      <c r="C508" s="6">
        <v>140311</v>
      </c>
      <c r="D508" s="6" t="s">
        <v>1618</v>
      </c>
      <c r="E508" s="6" t="s">
        <v>60</v>
      </c>
      <c r="F508" s="6"/>
      <c r="G508" s="34" t="str">
        <f t="shared" ref="G508" si="131">"INSERT INTO txn(trancode, name, name2) values('"&amp;C508&amp;"', '"&amp;D508&amp;"', '"&amp;E508&amp;"');"</f>
        <v>INSERT INTO txn(trancode, name, name2) values('140311', 'Ханшийн түүх нэмэх', ' ');</v>
      </c>
      <c r="H508" s="3" t="str">
        <f t="shared" ref="H508" si="132">"INSERT INTO grouptxn(groupid, trancode) values('1', '"&amp;C508&amp;"');"</f>
        <v>INSERT INTO grouptxn(groupid, trancode) values('1', '140311');</v>
      </c>
      <c r="I508" s="35" t="s">
        <v>60</v>
      </c>
    </row>
    <row r="509" spans="2:9" x14ac:dyDescent="0.2">
      <c r="B509" s="6"/>
      <c r="C509" s="6"/>
      <c r="D509" s="6"/>
      <c r="E509" s="6"/>
      <c r="F509" s="6"/>
      <c r="G509" s="34"/>
      <c r="I509" s="35"/>
    </row>
    <row r="510" spans="2:9" x14ac:dyDescent="0.2">
      <c r="B510" s="8"/>
      <c r="C510" s="4">
        <v>140321</v>
      </c>
      <c r="D510" s="6" t="s">
        <v>1678</v>
      </c>
      <c r="E510" s="6"/>
      <c r="F510" s="6"/>
      <c r="G510" s="34" t="str">
        <f t="shared" ref="G510:G514" si="133">"INSERT INTO txn(trancode, name, name2) values('"&amp;C510&amp;"', '"&amp;D510&amp;"', '"&amp;E510&amp;"');"</f>
        <v>INSERT INTO txn(trancode, name, name2) values('140321', 'ShortCut бүртгэлийн жагсаалт мэдээлэл авах', '');</v>
      </c>
      <c r="H510" s="3" t="str">
        <f t="shared" ref="H510:H514" si="134">"INSERT INTO grouptxn(groupid, trancode) values('1', '"&amp;C510&amp;"');"</f>
        <v>INSERT INTO grouptxn(groupid, trancode) values('1', '140321');</v>
      </c>
      <c r="I510" s="35" t="s">
        <v>60</v>
      </c>
    </row>
    <row r="511" spans="2:9" x14ac:dyDescent="0.2">
      <c r="B511" s="6"/>
      <c r="C511" s="6">
        <v>140322</v>
      </c>
      <c r="D511" s="9" t="s">
        <v>1679</v>
      </c>
      <c r="E511" s="6"/>
      <c r="F511" s="6"/>
      <c r="G511" s="34" t="str">
        <f t="shared" si="133"/>
        <v>INSERT INTO txn(trancode, name, name2) values('140322', 'ShortCut бүртгэлийн дэлгэрэнгүй мэдээлэл авах', '');</v>
      </c>
      <c r="H511" s="3" t="str">
        <f t="shared" si="134"/>
        <v>INSERT INTO grouptxn(groupid, trancode) values('1', '140322');</v>
      </c>
      <c r="I511" s="35" t="s">
        <v>60</v>
      </c>
    </row>
    <row r="512" spans="2:9" x14ac:dyDescent="0.2">
      <c r="B512" s="6"/>
      <c r="C512" s="6">
        <v>140323</v>
      </c>
      <c r="D512" s="9" t="s">
        <v>1680</v>
      </c>
      <c r="E512" s="6"/>
      <c r="F512" s="6"/>
      <c r="G512" s="34" t="str">
        <f t="shared" si="133"/>
        <v>INSERT INTO txn(trancode, name, name2) values('140323', 'ShortCut бүртгэл нэмэх', '');</v>
      </c>
      <c r="H512" s="3" t="str">
        <f t="shared" si="134"/>
        <v>INSERT INTO grouptxn(groupid, trancode) values('1', '140323');</v>
      </c>
      <c r="I512" s="35" t="s">
        <v>60</v>
      </c>
    </row>
    <row r="513" spans="2:9" x14ac:dyDescent="0.2">
      <c r="B513" s="6"/>
      <c r="C513" s="6">
        <v>140324</v>
      </c>
      <c r="D513" s="9" t="s">
        <v>1681</v>
      </c>
      <c r="E513" s="6"/>
      <c r="F513" s="6"/>
      <c r="G513" s="34" t="str">
        <f t="shared" si="133"/>
        <v>INSERT INTO txn(trancode, name, name2) values('140324', 'ShortCut бүртгэл засварлах', '');</v>
      </c>
      <c r="H513" s="3" t="str">
        <f t="shared" si="134"/>
        <v>INSERT INTO grouptxn(groupid, trancode) values('1', '140324');</v>
      </c>
      <c r="I513" s="35" t="s">
        <v>60</v>
      </c>
    </row>
    <row r="514" spans="2:9" x14ac:dyDescent="0.2">
      <c r="B514" s="6"/>
      <c r="C514" s="6">
        <v>140325</v>
      </c>
      <c r="D514" s="9" t="s">
        <v>1682</v>
      </c>
      <c r="E514" s="6"/>
      <c r="F514" s="6"/>
      <c r="G514" s="34" t="str">
        <f t="shared" si="133"/>
        <v>INSERT INTO txn(trancode, name, name2) values('140325', 'ShortCut бүртгэл устгах', '');</v>
      </c>
      <c r="H514" s="3" t="str">
        <f t="shared" si="134"/>
        <v>INSERT INTO grouptxn(groupid, trancode) values('1', '140325');</v>
      </c>
      <c r="I514" s="35" t="s">
        <v>60</v>
      </c>
    </row>
    <row r="515" spans="2:9" x14ac:dyDescent="0.2">
      <c r="B515" s="6"/>
      <c r="C515" s="6">
        <v>140326</v>
      </c>
      <c r="D515" s="6" t="s">
        <v>3607</v>
      </c>
      <c r="E515" s="6"/>
      <c r="F515" s="6"/>
      <c r="G515" s="34" t="str">
        <f t="shared" ref="G515:G519" si="135">"INSERT INTO txn(trancode, name, name2) values('"&amp;C515&amp;"', '"&amp;D515&amp;"', '"&amp;E515&amp;"');"</f>
        <v>INSERT INTO txn(trancode, name, name2) values('140326', 'Эвдэрлийн төрлийн жагсаалт мэдээлэл авах', '');</v>
      </c>
      <c r="H515" s="92" t="str">
        <f t="shared" ref="H515:H519" si="136">"INSERT INTO grouptxn(groupid, trancode) values('1', '"&amp;C515&amp;"');"</f>
        <v>INSERT INTO grouptxn(groupid, trancode) values('1', '140326');</v>
      </c>
      <c r="I515" s="95" t="s">
        <v>60</v>
      </c>
    </row>
    <row r="516" spans="2:9" x14ac:dyDescent="0.2">
      <c r="B516" s="6"/>
      <c r="C516" s="6">
        <v>140327</v>
      </c>
      <c r="D516" s="9" t="s">
        <v>3608</v>
      </c>
      <c r="E516" s="6"/>
      <c r="F516" s="6"/>
      <c r="G516" s="34" t="str">
        <f t="shared" si="135"/>
        <v>INSERT INTO txn(trancode, name, name2) values('140327', 'Эвдэрлийн төрлийн дэлгэрэнгүй мэдээлэл авах', '');</v>
      </c>
      <c r="H516" s="92" t="str">
        <f t="shared" si="136"/>
        <v>INSERT INTO grouptxn(groupid, trancode) values('1', '140327');</v>
      </c>
      <c r="I516" s="95" t="s">
        <v>60</v>
      </c>
    </row>
    <row r="517" spans="2:9" x14ac:dyDescent="0.2">
      <c r="B517" s="6"/>
      <c r="C517" s="6">
        <v>140328</v>
      </c>
      <c r="D517" s="9" t="s">
        <v>3609</v>
      </c>
      <c r="E517" s="6"/>
      <c r="F517" s="6"/>
      <c r="G517" s="34" t="str">
        <f t="shared" si="135"/>
        <v>INSERT INTO txn(trancode, name, name2) values('140328', 'Эвдэрлийн төрөл нэмэх', '');</v>
      </c>
      <c r="H517" s="92" t="str">
        <f t="shared" si="136"/>
        <v>INSERT INTO grouptxn(groupid, trancode) values('1', '140328');</v>
      </c>
      <c r="I517" s="95" t="s">
        <v>60</v>
      </c>
    </row>
    <row r="518" spans="2:9" x14ac:dyDescent="0.2">
      <c r="B518" s="6"/>
      <c r="C518" s="6">
        <v>140329</v>
      </c>
      <c r="D518" s="9" t="s">
        <v>3610</v>
      </c>
      <c r="E518" s="6"/>
      <c r="F518" s="6"/>
      <c r="G518" s="34" t="str">
        <f t="shared" si="135"/>
        <v>INSERT INTO txn(trancode, name, name2) values('140329', 'Эвдэрлийн төрөл засварлах', '');</v>
      </c>
      <c r="H518" s="92" t="str">
        <f t="shared" si="136"/>
        <v>INSERT INTO grouptxn(groupid, trancode) values('1', '140329');</v>
      </c>
      <c r="I518" s="95" t="s">
        <v>60</v>
      </c>
    </row>
    <row r="519" spans="2:9" x14ac:dyDescent="0.2">
      <c r="B519" s="6"/>
      <c r="C519" s="6">
        <v>140330</v>
      </c>
      <c r="D519" s="9" t="s">
        <v>3611</v>
      </c>
      <c r="E519" s="6"/>
      <c r="F519" s="6"/>
      <c r="G519" s="34" t="str">
        <f t="shared" si="135"/>
        <v>INSERT INTO txn(trancode, name, name2) values('140330', 'Эвдэрлийн төрөл устгах', '');</v>
      </c>
      <c r="H519" s="92" t="str">
        <f t="shared" si="136"/>
        <v>INSERT INTO grouptxn(groupid, trancode) values('1', '140330');</v>
      </c>
      <c r="I519" s="95" t="s">
        <v>60</v>
      </c>
    </row>
    <row r="520" spans="2:9" x14ac:dyDescent="0.2">
      <c r="B520" s="6"/>
      <c r="C520" s="6">
        <v>140331</v>
      </c>
      <c r="D520" s="92" t="s">
        <v>3748</v>
      </c>
      <c r="E520" s="6"/>
      <c r="F520" s="6"/>
      <c r="G520" s="34" t="str">
        <f t="shared" ref="G520:G539" si="137">"INSERT INTO txn(trancode, name, name2) values('"&amp;C520&amp;"', '"&amp;D520&amp;"', '"&amp;E520&amp;"');"</f>
        <v>INSERT INTO txn(trancode, name, name2) values('140331', 'Барьцааны төрлийн бүртгэл жагсаалт мэдээлэл авах', '');</v>
      </c>
      <c r="H520" s="92" t="str">
        <f t="shared" ref="H520:H539" si="138">"INSERT INTO grouptxn(groupid, trancode) values('1', '"&amp;C520&amp;"');"</f>
        <v>INSERT INTO grouptxn(groupid, trancode) values('1', '140331');</v>
      </c>
      <c r="I520" s="95" t="s">
        <v>60</v>
      </c>
    </row>
    <row r="521" spans="2:9" s="92" customFormat="1" x14ac:dyDescent="0.2">
      <c r="B521" s="6"/>
      <c r="C521" s="6">
        <v>140332</v>
      </c>
      <c r="D521" s="92" t="s">
        <v>3752</v>
      </c>
      <c r="E521" s="6"/>
      <c r="F521" s="6"/>
      <c r="G521" s="34" t="str">
        <f t="shared" si="137"/>
        <v>INSERT INTO txn(trancode, name, name2) values('140332', 'Барьцааны төрлийн бүртгэл дэлгэрэнгүй мэдээлэл авах', '');</v>
      </c>
      <c r="H521" s="92" t="str">
        <f t="shared" si="138"/>
        <v>INSERT INTO grouptxn(groupid, trancode) values('1', '140332');</v>
      </c>
      <c r="I521" s="95" t="s">
        <v>60</v>
      </c>
    </row>
    <row r="522" spans="2:9" s="92" customFormat="1" x14ac:dyDescent="0.2">
      <c r="B522" s="6"/>
      <c r="C522" s="6">
        <v>140333</v>
      </c>
      <c r="D522" s="92" t="s">
        <v>3756</v>
      </c>
      <c r="E522" s="6"/>
      <c r="F522" s="6"/>
      <c r="G522" s="34" t="str">
        <f t="shared" si="137"/>
        <v>INSERT INTO txn(trancode, name, name2) values('140333', 'Барьцааны төрлийн бүртгэл нэмэх', '');</v>
      </c>
      <c r="H522" s="92" t="str">
        <f t="shared" si="138"/>
        <v>INSERT INTO grouptxn(groupid, trancode) values('1', '140333');</v>
      </c>
      <c r="I522" s="95" t="s">
        <v>60</v>
      </c>
    </row>
    <row r="523" spans="2:9" s="92" customFormat="1" x14ac:dyDescent="0.2">
      <c r="B523" s="6"/>
      <c r="C523" s="6">
        <v>140334</v>
      </c>
      <c r="D523" s="92" t="s">
        <v>3766</v>
      </c>
      <c r="E523" s="6"/>
      <c r="F523" s="6"/>
      <c r="G523" s="34" t="str">
        <f t="shared" si="137"/>
        <v>INSERT INTO txn(trancode, name, name2) values('140334', 'Барьцааны төрлийн бүртгэл засварлах', '');</v>
      </c>
      <c r="H523" s="92" t="str">
        <f t="shared" si="138"/>
        <v>INSERT INTO grouptxn(groupid, trancode) values('1', '140334');</v>
      </c>
      <c r="I523" s="95" t="s">
        <v>60</v>
      </c>
    </row>
    <row r="524" spans="2:9" x14ac:dyDescent="0.2">
      <c r="B524" s="8"/>
      <c r="C524" s="6">
        <v>140335</v>
      </c>
      <c r="D524" s="92" t="s">
        <v>3765</v>
      </c>
      <c r="E524" s="9"/>
      <c r="F524" s="9"/>
      <c r="G524" s="34" t="str">
        <f t="shared" si="137"/>
        <v>INSERT INTO txn(trancode, name, name2) values('140335', 'Барьцааны төрлийн бүртгэл устгах', '');</v>
      </c>
      <c r="H524" s="92" t="str">
        <f t="shared" si="138"/>
        <v>INSERT INTO grouptxn(groupid, trancode) values('1', '140335');</v>
      </c>
      <c r="I524" s="95" t="s">
        <v>60</v>
      </c>
    </row>
    <row r="525" spans="2:9" x14ac:dyDescent="0.2">
      <c r="B525" s="9"/>
      <c r="C525" s="6">
        <v>140336</v>
      </c>
      <c r="D525" s="92" t="s">
        <v>3749</v>
      </c>
      <c r="E525" s="9"/>
      <c r="F525" s="9"/>
      <c r="G525" s="34" t="str">
        <f t="shared" si="137"/>
        <v>INSERT INTO txn(trancode, name, name2) values('140336', 'Тооцоолол хийх матриц жагсаалт мэдээлэл авах', '');</v>
      </c>
      <c r="H525" s="92" t="str">
        <f t="shared" si="138"/>
        <v>INSERT INTO grouptxn(groupid, trancode) values('1', '140336');</v>
      </c>
      <c r="I525" s="95" t="s">
        <v>60</v>
      </c>
    </row>
    <row r="526" spans="2:9" s="92" customFormat="1" x14ac:dyDescent="0.2">
      <c r="B526" s="9"/>
      <c r="C526" s="6">
        <v>140337</v>
      </c>
      <c r="D526" s="92" t="s">
        <v>3753</v>
      </c>
      <c r="E526" s="9"/>
      <c r="F526" s="9"/>
      <c r="G526" s="34" t="str">
        <f t="shared" si="137"/>
        <v>INSERT INTO txn(trancode, name, name2) values('140337', 'Тооцоолол хийх матриц дэлгэрэнгүй мэдээлэл авах', '');</v>
      </c>
      <c r="H526" s="92" t="str">
        <f t="shared" si="138"/>
        <v>INSERT INTO grouptxn(groupid, trancode) values('1', '140337');</v>
      </c>
      <c r="I526" s="95" t="s">
        <v>60</v>
      </c>
    </row>
    <row r="527" spans="2:9" s="92" customFormat="1" x14ac:dyDescent="0.2">
      <c r="B527" s="9"/>
      <c r="C527" s="6">
        <v>140338</v>
      </c>
      <c r="D527" s="92" t="s">
        <v>3757</v>
      </c>
      <c r="E527" s="9"/>
      <c r="F527" s="9"/>
      <c r="G527" s="34" t="str">
        <f t="shared" si="137"/>
        <v>INSERT INTO txn(trancode, name, name2) values('140338', 'Тооцоолол хийх матриц нэмэх', '');</v>
      </c>
      <c r="H527" s="92" t="str">
        <f t="shared" si="138"/>
        <v>INSERT INTO grouptxn(groupid, trancode) values('1', '140338');</v>
      </c>
      <c r="I527" s="95" t="s">
        <v>60</v>
      </c>
    </row>
    <row r="528" spans="2:9" s="92" customFormat="1" x14ac:dyDescent="0.2">
      <c r="B528" s="9"/>
      <c r="C528" s="6">
        <v>140339</v>
      </c>
      <c r="D528" s="92" t="s">
        <v>3760</v>
      </c>
      <c r="E528" s="9"/>
      <c r="F528" s="9"/>
      <c r="G528" s="34" t="str">
        <f t="shared" si="137"/>
        <v>INSERT INTO txn(trancode, name, name2) values('140339', 'Тооцоолол хийх матриц засварлах', '');</v>
      </c>
      <c r="H528" s="92" t="str">
        <f t="shared" si="138"/>
        <v>INSERT INTO grouptxn(groupid, trancode) values('1', '140339');</v>
      </c>
      <c r="I528" s="95" t="s">
        <v>60</v>
      </c>
    </row>
    <row r="529" spans="2:9" s="92" customFormat="1" x14ac:dyDescent="0.2">
      <c r="B529" s="9"/>
      <c r="C529" s="6">
        <v>140340</v>
      </c>
      <c r="D529" s="92" t="s">
        <v>3763</v>
      </c>
      <c r="E529" s="9"/>
      <c r="F529" s="9"/>
      <c r="G529" s="34" t="str">
        <f t="shared" si="137"/>
        <v>INSERT INTO txn(trancode, name, name2) values('140340', 'Тооцоолол хийх матриц устгах', '');</v>
      </c>
      <c r="H529" s="92" t="str">
        <f t="shared" si="138"/>
        <v>INSERT INTO grouptxn(groupid, trancode) values('1', '140340');</v>
      </c>
      <c r="I529" s="95" t="s">
        <v>60</v>
      </c>
    </row>
    <row r="530" spans="2:9" s="92" customFormat="1" x14ac:dyDescent="0.2">
      <c r="B530" s="9"/>
      <c r="C530" s="6">
        <v>140341</v>
      </c>
      <c r="D530" s="92" t="s">
        <v>3750</v>
      </c>
      <c r="E530" s="9"/>
      <c r="F530" s="9"/>
      <c r="G530" s="34" t="str">
        <f t="shared" si="137"/>
        <v>INSERT INTO txn(trancode, name, name2) values('140341', 'Тооцоолол Хийх Матриц Бүтээгдэхүүний Задаргаа жагсаалт мэдээлэл авах', '');</v>
      </c>
      <c r="H530" s="92" t="str">
        <f t="shared" si="138"/>
        <v>INSERT INTO grouptxn(groupid, trancode) values('1', '140341');</v>
      </c>
      <c r="I530" s="95" t="s">
        <v>60</v>
      </c>
    </row>
    <row r="531" spans="2:9" s="92" customFormat="1" x14ac:dyDescent="0.2">
      <c r="B531" s="9"/>
      <c r="C531" s="6">
        <v>140342</v>
      </c>
      <c r="D531" s="92" t="s">
        <v>3754</v>
      </c>
      <c r="E531" s="9"/>
      <c r="F531" s="9"/>
      <c r="G531" s="34" t="str">
        <f t="shared" si="137"/>
        <v>INSERT INTO txn(trancode, name, name2) values('140342', 'Тооцоолол Хийх Матриц Бүтээгдэхүүний Задаргаа дэлгэрэнгүй мэдээлэл авах', '');</v>
      </c>
      <c r="H531" s="92" t="str">
        <f t="shared" si="138"/>
        <v>INSERT INTO grouptxn(groupid, trancode) values('1', '140342');</v>
      </c>
      <c r="I531" s="95" t="s">
        <v>60</v>
      </c>
    </row>
    <row r="532" spans="2:9" s="92" customFormat="1" x14ac:dyDescent="0.2">
      <c r="B532" s="9"/>
      <c r="C532" s="6">
        <v>140343</v>
      </c>
      <c r="D532" s="92" t="s">
        <v>3758</v>
      </c>
      <c r="E532" s="9"/>
      <c r="F532" s="9"/>
      <c r="G532" s="34" t="str">
        <f t="shared" si="137"/>
        <v>INSERT INTO txn(trancode, name, name2) values('140343', 'Тооцоолол Хийх Матриц Бүтээгдэхүүний Задаргаа нэмэх', '');</v>
      </c>
      <c r="H532" s="92" t="str">
        <f t="shared" si="138"/>
        <v>INSERT INTO grouptxn(groupid, trancode) values('1', '140343');</v>
      </c>
      <c r="I532" s="95" t="s">
        <v>60</v>
      </c>
    </row>
    <row r="533" spans="2:9" x14ac:dyDescent="0.2">
      <c r="B533" s="9"/>
      <c r="C533" s="6">
        <v>140344</v>
      </c>
      <c r="D533" s="92" t="s">
        <v>3767</v>
      </c>
      <c r="E533" s="9"/>
      <c r="F533" s="9"/>
      <c r="G533" s="34" t="str">
        <f t="shared" si="137"/>
        <v>INSERT INTO txn(trancode, name, name2) values('140344', 'Тооцоолол Хийх Матриц Бүтээгдэхүүний Задаргаа засварлах', '');</v>
      </c>
      <c r="H533" s="92" t="str">
        <f t="shared" si="138"/>
        <v>INSERT INTO grouptxn(groupid, trancode) values('1', '140344');</v>
      </c>
      <c r="I533" s="95" t="s">
        <v>60</v>
      </c>
    </row>
    <row r="534" spans="2:9" x14ac:dyDescent="0.2">
      <c r="B534" s="6"/>
      <c r="C534" s="6">
        <v>140345</v>
      </c>
      <c r="D534" s="92" t="s">
        <v>3764</v>
      </c>
      <c r="E534" s="9"/>
      <c r="F534" s="9"/>
      <c r="G534" s="34" t="str">
        <f t="shared" si="137"/>
        <v>INSERT INTO txn(trancode, name, name2) values('140345', 'Тооцоолол Хийх Матриц Бүтээгдэхүүний Задаргаа устгах', '');</v>
      </c>
      <c r="H534" s="92" t="str">
        <f t="shared" si="138"/>
        <v>INSERT INTO grouptxn(groupid, trancode) values('1', '140345');</v>
      </c>
      <c r="I534" s="95" t="s">
        <v>60</v>
      </c>
    </row>
    <row r="535" spans="2:9" x14ac:dyDescent="0.2">
      <c r="B535" s="6"/>
      <c r="C535" s="6">
        <v>140346</v>
      </c>
      <c r="D535" s="92" t="s">
        <v>3751</v>
      </c>
      <c r="E535" s="9"/>
      <c r="F535" s="9"/>
      <c r="G535" s="34" t="str">
        <f t="shared" si="137"/>
        <v>INSERT INTO txn(trancode, name, name2) values('140346', 'Нөхцөлийн Хүснэгт жагсаалт мэдээлэл авах', '');</v>
      </c>
      <c r="H535" s="92" t="str">
        <f t="shared" si="138"/>
        <v>INSERT INTO grouptxn(groupid, trancode) values('1', '140346');</v>
      </c>
      <c r="I535" s="95" t="s">
        <v>60</v>
      </c>
    </row>
    <row r="536" spans="2:9" s="92" customFormat="1" x14ac:dyDescent="0.2">
      <c r="B536" s="6"/>
      <c r="C536" s="6">
        <v>140347</v>
      </c>
      <c r="D536" s="92" t="s">
        <v>3755</v>
      </c>
      <c r="E536" s="9"/>
      <c r="F536" s="9"/>
      <c r="G536" s="34" t="str">
        <f t="shared" si="137"/>
        <v>INSERT INTO txn(trancode, name, name2) values('140347', 'Нөхцөлийн Хүснэгт дэлгэрэнгүй мэдээлэл авах', '');</v>
      </c>
      <c r="H536" s="92" t="str">
        <f t="shared" si="138"/>
        <v>INSERT INTO grouptxn(groupid, trancode) values('1', '140347');</v>
      </c>
      <c r="I536" s="95" t="s">
        <v>60</v>
      </c>
    </row>
    <row r="537" spans="2:9" s="92" customFormat="1" x14ac:dyDescent="0.2">
      <c r="B537" s="6"/>
      <c r="C537" s="6">
        <v>140348</v>
      </c>
      <c r="D537" s="92" t="s">
        <v>3759</v>
      </c>
      <c r="E537" s="9"/>
      <c r="F537" s="9"/>
      <c r="G537" s="34" t="str">
        <f t="shared" si="137"/>
        <v>INSERT INTO txn(trancode, name, name2) values('140348', 'Нөхцөлийн Хүснэгт нэмэх', '');</v>
      </c>
      <c r="H537" s="92" t="str">
        <f t="shared" si="138"/>
        <v>INSERT INTO grouptxn(groupid, trancode) values('1', '140348');</v>
      </c>
      <c r="I537" s="95" t="s">
        <v>60</v>
      </c>
    </row>
    <row r="538" spans="2:9" s="92" customFormat="1" x14ac:dyDescent="0.2">
      <c r="B538" s="6"/>
      <c r="C538" s="6">
        <v>140349</v>
      </c>
      <c r="D538" s="92" t="s">
        <v>3761</v>
      </c>
      <c r="E538" s="9"/>
      <c r="F538" s="9"/>
      <c r="G538" s="34" t="str">
        <f t="shared" si="137"/>
        <v>INSERT INTO txn(trancode, name, name2) values('140349', 'Нөхцөлийн Хүснэгт засварлах', '');</v>
      </c>
      <c r="H538" s="92" t="str">
        <f t="shared" si="138"/>
        <v>INSERT INTO grouptxn(groupid, trancode) values('1', '140349');</v>
      </c>
      <c r="I538" s="95" t="s">
        <v>60</v>
      </c>
    </row>
    <row r="539" spans="2:9" s="92" customFormat="1" x14ac:dyDescent="0.2">
      <c r="B539" s="6"/>
      <c r="C539" s="6">
        <v>140350</v>
      </c>
      <c r="D539" s="92" t="s">
        <v>3762</v>
      </c>
      <c r="E539" s="9"/>
      <c r="F539" s="9"/>
      <c r="G539" s="34" t="str">
        <f t="shared" si="137"/>
        <v>INSERT INTO txn(trancode, name, name2) values('140350', 'Нөхцөлийн Хүснэгт устгах', '');</v>
      </c>
      <c r="H539" s="92" t="str">
        <f t="shared" si="138"/>
        <v>INSERT INTO grouptxn(groupid, trancode) values('1', '140350');</v>
      </c>
      <c r="I539" s="95" t="s">
        <v>60</v>
      </c>
    </row>
    <row r="540" spans="2:9" s="92" customFormat="1" x14ac:dyDescent="0.2">
      <c r="B540" s="6"/>
      <c r="C540" s="6">
        <v>140351</v>
      </c>
      <c r="D540" s="6" t="s">
        <v>3718</v>
      </c>
      <c r="E540" s="9"/>
      <c r="F540" s="9"/>
      <c r="G540" s="34" t="str">
        <f t="shared" ref="G540:G544" si="139">"INSERT INTO txn(trancode, name, name2) values('"&amp;C540&amp;"', '"&amp;D540&amp;"', '"&amp;E540&amp;"');"</f>
        <v>INSERT INTO txn(trancode, name, name2) values('140351', 'xls тайлангийн параметрийн жагсаалт мэдээлэл авах', '');</v>
      </c>
      <c r="H540" s="92" t="str">
        <f t="shared" ref="H540:H544" si="140">"INSERT INTO grouptxn(groupid, trancode) values('1', '"&amp;C540&amp;"');"</f>
        <v>INSERT INTO grouptxn(groupid, trancode) values('1', '140351');</v>
      </c>
      <c r="I540" s="95" t="s">
        <v>60</v>
      </c>
    </row>
    <row r="541" spans="2:9" s="92" customFormat="1" x14ac:dyDescent="0.2">
      <c r="B541" s="6"/>
      <c r="C541" s="6">
        <v>140352</v>
      </c>
      <c r="D541" s="9" t="s">
        <v>3719</v>
      </c>
      <c r="E541" s="9"/>
      <c r="F541" s="9"/>
      <c r="G541" s="34" t="str">
        <f t="shared" si="139"/>
        <v>INSERT INTO txn(trancode, name, name2) values('140352', 'xls тайлангийн параметрийн дэлгэрэнгүй мэдээлэл авах', '');</v>
      </c>
      <c r="H541" s="92" t="str">
        <f t="shared" si="140"/>
        <v>INSERT INTO grouptxn(groupid, trancode) values('1', '140352');</v>
      </c>
      <c r="I541" s="95" t="s">
        <v>60</v>
      </c>
    </row>
    <row r="542" spans="2:9" s="92" customFormat="1" x14ac:dyDescent="0.2">
      <c r="B542" s="6"/>
      <c r="C542" s="6">
        <v>140353</v>
      </c>
      <c r="D542" s="9" t="s">
        <v>3720</v>
      </c>
      <c r="E542" s="9"/>
      <c r="F542" s="9"/>
      <c r="G542" s="34" t="str">
        <f t="shared" si="139"/>
        <v>INSERT INTO txn(trancode, name, name2) values('140353', 'xls тайлангийн параметр нэмэх', '');</v>
      </c>
      <c r="H542" s="92" t="str">
        <f t="shared" si="140"/>
        <v>INSERT INTO grouptxn(groupid, trancode) values('1', '140353');</v>
      </c>
      <c r="I542" s="95" t="s">
        <v>60</v>
      </c>
    </row>
    <row r="543" spans="2:9" s="92" customFormat="1" x14ac:dyDescent="0.2">
      <c r="B543" s="6"/>
      <c r="C543" s="6">
        <v>140354</v>
      </c>
      <c r="D543" s="9" t="s">
        <v>3721</v>
      </c>
      <c r="E543" s="9"/>
      <c r="F543" s="9"/>
      <c r="G543" s="34" t="str">
        <f t="shared" si="139"/>
        <v>INSERT INTO txn(trancode, name, name2) values('140354', 'xls тайлангийн параметр засварлах', '');</v>
      </c>
      <c r="H543" s="92" t="str">
        <f t="shared" si="140"/>
        <v>INSERT INTO grouptxn(groupid, trancode) values('1', '140354');</v>
      </c>
      <c r="I543" s="95" t="s">
        <v>60</v>
      </c>
    </row>
    <row r="544" spans="2:9" s="92" customFormat="1" x14ac:dyDescent="0.2">
      <c r="B544" s="6"/>
      <c r="C544" s="6">
        <v>140355</v>
      </c>
      <c r="D544" s="9" t="s">
        <v>3722</v>
      </c>
      <c r="E544" s="9"/>
      <c r="F544" s="9"/>
      <c r="G544" s="34" t="str">
        <f t="shared" si="139"/>
        <v>INSERT INTO txn(trancode, name, name2) values('140355', 'xls тайлангийн параметр устгах', '');</v>
      </c>
      <c r="H544" s="92" t="str">
        <f t="shared" si="140"/>
        <v>INSERT INTO grouptxn(groupid, trancode) values('1', '140355');</v>
      </c>
      <c r="I544" s="95" t="s">
        <v>60</v>
      </c>
    </row>
    <row r="545" spans="2:9" s="92" customFormat="1" x14ac:dyDescent="0.2">
      <c r="B545" s="6"/>
      <c r="C545" s="6">
        <v>140356</v>
      </c>
      <c r="D545" s="6" t="s">
        <v>3784</v>
      </c>
      <c r="E545" s="9"/>
      <c r="F545" s="9"/>
      <c r="G545" s="34" t="str">
        <f t="shared" ref="G545:G549" si="141">"INSERT INTO txn(trancode, name, name2) values('"&amp;C545&amp;"', '"&amp;D545&amp;"', '"&amp;E545&amp;"');"</f>
        <v>INSERT INTO txn(trancode, name, name2) values('140356', 'Тагын мэдээлэл жагсаалт мэдээлэл авах', '');</v>
      </c>
      <c r="H545" s="92" t="str">
        <f t="shared" ref="H545:H549" si="142">"INSERT INTO grouptxn(groupid, trancode) values('1', '"&amp;C545&amp;"');"</f>
        <v>INSERT INTO grouptxn(groupid, trancode) values('1', '140356');</v>
      </c>
      <c r="I545" s="95"/>
    </row>
    <row r="546" spans="2:9" s="92" customFormat="1" x14ac:dyDescent="0.2">
      <c r="B546" s="6"/>
      <c r="C546" s="6">
        <v>140357</v>
      </c>
      <c r="D546" s="9" t="s">
        <v>3783</v>
      </c>
      <c r="E546" s="9"/>
      <c r="F546" s="9"/>
      <c r="G546" s="34" t="str">
        <f t="shared" si="141"/>
        <v>INSERT INTO txn(trancode, name, name2) values('140357', 'Тагын мэдээлэл дэлгэрэнгүй мэдээлэл авах', '');</v>
      </c>
      <c r="H546" s="92" t="str">
        <f t="shared" si="142"/>
        <v>INSERT INTO grouptxn(groupid, trancode) values('1', '140357');</v>
      </c>
      <c r="I546" s="95"/>
    </row>
    <row r="547" spans="2:9" s="92" customFormat="1" x14ac:dyDescent="0.2">
      <c r="B547" s="6"/>
      <c r="C547" s="6">
        <v>140358</v>
      </c>
      <c r="D547" s="9" t="s">
        <v>3782</v>
      </c>
      <c r="E547" s="9"/>
      <c r="F547" s="9"/>
      <c r="G547" s="34" t="str">
        <f t="shared" si="141"/>
        <v>INSERT INTO txn(trancode, name, name2) values('140358', 'Тагын мэдээлэл нэмэх', '');</v>
      </c>
      <c r="H547" s="92" t="str">
        <f t="shared" si="142"/>
        <v>INSERT INTO grouptxn(groupid, trancode) values('1', '140358');</v>
      </c>
      <c r="I547" s="95"/>
    </row>
    <row r="548" spans="2:9" s="92" customFormat="1" x14ac:dyDescent="0.2">
      <c r="B548" s="6"/>
      <c r="C548" s="6">
        <v>140359</v>
      </c>
      <c r="D548" s="9" t="s">
        <v>3781</v>
      </c>
      <c r="E548" s="9"/>
      <c r="F548" s="9"/>
      <c r="G548" s="34" t="str">
        <f t="shared" si="141"/>
        <v>INSERT INTO txn(trancode, name, name2) values('140359', 'Тагын мэдээлэл засварлах', '');</v>
      </c>
      <c r="H548" s="92" t="str">
        <f t="shared" si="142"/>
        <v>INSERT INTO grouptxn(groupid, trancode) values('1', '140359');</v>
      </c>
      <c r="I548" s="95"/>
    </row>
    <row r="549" spans="2:9" s="92" customFormat="1" x14ac:dyDescent="0.2">
      <c r="B549" s="6"/>
      <c r="C549" s="6">
        <v>140360</v>
      </c>
      <c r="D549" s="9" t="s">
        <v>3785</v>
      </c>
      <c r="E549" s="9"/>
      <c r="F549" s="9"/>
      <c r="G549" s="34" t="str">
        <f t="shared" si="141"/>
        <v>INSERT INTO txn(trancode, name, name2) values('140360', 'Тагын мэдээлэл устгах', '');</v>
      </c>
      <c r="H549" s="92" t="str">
        <f t="shared" si="142"/>
        <v>INSERT INTO grouptxn(groupid, trancode) values('1', '140360');</v>
      </c>
      <c r="I549" s="95"/>
    </row>
    <row r="550" spans="2:9" s="92" customFormat="1" x14ac:dyDescent="0.2">
      <c r="B550" s="6"/>
      <c r="C550" s="4">
        <v>140361</v>
      </c>
      <c r="D550" s="4" t="s">
        <v>3786</v>
      </c>
      <c r="E550" s="9"/>
      <c r="F550" s="9"/>
      <c r="G550" s="34" t="str">
        <f t="shared" ref="G550:G554" si="143">"INSERT INTO txn(trancode, name, name2) values('"&amp;C550&amp;"', '"&amp;D550&amp;"', '"&amp;E550&amp;"');"</f>
        <v>INSERT INTO txn(trancode, name, name2) values('140361', 'Бүлэглэлийн Тухайн мөчрийн бүртгэл жагсаалт мэдээлэл авах', '');</v>
      </c>
      <c r="H550" s="92" t="str">
        <f t="shared" ref="H550:H554" si="144">"INSERT INTO grouptxn(groupid, trancode) values('1', '"&amp;C550&amp;"');"</f>
        <v>INSERT INTO grouptxn(groupid, trancode) values('1', '140361');</v>
      </c>
      <c r="I550" s="95"/>
    </row>
    <row r="551" spans="2:9" s="92" customFormat="1" x14ac:dyDescent="0.2">
      <c r="B551" s="6"/>
      <c r="C551" s="6">
        <v>140362</v>
      </c>
      <c r="D551" s="9" t="s">
        <v>3787</v>
      </c>
      <c r="E551" s="9"/>
      <c r="F551" s="9"/>
      <c r="G551" s="34" t="str">
        <f t="shared" si="143"/>
        <v>INSERT INTO txn(trancode, name, name2) values('140362', 'Бүлэглэлийн Тухайн мөчрийн бүртгэл дэлгэрэнгүй мэдээлэл авах', '');</v>
      </c>
      <c r="H551" s="92" t="str">
        <f t="shared" si="144"/>
        <v>INSERT INTO grouptxn(groupid, trancode) values('1', '140362');</v>
      </c>
      <c r="I551" s="95"/>
    </row>
    <row r="552" spans="2:9" s="92" customFormat="1" x14ac:dyDescent="0.2">
      <c r="B552" s="6"/>
      <c r="C552" s="6">
        <v>140363</v>
      </c>
      <c r="D552" s="9" t="s">
        <v>3788</v>
      </c>
      <c r="E552" s="9"/>
      <c r="F552" s="9"/>
      <c r="G552" s="34" t="str">
        <f t="shared" si="143"/>
        <v>INSERT INTO txn(trancode, name, name2) values('140363', 'Бүлэглэлийн Тухайн мөчрийн бүртгэл нэмэх', '');</v>
      </c>
      <c r="H552" s="92" t="str">
        <f t="shared" si="144"/>
        <v>INSERT INTO grouptxn(groupid, trancode) values('1', '140363');</v>
      </c>
      <c r="I552" s="95"/>
    </row>
    <row r="553" spans="2:9" s="92" customFormat="1" x14ac:dyDescent="0.2">
      <c r="B553" s="6"/>
      <c r="C553" s="6">
        <v>140364</v>
      </c>
      <c r="D553" s="9" t="s">
        <v>3789</v>
      </c>
      <c r="E553" s="9"/>
      <c r="F553" s="9"/>
      <c r="G553" s="34" t="str">
        <f t="shared" si="143"/>
        <v>INSERT INTO txn(trancode, name, name2) values('140364', 'Бүлэглэлийн Тухайн мөчрийн бүртгэл засварлах', '');</v>
      </c>
      <c r="H553" s="92" t="str">
        <f t="shared" si="144"/>
        <v>INSERT INTO grouptxn(groupid, trancode) values('1', '140364');</v>
      </c>
      <c r="I553" s="95"/>
    </row>
    <row r="554" spans="2:9" s="92" customFormat="1" x14ac:dyDescent="0.2">
      <c r="B554" s="6"/>
      <c r="C554" s="6">
        <v>140365</v>
      </c>
      <c r="D554" s="9" t="s">
        <v>3790</v>
      </c>
      <c r="E554" s="9"/>
      <c r="F554" s="9"/>
      <c r="G554" s="34" t="str">
        <f t="shared" si="143"/>
        <v>INSERT INTO txn(trancode, name, name2) values('140365', 'Бүлэглэлийн Тухайн мөчрийн бүртгэл устгах', '');</v>
      </c>
      <c r="H554" s="92" t="str">
        <f t="shared" si="144"/>
        <v>INSERT INTO grouptxn(groupid, trancode) values('1', '140365');</v>
      </c>
      <c r="I554" s="95"/>
    </row>
    <row r="555" spans="2:9" s="92" customFormat="1" x14ac:dyDescent="0.2">
      <c r="B555" s="6"/>
      <c r="C555" s="6"/>
      <c r="E555" s="9"/>
      <c r="F555" s="9"/>
      <c r="G555" s="34"/>
      <c r="I555" s="95"/>
    </row>
    <row r="556" spans="2:9" s="92" customFormat="1" x14ac:dyDescent="0.2">
      <c r="B556" s="6"/>
      <c r="C556" s="6">
        <v>140366</v>
      </c>
      <c r="D556" s="9" t="s">
        <v>3796</v>
      </c>
      <c r="E556" s="9"/>
      <c r="F556" s="9"/>
      <c r="G556" s="34" t="str">
        <f t="shared" ref="G556" si="145">"INSERT INTO txn(trancode, name, name2) values('"&amp;C556&amp;"', '"&amp;D556&amp;"', '"&amp;E556&amp;"');"</f>
        <v>INSERT INTO txn(trancode, name, name2) values('140366', 'Үнийн түүх харах', '');</v>
      </c>
      <c r="H556" s="92" t="str">
        <f t="shared" ref="H556" si="146">"INSERT INTO grouptxn(groupid, trancode) values('1', '"&amp;C556&amp;"');"</f>
        <v>INSERT INTO grouptxn(groupid, trancode) values('1', '140366');</v>
      </c>
      <c r="I556" s="95"/>
    </row>
    <row r="557" spans="2:9" s="92" customFormat="1" x14ac:dyDescent="0.2">
      <c r="B557" s="6"/>
      <c r="C557" s="9"/>
      <c r="E557" s="9"/>
      <c r="F557" s="9"/>
      <c r="I557" s="95" t="s">
        <v>60</v>
      </c>
    </row>
    <row r="558" spans="2:9" x14ac:dyDescent="0.2">
      <c r="B558" s="6"/>
      <c r="C558" s="8">
        <v>140414</v>
      </c>
      <c r="D558" s="8"/>
      <c r="E558" s="8" t="s">
        <v>60</v>
      </c>
      <c r="F558" s="16"/>
      <c r="G558" s="36"/>
      <c r="H558" s="36"/>
      <c r="I558" s="95" t="s">
        <v>60</v>
      </c>
    </row>
    <row r="559" spans="2:9" x14ac:dyDescent="0.2">
      <c r="B559" s="6"/>
      <c r="C559" s="8">
        <v>140415</v>
      </c>
      <c r="D559" s="8"/>
      <c r="E559" s="8" t="s">
        <v>60</v>
      </c>
      <c r="F559" s="16"/>
      <c r="G559" s="36"/>
      <c r="H559" s="36"/>
      <c r="I559" s="95" t="s">
        <v>60</v>
      </c>
    </row>
    <row r="560" spans="2:9" x14ac:dyDescent="0.2">
      <c r="B560" s="8"/>
      <c r="C560" s="9">
        <v>140416</v>
      </c>
      <c r="D560" s="4" t="s">
        <v>3817</v>
      </c>
      <c r="E560" s="8"/>
      <c r="F560" s="16"/>
      <c r="G560" s="34" t="str">
        <f t="shared" ref="G560:G564" si="147">"INSERT INTO txn(trancode, name, name2) values('"&amp;C560&amp;"', '"&amp;D560&amp;"', '"&amp;E560&amp;"');"</f>
        <v>INSERT INTO txn(trancode, name, name2) values('140416', 'Үнийн төрлийн бүртгэл жагсаалт мэдээлэл авах', '');</v>
      </c>
      <c r="H560" s="92" t="str">
        <f t="shared" ref="H560:H564" si="148">"INSERT INTO grouptxn(groupid, trancode) values('1', '"&amp;C560&amp;"');"</f>
        <v>INSERT INTO grouptxn(groupid, trancode) values('1', '140416');</v>
      </c>
      <c r="I560" s="95" t="s">
        <v>60</v>
      </c>
    </row>
    <row r="561" spans="2:9" x14ac:dyDescent="0.2">
      <c r="B561" s="6"/>
      <c r="C561" s="9">
        <v>140417</v>
      </c>
      <c r="D561" s="9" t="s">
        <v>3818</v>
      </c>
      <c r="E561" s="8"/>
      <c r="F561" s="16"/>
      <c r="G561" s="34" t="str">
        <f t="shared" si="147"/>
        <v>INSERT INTO txn(trancode, name, name2) values('140417', 'Үнийн төрлийн бүртгэл дэлгэрэнгүй мэдээлэл авах', '');</v>
      </c>
      <c r="H561" s="92" t="str">
        <f t="shared" si="148"/>
        <v>INSERT INTO grouptxn(groupid, trancode) values('1', '140417');</v>
      </c>
      <c r="I561" s="95" t="s">
        <v>60</v>
      </c>
    </row>
    <row r="562" spans="2:9" x14ac:dyDescent="0.2">
      <c r="B562" s="6"/>
      <c r="C562" s="9">
        <v>140418</v>
      </c>
      <c r="D562" s="9" t="s">
        <v>3819</v>
      </c>
      <c r="E562" s="8"/>
      <c r="F562" s="16"/>
      <c r="G562" s="34" t="str">
        <f t="shared" si="147"/>
        <v>INSERT INTO txn(trancode, name, name2) values('140418', 'Үнийн төрлийн бүртгэл нэмэх', '');</v>
      </c>
      <c r="H562" s="92" t="str">
        <f t="shared" si="148"/>
        <v>INSERT INTO grouptxn(groupid, trancode) values('1', '140418');</v>
      </c>
      <c r="I562" s="95" t="s">
        <v>60</v>
      </c>
    </row>
    <row r="563" spans="2:9" x14ac:dyDescent="0.2">
      <c r="B563" s="6"/>
      <c r="C563" s="9">
        <v>140419</v>
      </c>
      <c r="D563" s="9" t="s">
        <v>3820</v>
      </c>
      <c r="E563" s="8"/>
      <c r="F563" s="16"/>
      <c r="G563" s="34" t="str">
        <f t="shared" si="147"/>
        <v>INSERT INTO txn(trancode, name, name2) values('140419', 'Үнийн төрлийн бүртгэл засварлах', '');</v>
      </c>
      <c r="H563" s="92" t="str">
        <f t="shared" si="148"/>
        <v>INSERT INTO grouptxn(groupid, trancode) values('1', '140419');</v>
      </c>
      <c r="I563" s="95" t="s">
        <v>60</v>
      </c>
    </row>
    <row r="564" spans="2:9" x14ac:dyDescent="0.2">
      <c r="B564" s="6"/>
      <c r="C564" s="9">
        <v>140420</v>
      </c>
      <c r="D564" s="9" t="s">
        <v>3821</v>
      </c>
      <c r="E564" s="8"/>
      <c r="F564" s="16"/>
      <c r="G564" s="34" t="str">
        <f t="shared" si="147"/>
        <v>INSERT INTO txn(trancode, name, name2) values('140420', 'Үнийн төрлийн бүртгэл устгах', '');</v>
      </c>
      <c r="H564" s="92" t="str">
        <f t="shared" si="148"/>
        <v>INSERT INTO grouptxn(groupid, trancode) values('1', '140420');</v>
      </c>
      <c r="I564" s="95" t="s">
        <v>60</v>
      </c>
    </row>
    <row r="565" spans="2:9" x14ac:dyDescent="0.2">
      <c r="B565" s="6"/>
      <c r="C565" s="16">
        <v>140421</v>
      </c>
      <c r="D565" s="3" t="s">
        <v>2676</v>
      </c>
      <c r="E565" s="6"/>
      <c r="F565" s="6"/>
      <c r="G565" s="36" t="str">
        <f t="shared" ref="G565" si="149">"INSERT INTO txn(trancode, name, name2) values('"&amp;C565&amp;"', '"&amp;D565&amp;"', '"&amp;E565&amp;"');"</f>
        <v>INSERT INTO txn(trancode, name, name2) values('140421', 'Динамик тайлангын гүйлгээний кодын жагсаалт авах', '');</v>
      </c>
      <c r="H565" s="36" t="str">
        <f t="shared" ref="H565" si="150">"INSERT INTO grouptxn(groupid, trancode) values('1', '"&amp;C565&amp;"');"</f>
        <v>INSERT INTO grouptxn(groupid, trancode) values('1', '140421');</v>
      </c>
      <c r="I565" s="95" t="s">
        <v>60</v>
      </c>
    </row>
    <row r="566" spans="2:9" x14ac:dyDescent="0.2">
      <c r="B566" s="6"/>
      <c r="C566" s="16">
        <v>140422</v>
      </c>
      <c r="D566" s="9" t="s">
        <v>2702</v>
      </c>
      <c r="E566" s="6"/>
      <c r="F566" s="6"/>
      <c r="G566" s="36" t="str">
        <f t="shared" ref="G566:G574" si="151">"INSERT INTO txn(trancode, name, name2) values('"&amp;C566&amp;"', '"&amp;D566&amp;"', '"&amp;E566&amp;"');"</f>
        <v>INSERT INTO txn(trancode, name, name2) values('140422', 'Dynamic тайлангийн бүлгийн жагсаалт мэдээлэл авах', '');</v>
      </c>
      <c r="H566" s="36" t="str">
        <f t="shared" ref="H566:H574" si="152">"INSERT INTO grouptxn(groupid, trancode) values('1', '"&amp;C566&amp;"');"</f>
        <v>INSERT INTO grouptxn(groupid, trancode) values('1', '140422');</v>
      </c>
      <c r="I566" s="95" t="s">
        <v>60</v>
      </c>
    </row>
    <row r="567" spans="2:9" x14ac:dyDescent="0.2">
      <c r="B567" s="6"/>
      <c r="C567" s="16">
        <v>140423</v>
      </c>
      <c r="D567" s="9" t="s">
        <v>2703</v>
      </c>
      <c r="E567" s="6"/>
      <c r="F567" s="6"/>
      <c r="G567" s="36" t="str">
        <f t="shared" si="151"/>
        <v>INSERT INTO txn(trancode, name, name2) values('140423', 'Dynamic тайлангийн бүлгийн дэлгэрэнгүй мэдээлэл авах', '');</v>
      </c>
      <c r="H567" s="36" t="str">
        <f t="shared" si="152"/>
        <v>INSERT INTO grouptxn(groupid, trancode) values('1', '140423');</v>
      </c>
      <c r="I567" s="35" t="s">
        <v>60</v>
      </c>
    </row>
    <row r="568" spans="2:9" x14ac:dyDescent="0.2">
      <c r="B568" s="6"/>
      <c r="C568" s="16">
        <v>140424</v>
      </c>
      <c r="D568" s="9" t="s">
        <v>2704</v>
      </c>
      <c r="E568" s="6"/>
      <c r="F568" s="6"/>
      <c r="G568" s="36" t="str">
        <f t="shared" si="151"/>
        <v>INSERT INTO txn(trancode, name, name2) values('140424', 'Dynamic тайлангийн бүлэг нэмэх', '');</v>
      </c>
      <c r="H568" s="36" t="str">
        <f t="shared" si="152"/>
        <v>INSERT INTO grouptxn(groupid, trancode) values('1', '140424');</v>
      </c>
      <c r="I568" s="35" t="s">
        <v>60</v>
      </c>
    </row>
    <row r="569" spans="2:9" x14ac:dyDescent="0.2">
      <c r="B569" s="6"/>
      <c r="C569" s="16">
        <v>140425</v>
      </c>
      <c r="D569" s="9" t="s">
        <v>2705</v>
      </c>
      <c r="E569" s="6"/>
      <c r="F569" s="6"/>
      <c r="G569" s="36" t="str">
        <f t="shared" si="151"/>
        <v>INSERT INTO txn(trancode, name, name2) values('140425', 'Dynamic тайлангийн бүлэг засварлах ', '');</v>
      </c>
      <c r="H569" s="36" t="str">
        <f t="shared" si="152"/>
        <v>INSERT INTO grouptxn(groupid, trancode) values('1', '140425');</v>
      </c>
      <c r="I569" s="35" t="s">
        <v>60</v>
      </c>
    </row>
    <row r="570" spans="2:9" x14ac:dyDescent="0.2">
      <c r="B570" s="6"/>
      <c r="C570" s="16">
        <v>140426</v>
      </c>
      <c r="D570" s="9" t="s">
        <v>2706</v>
      </c>
      <c r="E570" s="6"/>
      <c r="F570" s="6"/>
      <c r="G570" s="36" t="str">
        <f t="shared" si="151"/>
        <v>INSERT INTO txn(trancode, name, name2) values('140426', 'Dynamic тайлангийн бүлэг устгах ', '');</v>
      </c>
      <c r="H570" s="36" t="str">
        <f t="shared" si="152"/>
        <v>INSERT INTO grouptxn(groupid, trancode) values('1', '140426');</v>
      </c>
      <c r="I570" s="35" t="s">
        <v>60</v>
      </c>
    </row>
    <row r="571" spans="2:9" x14ac:dyDescent="0.2">
      <c r="B571" s="6"/>
      <c r="C571" s="16">
        <v>140427</v>
      </c>
      <c r="D571" s="9" t="s">
        <v>2707</v>
      </c>
      <c r="E571" s="6"/>
      <c r="F571" s="6"/>
      <c r="G571" s="36" t="str">
        <f t="shared" si="151"/>
        <v>INSERT INTO txn(trancode, name, name2) values('140427', 'Dynamic тайлангийн холбоосын сонгогдсон болон сонгогдоогүй жагсаалт мэдээлэл авах', '');</v>
      </c>
      <c r="H571" s="36" t="str">
        <f t="shared" si="152"/>
        <v>INSERT INTO grouptxn(groupid, trancode) values('1', '140427');</v>
      </c>
      <c r="I571" s="35" t="s">
        <v>60</v>
      </c>
    </row>
    <row r="572" spans="2:9" x14ac:dyDescent="0.2">
      <c r="B572" s="6"/>
      <c r="C572" s="16">
        <v>140428</v>
      </c>
      <c r="D572" s="9" t="s">
        <v>2708</v>
      </c>
      <c r="E572" s="6"/>
      <c r="F572" s="6"/>
      <c r="G572" s="36" t="str">
        <f t="shared" si="151"/>
        <v>INSERT INTO txn(trancode, name, name2) values('140428', 'Dynamic тайлангийн холбоос нэмэх', '');</v>
      </c>
      <c r="H572" s="36" t="str">
        <f t="shared" si="152"/>
        <v>INSERT INTO grouptxn(groupid, trancode) values('1', '140428');</v>
      </c>
      <c r="I572" s="35" t="s">
        <v>60</v>
      </c>
    </row>
    <row r="573" spans="2:9" x14ac:dyDescent="0.2">
      <c r="B573" s="6"/>
      <c r="C573" s="16">
        <v>140429</v>
      </c>
      <c r="D573" s="9" t="s">
        <v>2709</v>
      </c>
      <c r="E573" s="6"/>
      <c r="F573" s="6"/>
      <c r="G573" s="36" t="str">
        <f t="shared" si="151"/>
        <v>INSERT INTO txn(trancode, name, name2) values('140429', 'Dynamic тайлангийн холбоос засварлах', '');</v>
      </c>
      <c r="H573" s="36" t="str">
        <f t="shared" si="152"/>
        <v>INSERT INTO grouptxn(groupid, trancode) values('1', '140429');</v>
      </c>
      <c r="I573" s="35" t="s">
        <v>60</v>
      </c>
    </row>
    <row r="574" spans="2:9" x14ac:dyDescent="0.2">
      <c r="B574" s="6"/>
      <c r="C574" s="16">
        <v>140430</v>
      </c>
      <c r="D574" s="9" t="s">
        <v>3822</v>
      </c>
      <c r="E574" s="6"/>
      <c r="F574" s="6"/>
      <c r="G574" s="36" t="str">
        <f t="shared" si="151"/>
        <v>INSERT INTO txn(trancode, name, name2) values('140430', 'Dynamic тайлангийн холбоос устгах', '');</v>
      </c>
      <c r="H574" s="36" t="str">
        <f t="shared" si="152"/>
        <v>INSERT INTO grouptxn(groupid, trancode) values('1', '140430');</v>
      </c>
      <c r="I574" s="35" t="s">
        <v>60</v>
      </c>
    </row>
    <row r="575" spans="2:9" x14ac:dyDescent="0.2">
      <c r="B575" s="6"/>
      <c r="C575" s="6"/>
      <c r="D575" s="9"/>
      <c r="E575" s="6"/>
      <c r="F575" s="6"/>
      <c r="G575" s="36" t="str">
        <f t="shared" ref="G575" si="153">"INSERT INTO txn(trancode, name, name2) values('"&amp;C575&amp;"', '"&amp;D575&amp;"', '"&amp;E575&amp;"');"</f>
        <v>INSERT INTO txn(trancode, name, name2) values('', '', '');</v>
      </c>
      <c r="H575" s="36" t="str">
        <f t="shared" ref="H575" si="154">"INSERT INTO grouptxn(groupid, trancode) values('1', '"&amp;C575&amp;"');"</f>
        <v>INSERT INTO grouptxn(groupid, trancode) values('1', '');</v>
      </c>
      <c r="I575" s="35" t="s">
        <v>60</v>
      </c>
    </row>
    <row r="576" spans="2:9" x14ac:dyDescent="0.2">
      <c r="B576" s="6"/>
      <c r="C576" s="11">
        <v>140431</v>
      </c>
      <c r="D576" s="6" t="s">
        <v>3823</v>
      </c>
      <c r="E576" s="8"/>
      <c r="F576" s="6"/>
      <c r="G576" s="36" t="str">
        <f t="shared" ref="G576:G580" si="155">"INSERT INTO txn(trancode, name, name2) values('"&amp;C576&amp;"', '"&amp;D576&amp;"', '"&amp;E576&amp;"');"</f>
        <v>INSERT INTO txn(trancode, name, name2) values('140431', 'Бүтээгдэхүүний багцийн үнийн жагсаалт мэдээлэл авах', '');</v>
      </c>
      <c r="H576" s="36" t="str">
        <f t="shared" ref="H576:H580" si="156">"INSERT INTO grouptxn(groupid, trancode) values('1', '"&amp;C576&amp;"');"</f>
        <v>INSERT INTO grouptxn(groupid, trancode) values('1', '140431');</v>
      </c>
      <c r="I576" s="35" t="s">
        <v>60</v>
      </c>
    </row>
    <row r="577" spans="2:9" x14ac:dyDescent="0.2">
      <c r="B577" s="6"/>
      <c r="C577" s="9">
        <v>140432</v>
      </c>
      <c r="D577" s="9" t="s">
        <v>3824</v>
      </c>
      <c r="E577" s="8"/>
      <c r="F577" s="6"/>
      <c r="G577" s="36" t="str">
        <f t="shared" si="155"/>
        <v>INSERT INTO txn(trancode, name, name2) values('140432', 'Бүтээгдэхүүний багцийн үнийн дэлгэрэнгүй мэдээлэл авах', '');</v>
      </c>
      <c r="H577" s="36" t="str">
        <f t="shared" si="156"/>
        <v>INSERT INTO grouptxn(groupid, trancode) values('1', '140432');</v>
      </c>
      <c r="I577" s="35" t="s">
        <v>60</v>
      </c>
    </row>
    <row r="578" spans="2:9" x14ac:dyDescent="0.2">
      <c r="B578" s="6"/>
      <c r="C578" s="9">
        <v>140433</v>
      </c>
      <c r="D578" s="9" t="s">
        <v>3825</v>
      </c>
      <c r="E578" s="8"/>
      <c r="F578" s="6"/>
      <c r="G578" s="36" t="str">
        <f t="shared" si="155"/>
        <v>INSERT INTO txn(trancode, name, name2) values('140433', 'Бүтээгдэхүүний багцийн үнэ нэмэх', '');</v>
      </c>
      <c r="H578" s="36" t="str">
        <f t="shared" si="156"/>
        <v>INSERT INTO grouptxn(groupid, trancode) values('1', '140433');</v>
      </c>
      <c r="I578" s="35" t="s">
        <v>60</v>
      </c>
    </row>
    <row r="579" spans="2:9" x14ac:dyDescent="0.2">
      <c r="B579" s="6"/>
      <c r="C579" s="9">
        <v>140434</v>
      </c>
      <c r="D579" s="9" t="s">
        <v>3826</v>
      </c>
      <c r="E579" s="8" t="s">
        <v>60</v>
      </c>
      <c r="F579" s="6"/>
      <c r="G579" s="36" t="str">
        <f t="shared" si="155"/>
        <v>INSERT INTO txn(trancode, name, name2) values('140434', 'Бүтээгдэхүүний багцийн үнэ засварлах', ' ');</v>
      </c>
      <c r="H579" s="36" t="str">
        <f t="shared" si="156"/>
        <v>INSERT INTO grouptxn(groupid, trancode) values('1', '140434');</v>
      </c>
      <c r="I579" s="35" t="s">
        <v>60</v>
      </c>
    </row>
    <row r="580" spans="2:9" x14ac:dyDescent="0.2">
      <c r="B580" s="6"/>
      <c r="C580" s="9">
        <v>140435</v>
      </c>
      <c r="D580" s="9" t="s">
        <v>3827</v>
      </c>
      <c r="E580" s="8"/>
      <c r="F580" s="6"/>
      <c r="G580" s="36" t="str">
        <f t="shared" si="155"/>
        <v>INSERT INTO txn(trancode, name, name2) values('140435', 'Бүтээгдэхүүний багцийн үнэ устгах', '');</v>
      </c>
      <c r="H580" s="36" t="str">
        <f t="shared" si="156"/>
        <v>INSERT INTO grouptxn(groupid, trancode) values('1', '140435');</v>
      </c>
      <c r="I580" s="35" t="s">
        <v>60</v>
      </c>
    </row>
    <row r="581" spans="2:9" x14ac:dyDescent="0.2">
      <c r="B581" s="4">
        <v>15</v>
      </c>
      <c r="C581" s="4" t="s">
        <v>48</v>
      </c>
      <c r="D581" s="6"/>
      <c r="E581" s="6" t="s">
        <v>60</v>
      </c>
      <c r="F581" s="6"/>
      <c r="G581" s="34"/>
      <c r="I581" s="35" t="s">
        <v>60</v>
      </c>
    </row>
    <row r="582" spans="2:9" x14ac:dyDescent="0.2">
      <c r="B582" s="6"/>
      <c r="C582" s="6">
        <v>150000</v>
      </c>
      <c r="D582" s="6" t="s">
        <v>259</v>
      </c>
      <c r="E582" s="6" t="s">
        <v>60</v>
      </c>
      <c r="F582" s="6"/>
      <c r="G582" s="34" t="str">
        <f>"INSERT INTO txn(trancode, name, name2) values('"&amp;C582&amp;"', '"&amp;D582&amp;"', '"&amp;E582&amp;"');"</f>
        <v>INSERT INTO txn(trancode, name, name2) values('150000', 'Документ загварын жагсаалт авах', ' ');</v>
      </c>
      <c r="H582" s="3" t="str">
        <f>"INSERT INTO grouptxn(groupid, trancode) values('1', '"&amp;C582&amp;"');"</f>
        <v>INSERT INTO grouptxn(groupid, trancode) values('1', '150000');</v>
      </c>
      <c r="I582" s="35" t="s">
        <v>60</v>
      </c>
    </row>
    <row r="583" spans="2:9" x14ac:dyDescent="0.2">
      <c r="B583" s="6"/>
      <c r="C583" s="6">
        <v>150001</v>
      </c>
      <c r="D583" s="6" t="s">
        <v>260</v>
      </c>
      <c r="E583" s="6" t="s">
        <v>60</v>
      </c>
      <c r="F583" s="6"/>
      <c r="G583" s="34" t="str">
        <f>"INSERT INTO txn(trancode, name, name2) values('"&amp;C583&amp;"', '"&amp;D583&amp;"', '"&amp;E583&amp;"');"</f>
        <v>INSERT INTO txn(trancode, name, name2) values('150001', 'Документ загварын параметрийн жагсаалт авах', ' ');</v>
      </c>
      <c r="H583" s="3" t="str">
        <f>"INSERT INTO grouptxn(groupid, trancode) values('1', '"&amp;C583&amp;"');"</f>
        <v>INSERT INTO grouptxn(groupid, trancode) values('1', '150001');</v>
      </c>
      <c r="I583" s="35" t="s">
        <v>60</v>
      </c>
    </row>
    <row r="584" spans="2:9" x14ac:dyDescent="0.2">
      <c r="B584" s="6"/>
      <c r="C584" s="6">
        <v>150002</v>
      </c>
      <c r="D584" s="6" t="s">
        <v>261</v>
      </c>
      <c r="E584" s="6" t="s">
        <v>60</v>
      </c>
      <c r="F584" s="6"/>
      <c r="G584" s="34" t="str">
        <f>"INSERT INTO txn(trancode, name, name2) values('"&amp;C584&amp;"', '"&amp;D584&amp;"', '"&amp;E584&amp;"');"</f>
        <v>INSERT INTO txn(trancode, name, name2) values('150002', 'Документ загварыг боловсруулах', ' ');</v>
      </c>
      <c r="H584" s="3" t="str">
        <f>"INSERT INTO grouptxn(groupid, trancode) values('1', '"&amp;C584&amp;"');"</f>
        <v>INSERT INTO grouptxn(groupid, trancode) values('1', '150002');</v>
      </c>
      <c r="I584" s="35" t="s">
        <v>60</v>
      </c>
    </row>
    <row r="585" spans="2:9" x14ac:dyDescent="0.2">
      <c r="B585" s="6"/>
      <c r="C585" s="6">
        <v>150003</v>
      </c>
      <c r="D585" s="6" t="s">
        <v>1760</v>
      </c>
      <c r="E585" s="6" t="s">
        <v>60</v>
      </c>
      <c r="F585" s="6"/>
      <c r="G585" s="34" t="str">
        <f>"INSERT INTO txn(trancode, name, name2) values('"&amp;C585&amp;"', '"&amp;D585&amp;"', '"&amp;E585&amp;"');"</f>
        <v>INSERT INTO txn(trancode, name, name2) values('150003', 'Документ загварын дэлгэрэнгүй мэдээлэл авах', ' ');</v>
      </c>
      <c r="H585" s="3" t="str">
        <f>"INSERT INTO grouptxn(groupid, trancode) values('1', '"&amp;C585&amp;"');"</f>
        <v>INSERT INTO grouptxn(groupid, trancode) values('1', '150003');</v>
      </c>
      <c r="I585" s="35" t="s">
        <v>60</v>
      </c>
    </row>
    <row r="586" spans="2:9" x14ac:dyDescent="0.2">
      <c r="B586" s="6"/>
      <c r="C586" s="6">
        <v>150004</v>
      </c>
      <c r="D586" s="6" t="s">
        <v>1791</v>
      </c>
      <c r="E586" s="24"/>
      <c r="F586" s="24"/>
      <c r="G586" s="34" t="str">
        <f t="shared" ref="G586:G601" si="157">"INSERT INTO txn(trancode, name, name2) values('"&amp;C586&amp;"', '"&amp;D586&amp;"', '"&amp;E586&amp;"');"</f>
        <v>INSERT INTO txn(trancode, name, name2) values('150004', 'Document template-ийг нэмэх', '');</v>
      </c>
      <c r="H586" s="3" t="str">
        <f t="shared" ref="H586:H601" si="158">"INSERT INTO grouptxn(groupid, trancode) values('1', '"&amp;C586&amp;"');"</f>
        <v>INSERT INTO grouptxn(groupid, trancode) values('1', '150004');</v>
      </c>
      <c r="I586" s="35" t="s">
        <v>60</v>
      </c>
    </row>
    <row r="587" spans="2:9" x14ac:dyDescent="0.2">
      <c r="B587" s="6"/>
      <c r="C587" s="6">
        <v>150005</v>
      </c>
      <c r="D587" s="6" t="s">
        <v>1793</v>
      </c>
      <c r="E587" s="24"/>
      <c r="F587" s="24"/>
      <c r="G587" s="34" t="str">
        <f t="shared" si="157"/>
        <v>INSERT INTO txn(trancode, name, name2) values('150005', 'Document template-ийг засварлах', '');</v>
      </c>
      <c r="H587" s="3" t="str">
        <f t="shared" si="158"/>
        <v>INSERT INTO grouptxn(groupid, trancode) values('1', '150005');</v>
      </c>
      <c r="I587" s="35" t="s">
        <v>60</v>
      </c>
    </row>
    <row r="588" spans="2:9" x14ac:dyDescent="0.2">
      <c r="B588" s="6"/>
      <c r="C588" s="6">
        <v>150006</v>
      </c>
      <c r="D588" s="6" t="s">
        <v>1795</v>
      </c>
      <c r="E588" s="24"/>
      <c r="F588" s="24"/>
      <c r="G588" s="34" t="str">
        <f t="shared" si="157"/>
        <v>INSERT INTO txn(trancode, name, name2) values('150006', 'Document template-ийг устгах', '');</v>
      </c>
      <c r="H588" s="3" t="str">
        <f t="shared" si="158"/>
        <v>INSERT INTO grouptxn(groupid, trancode) values('1', '150006');</v>
      </c>
      <c r="I588" s="35" t="s">
        <v>60</v>
      </c>
    </row>
    <row r="589" spans="2:9" x14ac:dyDescent="0.2">
      <c r="B589" s="6"/>
      <c r="C589" s="6"/>
      <c r="D589" s="6"/>
      <c r="E589" s="24"/>
      <c r="F589" s="24"/>
      <c r="G589" s="34"/>
      <c r="I589" s="35" t="s">
        <v>60</v>
      </c>
    </row>
    <row r="590" spans="2:9" x14ac:dyDescent="0.2">
      <c r="B590" s="6"/>
      <c r="C590" s="6"/>
      <c r="D590" s="6"/>
      <c r="E590" s="24"/>
      <c r="F590" s="24"/>
      <c r="G590" s="34"/>
      <c r="I590" s="35" t="s">
        <v>60</v>
      </c>
    </row>
    <row r="591" spans="2:9" x14ac:dyDescent="0.2">
      <c r="B591" s="6"/>
      <c r="C591" s="6">
        <v>150011</v>
      </c>
      <c r="D591" s="6" t="s">
        <v>296</v>
      </c>
      <c r="E591" s="24"/>
      <c r="F591" s="24"/>
      <c r="G591" s="34" t="str">
        <f t="shared" si="157"/>
        <v>INSERT INTO txn(trancode, name, name2) values('150011', 'Document template-ийн SQL жагсаалт авах', '');</v>
      </c>
      <c r="H591" s="3" t="str">
        <f t="shared" si="158"/>
        <v>INSERT INTO grouptxn(groupid, trancode) values('1', '150011');</v>
      </c>
      <c r="I591" s="35" t="s">
        <v>60</v>
      </c>
    </row>
    <row r="592" spans="2:9" x14ac:dyDescent="0.2">
      <c r="B592" s="6"/>
      <c r="C592" s="6">
        <v>150012</v>
      </c>
      <c r="D592" s="6" t="s">
        <v>1797</v>
      </c>
      <c r="E592" s="24"/>
      <c r="F592" s="24"/>
      <c r="G592" s="34" t="str">
        <f t="shared" si="157"/>
        <v>INSERT INTO txn(trancode, name, name2) values('150012', 'DOCSQL-ийн дэлгэрэнгүй мэдээлэл авах', '');</v>
      </c>
      <c r="H592" s="3" t="str">
        <f t="shared" si="158"/>
        <v>INSERT INTO grouptxn(groupid, trancode) values('1', '150012');</v>
      </c>
      <c r="I592" s="35" t="s">
        <v>60</v>
      </c>
    </row>
    <row r="593" spans="2:9" x14ac:dyDescent="0.2">
      <c r="B593" s="6"/>
      <c r="C593" s="6">
        <v>150013</v>
      </c>
      <c r="D593" s="6" t="s">
        <v>1799</v>
      </c>
      <c r="E593" s="24"/>
      <c r="F593" s="24"/>
      <c r="G593" s="34" t="str">
        <f t="shared" si="157"/>
        <v>INSERT INTO txn(trancode, name, name2) values('150013', 'DOCSQL-ийг нэмэх', '');</v>
      </c>
      <c r="H593" s="3" t="str">
        <f t="shared" si="158"/>
        <v>INSERT INTO grouptxn(groupid, trancode) values('1', '150013');</v>
      </c>
      <c r="I593" s="35" t="s">
        <v>60</v>
      </c>
    </row>
    <row r="594" spans="2:9" x14ac:dyDescent="0.2">
      <c r="B594" s="6"/>
      <c r="C594" s="6">
        <v>150014</v>
      </c>
      <c r="D594" s="6" t="s">
        <v>1801</v>
      </c>
      <c r="E594" s="24"/>
      <c r="F594" s="24"/>
      <c r="G594" s="34" t="str">
        <f t="shared" si="157"/>
        <v>INSERT INTO txn(trancode, name, name2) values('150014', 'DOCSQL-ийг засварлах', '');</v>
      </c>
      <c r="H594" s="3" t="str">
        <f t="shared" si="158"/>
        <v>INSERT INTO grouptxn(groupid, trancode) values('1', '150014');</v>
      </c>
      <c r="I594" s="35" t="s">
        <v>60</v>
      </c>
    </row>
    <row r="595" spans="2:9" x14ac:dyDescent="0.2">
      <c r="B595" s="6"/>
      <c r="C595" s="6">
        <v>150015</v>
      </c>
      <c r="D595" s="6" t="s">
        <v>1803</v>
      </c>
      <c r="E595" s="24"/>
      <c r="F595" s="24"/>
      <c r="G595" s="34" t="str">
        <f t="shared" si="157"/>
        <v>INSERT INTO txn(trancode, name, name2) values('150015', 'DOCSQL-ийг устгах', '');</v>
      </c>
      <c r="H595" s="3" t="str">
        <f t="shared" si="158"/>
        <v>INSERT INTO grouptxn(groupid, trancode) values('1', '150015');</v>
      </c>
      <c r="I595" s="35" t="s">
        <v>60</v>
      </c>
    </row>
    <row r="596" spans="2:9" x14ac:dyDescent="0.2">
      <c r="B596" s="6"/>
      <c r="C596" s="6">
        <v>150016</v>
      </c>
      <c r="D596" s="6" t="s">
        <v>1805</v>
      </c>
      <c r="E596" s="24"/>
      <c r="F596" s="24"/>
      <c r="G596" s="34" t="str">
        <f t="shared" si="157"/>
        <v>INSERT INTO txn(trancode, name, name2) values('150016', 'DOCPARAM-ийн дэлгэрэнгүй мэдээлэл авах', '');</v>
      </c>
      <c r="H596" s="3" t="str">
        <f t="shared" si="158"/>
        <v>INSERT INTO grouptxn(groupid, trancode) values('1', '150016');</v>
      </c>
      <c r="I596" s="35" t="s">
        <v>60</v>
      </c>
    </row>
    <row r="597" spans="2:9" x14ac:dyDescent="0.2">
      <c r="B597" s="6"/>
      <c r="C597" s="6">
        <v>150017</v>
      </c>
      <c r="D597" s="6" t="s">
        <v>1807</v>
      </c>
      <c r="E597" s="24"/>
      <c r="F597" s="24"/>
      <c r="G597" s="34" t="str">
        <f t="shared" si="157"/>
        <v>INSERT INTO txn(trancode, name, name2) values('150017', 'DOCPARAM-ийг нэмэх', '');</v>
      </c>
      <c r="H597" s="3" t="str">
        <f t="shared" si="158"/>
        <v>INSERT INTO grouptxn(groupid, trancode) values('1', '150017');</v>
      </c>
      <c r="I597" s="35" t="s">
        <v>60</v>
      </c>
    </row>
    <row r="598" spans="2:9" x14ac:dyDescent="0.2">
      <c r="B598" s="6"/>
      <c r="C598" s="6">
        <v>150018</v>
      </c>
      <c r="D598" s="6" t="s">
        <v>1809</v>
      </c>
      <c r="E598" s="24"/>
      <c r="F598" s="24"/>
      <c r="G598" s="34" t="str">
        <f t="shared" si="157"/>
        <v>INSERT INTO txn(trancode, name, name2) values('150018', 'DOCPARAM-ийг засварлах', '');</v>
      </c>
      <c r="H598" s="3" t="str">
        <f t="shared" si="158"/>
        <v>INSERT INTO grouptxn(groupid, trancode) values('1', '150018');</v>
      </c>
      <c r="I598" s="35" t="s">
        <v>60</v>
      </c>
    </row>
    <row r="599" spans="2:9" x14ac:dyDescent="0.2">
      <c r="B599" s="6"/>
      <c r="C599" s="6">
        <v>150019</v>
      </c>
      <c r="D599" s="6" t="s">
        <v>1811</v>
      </c>
      <c r="E599" s="24"/>
      <c r="F599" s="24"/>
      <c r="G599" s="34" t="str">
        <f t="shared" si="157"/>
        <v>INSERT INTO txn(trancode, name, name2) values('150019', 'DOCPARAM-ийг устгах', '');</v>
      </c>
      <c r="H599" s="3" t="str">
        <f t="shared" si="158"/>
        <v>INSERT INTO grouptxn(groupid, trancode) values('1', '150019');</v>
      </c>
      <c r="I599" s="35" t="s">
        <v>60</v>
      </c>
    </row>
    <row r="600" spans="2:9" x14ac:dyDescent="0.2">
      <c r="B600" s="6"/>
      <c r="C600" s="6">
        <v>150020</v>
      </c>
      <c r="D600" s="6" t="s">
        <v>1813</v>
      </c>
      <c r="E600" s="24"/>
      <c r="F600" s="24"/>
      <c r="G600" s="34" t="str">
        <f t="shared" si="157"/>
        <v>INSERT INTO txn(trancode, name, name2) values('150020', 'DOCSQL дээрх холбоотой болон холбоогүй DOCPARAM-ийн мэдээлэл авах', '');</v>
      </c>
      <c r="H600" s="3" t="str">
        <f t="shared" si="158"/>
        <v>INSERT INTO grouptxn(groupid, trancode) values('1', '150020');</v>
      </c>
      <c r="I600" s="35" t="s">
        <v>60</v>
      </c>
    </row>
    <row r="601" spans="2:9" x14ac:dyDescent="0.2">
      <c r="B601" s="6"/>
      <c r="C601" s="6">
        <v>150021</v>
      </c>
      <c r="D601" s="6" t="s">
        <v>1815</v>
      </c>
      <c r="E601" s="24"/>
      <c r="F601" s="24"/>
      <c r="G601" s="34" t="str">
        <f t="shared" si="157"/>
        <v>INSERT INTO txn(trancode, name, name2) values('150021', 'DOCSQL дээр DOCPARAM-ийн ID-нүүдийг хадгалах', '');</v>
      </c>
      <c r="H601" s="3" t="str">
        <f t="shared" si="158"/>
        <v>INSERT INTO grouptxn(groupid, trancode) values('1', '150021');</v>
      </c>
      <c r="I601" s="35" t="s">
        <v>60</v>
      </c>
    </row>
    <row r="602" spans="2:9" x14ac:dyDescent="0.2">
      <c r="B602" s="6"/>
      <c r="C602" s="6">
        <v>150022</v>
      </c>
      <c r="D602" s="24" t="s">
        <v>2694</v>
      </c>
      <c r="E602" s="24"/>
      <c r="F602" s="24"/>
      <c r="G602" s="34" t="str">
        <f t="shared" ref="G602:G613" si="159">"INSERT INTO txn(trancode, name, name2) values('"&amp;C602&amp;"', '"&amp;D602&amp;"', '"&amp;E602&amp;"');"</f>
        <v>INSERT INTO txn(trancode, name, name2) values('150022', 'Документ загвар бүлэглэх жагсаалт мэдээлэл авах ', '');</v>
      </c>
      <c r="H602" s="3" t="str">
        <f t="shared" ref="H602:H613" si="160">"INSERT INTO grouptxn(groupid, trancode) values('1', '"&amp;C602&amp;"');"</f>
        <v>INSERT INTO grouptxn(groupid, trancode) values('1', '150022');</v>
      </c>
      <c r="I602" s="35" t="s">
        <v>60</v>
      </c>
    </row>
    <row r="603" spans="2:9" x14ac:dyDescent="0.2">
      <c r="B603" s="6"/>
      <c r="C603" s="6">
        <v>150023</v>
      </c>
      <c r="D603" s="24" t="s">
        <v>2695</v>
      </c>
      <c r="E603" s="24"/>
      <c r="F603" s="24"/>
      <c r="G603" s="34" t="str">
        <f t="shared" si="159"/>
        <v>INSERT INTO txn(trancode, name, name2) values('150023', 'Документ загвар бүлэглэх дэлгэрэнгүй мэдээлэл авах ', '');</v>
      </c>
      <c r="H603" s="3" t="str">
        <f t="shared" si="160"/>
        <v>INSERT INTO grouptxn(groupid, trancode) values('1', '150023');</v>
      </c>
      <c r="I603" s="35" t="s">
        <v>60</v>
      </c>
    </row>
    <row r="604" spans="2:9" x14ac:dyDescent="0.2">
      <c r="B604" s="6"/>
      <c r="C604" s="6">
        <v>150024</v>
      </c>
      <c r="D604" s="24" t="s">
        <v>2696</v>
      </c>
      <c r="E604" s="24"/>
      <c r="F604" s="24"/>
      <c r="G604" s="34" t="str">
        <f t="shared" si="159"/>
        <v>INSERT INTO txn(trancode, name, name2) values('150024', 'Документ загвар бүлэглэл нэмэх', '');</v>
      </c>
      <c r="H604" s="3" t="str">
        <f t="shared" si="160"/>
        <v>INSERT INTO grouptxn(groupid, trancode) values('1', '150024');</v>
      </c>
      <c r="I604" s="35" t="s">
        <v>60</v>
      </c>
    </row>
    <row r="605" spans="2:9" x14ac:dyDescent="0.2">
      <c r="B605" s="6"/>
      <c r="C605" s="6">
        <v>150025</v>
      </c>
      <c r="D605" s="24" t="s">
        <v>2697</v>
      </c>
      <c r="E605" s="24"/>
      <c r="F605" s="24"/>
      <c r="G605" s="34" t="str">
        <f t="shared" si="159"/>
        <v>INSERT INTO txn(trancode, name, name2) values('150025', 'Документ загвар бүлэглэл засварлах', '');</v>
      </c>
      <c r="H605" s="3" t="str">
        <f t="shared" si="160"/>
        <v>INSERT INTO grouptxn(groupid, trancode) values('1', '150025');</v>
      </c>
      <c r="I605" s="35" t="s">
        <v>60</v>
      </c>
    </row>
    <row r="606" spans="2:9" x14ac:dyDescent="0.2">
      <c r="B606" s="6"/>
      <c r="C606" s="6">
        <v>150026</v>
      </c>
      <c r="D606" s="24" t="s">
        <v>2701</v>
      </c>
      <c r="E606" s="24"/>
      <c r="F606" s="24"/>
      <c r="G606" s="34" t="str">
        <f t="shared" si="159"/>
        <v>INSERT INTO txn(trancode, name, name2) values('150026', 'Документ загвар бүлэглэл устгах', '');</v>
      </c>
      <c r="H606" s="3" t="str">
        <f t="shared" si="160"/>
        <v>INSERT INTO grouptxn(groupid, trancode) values('1', '150026');</v>
      </c>
      <c r="I606" s="35" t="s">
        <v>60</v>
      </c>
    </row>
    <row r="607" spans="2:9" x14ac:dyDescent="0.2">
      <c r="B607" s="6"/>
      <c r="C607" s="6">
        <v>150027</v>
      </c>
      <c r="D607" s="24" t="s">
        <v>2710</v>
      </c>
      <c r="E607" s="24"/>
      <c r="F607" s="24"/>
      <c r="G607" s="34" t="str">
        <f t="shared" si="159"/>
        <v>INSERT INTO txn(trancode, name, name2) values('150027', 'Документ загварын холбоосын сонгогдсон болон сонгогдоогүй жагсаалт мэдээлэл авах', '');</v>
      </c>
      <c r="H607" s="3" t="str">
        <f t="shared" si="160"/>
        <v>INSERT INTO grouptxn(groupid, trancode) values('1', '150027');</v>
      </c>
      <c r="I607" s="35" t="s">
        <v>60</v>
      </c>
    </row>
    <row r="608" spans="2:9" x14ac:dyDescent="0.2">
      <c r="B608" s="6"/>
      <c r="C608" s="6"/>
      <c r="D608" s="24"/>
      <c r="E608" s="24"/>
      <c r="F608" s="24"/>
      <c r="G608" s="34" t="str">
        <f t="shared" si="159"/>
        <v>INSERT INTO txn(trancode, name, name2) values('', '', '');</v>
      </c>
      <c r="H608" s="3" t="str">
        <f t="shared" si="160"/>
        <v>INSERT INTO grouptxn(groupid, trancode) values('1', '');</v>
      </c>
      <c r="I608" s="35" t="s">
        <v>60</v>
      </c>
    </row>
    <row r="609" spans="2:9" x14ac:dyDescent="0.2">
      <c r="B609" s="6"/>
      <c r="C609" s="6">
        <v>150029</v>
      </c>
      <c r="D609" s="24" t="s">
        <v>2698</v>
      </c>
      <c r="E609" s="24"/>
      <c r="F609" s="24"/>
      <c r="G609" s="34" t="str">
        <f t="shared" si="159"/>
        <v>INSERT INTO txn(trancode, name, name2) values('150029', 'Документ загварын холбоос нэмэх ', '');</v>
      </c>
      <c r="H609" s="3" t="str">
        <f t="shared" si="160"/>
        <v>INSERT INTO grouptxn(groupid, trancode) values('1', '150029');</v>
      </c>
      <c r="I609" s="35" t="s">
        <v>60</v>
      </c>
    </row>
    <row r="610" spans="2:9" x14ac:dyDescent="0.2">
      <c r="B610" s="6"/>
      <c r="C610" s="6">
        <v>150030</v>
      </c>
      <c r="D610" s="6" t="s">
        <v>2699</v>
      </c>
      <c r="E610" s="6"/>
      <c r="F610" s="6"/>
      <c r="G610" s="34" t="str">
        <f t="shared" si="159"/>
        <v>INSERT INTO txn(trancode, name, name2) values('150030', 'Документ загварын холбоос засварлах', '');</v>
      </c>
      <c r="H610" s="3" t="str">
        <f t="shared" si="160"/>
        <v>INSERT INTO grouptxn(groupid, trancode) values('1', '150030');</v>
      </c>
      <c r="I610" s="35" t="s">
        <v>60</v>
      </c>
    </row>
    <row r="611" spans="2:9" x14ac:dyDescent="0.2">
      <c r="B611" s="6"/>
      <c r="C611" s="6">
        <v>150031</v>
      </c>
      <c r="D611" s="6" t="s">
        <v>2700</v>
      </c>
      <c r="E611" s="6"/>
      <c r="F611" s="6"/>
      <c r="G611" s="34" t="str">
        <f t="shared" si="159"/>
        <v>INSERT INTO txn(trancode, name, name2) values('150031', 'Документ загварын холбоос устгах ', '');</v>
      </c>
      <c r="H611" s="3" t="str">
        <f t="shared" si="160"/>
        <v>INSERT INTO grouptxn(groupid, trancode) values('1', '150031');</v>
      </c>
      <c r="I611" s="35" t="s">
        <v>60</v>
      </c>
    </row>
    <row r="612" spans="2:9" x14ac:dyDescent="0.2">
      <c r="B612" s="6"/>
      <c r="C612" s="6"/>
      <c r="D612" s="6"/>
      <c r="E612" s="6"/>
      <c r="F612" s="6"/>
      <c r="G612" s="34" t="str">
        <f t="shared" si="159"/>
        <v>INSERT INTO txn(trancode, name, name2) values('', '', '');</v>
      </c>
      <c r="H612" s="3" t="str">
        <f t="shared" si="160"/>
        <v>INSERT INTO grouptxn(groupid, trancode) values('1', '');</v>
      </c>
      <c r="I612" s="35" t="s">
        <v>60</v>
      </c>
    </row>
    <row r="613" spans="2:9" x14ac:dyDescent="0.2">
      <c r="B613" s="4">
        <v>16</v>
      </c>
      <c r="C613" s="4" t="s">
        <v>1</v>
      </c>
      <c r="D613" s="6"/>
      <c r="E613" s="6" t="s">
        <v>60</v>
      </c>
      <c r="F613" s="6"/>
      <c r="G613" s="34" t="str">
        <f t="shared" si="159"/>
        <v>INSERT INTO txn(trancode, name, name2) values('Үндсэн хөрөнгө', '', ' ');</v>
      </c>
      <c r="H613" s="3" t="str">
        <f t="shared" si="160"/>
        <v>INSERT INTO grouptxn(groupid, trancode) values('1', 'Үндсэн хөрөнгө');</v>
      </c>
      <c r="I613" s="35" t="s">
        <v>60</v>
      </c>
    </row>
    <row r="614" spans="2:9" x14ac:dyDescent="0.2">
      <c r="B614" s="8"/>
      <c r="C614" s="6">
        <v>160001</v>
      </c>
      <c r="D614" s="6" t="s">
        <v>262</v>
      </c>
      <c r="E614" s="6" t="s">
        <v>60</v>
      </c>
      <c r="F614" s="6"/>
      <c r="G614" s="34" t="str">
        <f>"INSERT INTO txn(trancode, name, name2) values('"&amp;C614&amp;"', '"&amp;D614&amp;"', '"&amp;E614&amp;"');"</f>
        <v>INSERT INTO txn(trancode, name, name2) values('160001', 'Үндсэн хөрөнгийн жагсаалт авах', ' ');</v>
      </c>
      <c r="H614" s="3" t="str">
        <f>"INSERT INTO grouptxn(groupid, trancode) values('1', '"&amp;C614&amp;"');"</f>
        <v>INSERT INTO grouptxn(groupid, trancode) values('1', '160001');</v>
      </c>
      <c r="I614" s="35" t="s">
        <v>60</v>
      </c>
    </row>
    <row r="615" spans="2:9" x14ac:dyDescent="0.2">
      <c r="B615" s="6"/>
      <c r="C615" s="6">
        <v>160002</v>
      </c>
      <c r="D615" s="9" t="s">
        <v>263</v>
      </c>
      <c r="E615" s="6" t="s">
        <v>60</v>
      </c>
      <c r="F615" s="6"/>
      <c r="G615" s="34" t="str">
        <f>"INSERT INTO txn(trancode, name, name2) values('"&amp;C615&amp;"', '"&amp;D615&amp;"', '"&amp;E615&amp;"');"</f>
        <v>INSERT INTO txn(trancode, name, name2) values('160002', 'Үндсэн хөрөнгийн дэлгэрэнгүй мэдээлэл авах', ' ');</v>
      </c>
      <c r="H615" s="3" t="str">
        <f>"INSERT INTO grouptxn(groupid, trancode) values('1', '"&amp;C615&amp;"');"</f>
        <v>INSERT INTO grouptxn(groupid, trancode) values('1', '160002');</v>
      </c>
      <c r="I615" s="35" t="s">
        <v>60</v>
      </c>
    </row>
    <row r="616" spans="2:9" x14ac:dyDescent="0.2">
      <c r="B616" s="6"/>
      <c r="C616" s="6">
        <v>160003</v>
      </c>
      <c r="D616" s="9" t="s">
        <v>264</v>
      </c>
      <c r="E616" s="6" t="s">
        <v>60</v>
      </c>
      <c r="F616" s="6"/>
      <c r="G616" s="34" t="str">
        <f>"INSERT INTO txn(trancode, name, name2) values('"&amp;C616&amp;"', '"&amp;D616&amp;"', '"&amp;E616&amp;"');"</f>
        <v>INSERT INTO txn(trancode, name, name2) values('160003', 'Үндсэн хөрөнгө шинээр нэмэх', ' ');</v>
      </c>
      <c r="H616" s="3" t="str">
        <f>"INSERT INTO grouptxn(groupid, trancode) values('1', '"&amp;C616&amp;"');"</f>
        <v>INSERT INTO grouptxn(groupid, trancode) values('1', '160003');</v>
      </c>
      <c r="I616" s="35" t="s">
        <v>60</v>
      </c>
    </row>
    <row r="617" spans="2:9" x14ac:dyDescent="0.2">
      <c r="B617" s="6"/>
      <c r="C617" s="6">
        <v>160004</v>
      </c>
      <c r="D617" s="9" t="s">
        <v>42</v>
      </c>
      <c r="E617" s="6" t="s">
        <v>60</v>
      </c>
      <c r="F617" s="6"/>
      <c r="G617" s="34" t="str">
        <f>"INSERT INTO txn(trancode, name, name2) values('"&amp;C617&amp;"', '"&amp;D617&amp;"', '"&amp;E617&amp;"');"</f>
        <v>INSERT INTO txn(trancode, name, name2) values('160004', 'Үндсэн хөрөнгө засварлах', ' ');</v>
      </c>
      <c r="H617" s="3" t="str">
        <f>"INSERT INTO grouptxn(groupid, trancode) values('1', '"&amp;C617&amp;"');"</f>
        <v>INSERT INTO grouptxn(groupid, trancode) values('1', '160004');</v>
      </c>
      <c r="I617" s="35" t="s">
        <v>60</v>
      </c>
    </row>
    <row r="618" spans="2:9" x14ac:dyDescent="0.2">
      <c r="B618" s="6"/>
      <c r="C618" s="6">
        <v>160005</v>
      </c>
      <c r="D618" s="9" t="s">
        <v>265</v>
      </c>
      <c r="E618" s="6" t="s">
        <v>60</v>
      </c>
      <c r="F618" s="6"/>
      <c r="G618" s="34" t="str">
        <f>"INSERT INTO txn(trancode, name, name2) values('"&amp;C618&amp;"', '"&amp;D618&amp;"', '"&amp;E618&amp;"');"</f>
        <v>INSERT INTO txn(trancode, name, name2) values('160005', 'Үндсэн хөрөнгө устгах', ' ');</v>
      </c>
      <c r="H618" s="3" t="str">
        <f>"INSERT INTO grouptxn(groupid, trancode) values('1', '"&amp;C618&amp;"');"</f>
        <v>INSERT INTO grouptxn(groupid, trancode) values('1', '160005');</v>
      </c>
      <c r="I618" s="35" t="s">
        <v>60</v>
      </c>
    </row>
    <row r="619" spans="2:9" x14ac:dyDescent="0.2">
      <c r="B619" s="6"/>
      <c r="C619" s="6">
        <v>160006</v>
      </c>
      <c r="D619" s="9" t="s">
        <v>2747</v>
      </c>
      <c r="E619" s="6"/>
      <c r="F619" s="6"/>
      <c r="G619" s="34" t="str">
        <f t="shared" ref="G619:G622" si="161">"INSERT INTO txn(trancode, name, name2) values('"&amp;C619&amp;"', '"&amp;D619&amp;"', '"&amp;E619&amp;"');"</f>
        <v>INSERT INTO txn(trancode, name, name2) values('160006', 'Үндсэн хөрөнгийн шилжилт хөдөлгөөний жагсаалт авах ', '');</v>
      </c>
      <c r="H619" s="3" t="str">
        <f t="shared" ref="H619:H622" si="162">"INSERT INTO grouptxn(groupid, trancode) values('1', '"&amp;C619&amp;"');"</f>
        <v>INSERT INTO grouptxn(groupid, trancode) values('1', '160006');</v>
      </c>
      <c r="I619" s="35" t="s">
        <v>60</v>
      </c>
    </row>
    <row r="620" spans="2:9" x14ac:dyDescent="0.2">
      <c r="B620" s="6"/>
      <c r="C620" s="6">
        <v>160007</v>
      </c>
      <c r="D620" s="9" t="s">
        <v>2748</v>
      </c>
      <c r="E620" s="6"/>
      <c r="F620" s="6"/>
      <c r="G620" s="34" t="str">
        <f t="shared" si="161"/>
        <v>INSERT INTO txn(trancode, name, name2) values('160007', 'Үндсэн хөрөнгийн шилжилт хөдөлгөөний гүйлгээ', '');</v>
      </c>
      <c r="H620" s="3" t="str">
        <f t="shared" si="162"/>
        <v>INSERT INTO grouptxn(groupid, trancode) values('1', '160007');</v>
      </c>
      <c r="I620" s="35" t="s">
        <v>60</v>
      </c>
    </row>
    <row r="621" spans="2:9" x14ac:dyDescent="0.2">
      <c r="B621" s="6"/>
      <c r="C621" s="6"/>
      <c r="D621" s="9"/>
      <c r="E621" s="6"/>
      <c r="F621" s="6"/>
      <c r="G621" s="34"/>
      <c r="I621" s="35" t="s">
        <v>60</v>
      </c>
    </row>
    <row r="622" spans="2:9" x14ac:dyDescent="0.2">
      <c r="B622" s="6"/>
      <c r="C622" s="6"/>
      <c r="D622" s="9"/>
      <c r="E622" s="6"/>
      <c r="F622" s="6"/>
      <c r="G622" s="34" t="str">
        <f t="shared" si="161"/>
        <v>INSERT INTO txn(trancode, name, name2) values('', '', '');</v>
      </c>
      <c r="H622" s="3" t="str">
        <f t="shared" si="162"/>
        <v>INSERT INTO grouptxn(groupid, trancode) values('1', '');</v>
      </c>
      <c r="I622" s="35" t="s">
        <v>60</v>
      </c>
    </row>
    <row r="623" spans="2:9" x14ac:dyDescent="0.2">
      <c r="B623" s="6"/>
      <c r="C623" s="6"/>
      <c r="D623" s="9"/>
      <c r="E623" s="6"/>
      <c r="F623" s="6"/>
      <c r="G623" s="34"/>
      <c r="I623" s="35" t="s">
        <v>60</v>
      </c>
    </row>
    <row r="624" spans="2:9" x14ac:dyDescent="0.2">
      <c r="B624" s="6"/>
      <c r="C624" s="6"/>
      <c r="D624" s="9"/>
      <c r="E624" s="6"/>
      <c r="F624" s="6"/>
      <c r="G624" s="34"/>
      <c r="I624" s="35" t="s">
        <v>60</v>
      </c>
    </row>
    <row r="625" spans="2:9" x14ac:dyDescent="0.2">
      <c r="B625" s="4">
        <v>17</v>
      </c>
      <c r="C625" s="4" t="s">
        <v>49</v>
      </c>
      <c r="D625" s="6"/>
      <c r="E625" s="6" t="s">
        <v>60</v>
      </c>
      <c r="F625" s="6"/>
      <c r="G625" s="34"/>
      <c r="I625" s="35" t="s">
        <v>60</v>
      </c>
    </row>
    <row r="626" spans="2:9" x14ac:dyDescent="0.2">
      <c r="B626" s="8"/>
      <c r="C626" s="6">
        <v>170001</v>
      </c>
      <c r="D626" s="6" t="s">
        <v>266</v>
      </c>
      <c r="E626" s="6" t="s">
        <v>60</v>
      </c>
      <c r="F626" s="6"/>
      <c r="G626" s="34" t="str">
        <f>"INSERT INTO txn(trancode, name, name2) values('"&amp;C626&amp;"', '"&amp;D626&amp;"', '"&amp;E626&amp;"');"</f>
        <v>INSERT INTO txn(trancode, name, name2) values('170001', 'Бараа материалын жагсаалт авах', ' ');</v>
      </c>
      <c r="H626" s="3" t="str">
        <f>"INSERT INTO grouptxn(groupid, trancode) values('1', '"&amp;C626&amp;"');"</f>
        <v>INSERT INTO grouptxn(groupid, trancode) values('1', '170001');</v>
      </c>
      <c r="I626" s="35" t="s">
        <v>60</v>
      </c>
    </row>
    <row r="627" spans="2:9" x14ac:dyDescent="0.2">
      <c r="B627" s="6"/>
      <c r="C627" s="6">
        <v>170002</v>
      </c>
      <c r="D627" s="9"/>
      <c r="E627" s="6" t="s">
        <v>60</v>
      </c>
      <c r="F627" s="6"/>
      <c r="G627" s="34" t="str">
        <f>"INSERT INTO txn(trancode, name, name2) values('"&amp;C627&amp;"', '"&amp;D627&amp;"', '"&amp;E627&amp;"');"</f>
        <v>INSERT INTO txn(trancode, name, name2) values('170002', '', ' ');</v>
      </c>
      <c r="H627" s="3" t="str">
        <f>"INSERT INTO grouptxn(groupid, trancode) values('1', '"&amp;C627&amp;"');"</f>
        <v>INSERT INTO grouptxn(groupid, trancode) values('1', '170002');</v>
      </c>
      <c r="I627" s="35" t="s">
        <v>60</v>
      </c>
    </row>
    <row r="628" spans="2:9" x14ac:dyDescent="0.2">
      <c r="B628" s="6"/>
      <c r="C628" s="6">
        <v>170003</v>
      </c>
      <c r="D628" s="9"/>
      <c r="E628" s="6" t="s">
        <v>60</v>
      </c>
      <c r="F628" s="6"/>
      <c r="G628" s="34" t="str">
        <f>"INSERT INTO txn(trancode, name, name2) values('"&amp;C628&amp;"', '"&amp;D628&amp;"', '"&amp;E628&amp;"');"</f>
        <v>INSERT INTO txn(trancode, name, name2) values('170003', '', ' ');</v>
      </c>
      <c r="H628" s="3" t="str">
        <f>"INSERT INTO grouptxn(groupid, trancode) values('1', '"&amp;C628&amp;"');"</f>
        <v>INSERT INTO grouptxn(groupid, trancode) values('1', '170003');</v>
      </c>
      <c r="I628" s="35" t="s">
        <v>60</v>
      </c>
    </row>
    <row r="629" spans="2:9" x14ac:dyDescent="0.2">
      <c r="B629" s="6"/>
      <c r="C629" s="6">
        <v>170004</v>
      </c>
      <c r="D629" s="9"/>
      <c r="E629" s="6" t="s">
        <v>60</v>
      </c>
      <c r="F629" s="6"/>
      <c r="G629" s="34" t="str">
        <f>"INSERT INTO txn(trancode, name, name2) values('"&amp;C629&amp;"', '"&amp;D629&amp;"', '"&amp;E629&amp;"');"</f>
        <v>INSERT INTO txn(trancode, name, name2) values('170004', '', ' ');</v>
      </c>
      <c r="H629" s="3" t="str">
        <f>"INSERT INTO grouptxn(groupid, trancode) values('1', '"&amp;C629&amp;"');"</f>
        <v>INSERT INTO grouptxn(groupid, trancode) values('1', '170004');</v>
      </c>
      <c r="I629" s="35" t="s">
        <v>60</v>
      </c>
    </row>
    <row r="630" spans="2:9" x14ac:dyDescent="0.2">
      <c r="B630" s="6"/>
      <c r="C630" s="6">
        <v>170005</v>
      </c>
      <c r="D630" s="9"/>
      <c r="E630" s="6" t="s">
        <v>60</v>
      </c>
      <c r="F630" s="6"/>
      <c r="G630" s="34" t="str">
        <f>"INSERT INTO txn(trancode, name, name2) values('"&amp;C630&amp;"', '"&amp;D630&amp;"', '"&amp;E630&amp;"');"</f>
        <v>INSERT INTO txn(trancode, name, name2) values('170005', '', ' ');</v>
      </c>
      <c r="H630" s="3" t="str">
        <f>"INSERT INTO grouptxn(groupid, trancode) values('1', '"&amp;C630&amp;"');"</f>
        <v>INSERT INTO grouptxn(groupid, trancode) values('1', '170005');</v>
      </c>
      <c r="I630" s="35" t="s">
        <v>60</v>
      </c>
    </row>
    <row r="631" spans="2:9" x14ac:dyDescent="0.2">
      <c r="B631" s="4">
        <v>18</v>
      </c>
      <c r="C631" s="4" t="s">
        <v>270</v>
      </c>
      <c r="D631" s="6"/>
      <c r="E631" s="6" t="s">
        <v>60</v>
      </c>
      <c r="F631" s="6"/>
      <c r="G631" s="34"/>
      <c r="I631" s="35" t="s">
        <v>60</v>
      </c>
    </row>
    <row r="632" spans="2:9" x14ac:dyDescent="0.2">
      <c r="B632" s="8"/>
      <c r="C632" s="6">
        <v>180001</v>
      </c>
      <c r="D632" s="6" t="s">
        <v>271</v>
      </c>
      <c r="E632" s="6" t="s">
        <v>60</v>
      </c>
      <c r="F632" s="6"/>
      <c r="G632" s="34" t="str">
        <f t="shared" ref="G632:G641" si="163">"INSERT INTO txn(trancode, name, name2) values('"&amp;C632&amp;"', '"&amp;D632&amp;"', '"&amp;E632&amp;"');"</f>
        <v>INSERT INTO txn(trancode, name, name2) values('180001', 'Ажилчидийн бүртгэлийн жагсаалт авах', ' ');</v>
      </c>
      <c r="H632" s="3" t="str">
        <f t="shared" ref="H632:H641" si="164">"INSERT INTO grouptxn(groupid, trancode) values('1', '"&amp;C632&amp;"');"</f>
        <v>INSERT INTO grouptxn(groupid, trancode) values('1', '180001');</v>
      </c>
      <c r="I632" s="35" t="s">
        <v>60</v>
      </c>
    </row>
    <row r="633" spans="2:9" x14ac:dyDescent="0.2">
      <c r="B633" s="6"/>
      <c r="C633" s="6">
        <v>180002</v>
      </c>
      <c r="D633" s="9" t="s">
        <v>272</v>
      </c>
      <c r="E633" s="6" t="s">
        <v>60</v>
      </c>
      <c r="F633" s="6"/>
      <c r="G633" s="34" t="str">
        <f t="shared" si="163"/>
        <v>INSERT INTO txn(trancode, name, name2) values('180002', 'Ажилчидийн бүртгэлийн дэлгэрэнгүй мэдээлэл авах', ' ');</v>
      </c>
      <c r="H633" s="3" t="str">
        <f t="shared" si="164"/>
        <v>INSERT INTO grouptxn(groupid, trancode) values('1', '180002');</v>
      </c>
      <c r="I633" s="35" t="s">
        <v>60</v>
      </c>
    </row>
    <row r="634" spans="2:9" x14ac:dyDescent="0.2">
      <c r="B634" s="6"/>
      <c r="C634" s="6">
        <v>180003</v>
      </c>
      <c r="D634" s="9" t="s">
        <v>273</v>
      </c>
      <c r="E634" s="6" t="s">
        <v>60</v>
      </c>
      <c r="F634" s="6"/>
      <c r="G634" s="34" t="str">
        <f t="shared" si="163"/>
        <v>INSERT INTO txn(trancode, name, name2) values('180003', 'Ажилчидийн бүртгэл шинээр нэмэх', ' ');</v>
      </c>
      <c r="H634" s="3" t="str">
        <f t="shared" si="164"/>
        <v>INSERT INTO grouptxn(groupid, trancode) values('1', '180003');</v>
      </c>
      <c r="I634" s="35" t="s">
        <v>60</v>
      </c>
    </row>
    <row r="635" spans="2:9" x14ac:dyDescent="0.2">
      <c r="B635" s="6"/>
      <c r="C635" s="6">
        <v>180004</v>
      </c>
      <c r="D635" s="9" t="s">
        <v>274</v>
      </c>
      <c r="E635" s="6" t="s">
        <v>60</v>
      </c>
      <c r="F635" s="6"/>
      <c r="G635" s="34" t="str">
        <f t="shared" si="163"/>
        <v>INSERT INTO txn(trancode, name, name2) values('180004', 'Ажилчидийн бүртгэл засварлах', ' ');</v>
      </c>
      <c r="H635" s="3" t="str">
        <f t="shared" si="164"/>
        <v>INSERT INTO grouptxn(groupid, trancode) values('1', '180004');</v>
      </c>
      <c r="I635" s="35" t="s">
        <v>60</v>
      </c>
    </row>
    <row r="636" spans="2:9" x14ac:dyDescent="0.2">
      <c r="B636" s="6"/>
      <c r="C636" s="6">
        <v>180005</v>
      </c>
      <c r="D636" s="9" t="s">
        <v>275</v>
      </c>
      <c r="E636" s="6" t="s">
        <v>60</v>
      </c>
      <c r="F636" s="6"/>
      <c r="G636" s="34" t="str">
        <f t="shared" si="163"/>
        <v>INSERT INTO txn(trancode, name, name2) values('180005', 'Ажилчидийн бүртгэл устгах', ' ');</v>
      </c>
      <c r="H636" s="3" t="str">
        <f t="shared" si="164"/>
        <v>INSERT INTO grouptxn(groupid, trancode) values('1', '180005');</v>
      </c>
      <c r="I636" s="35" t="s">
        <v>60</v>
      </c>
    </row>
    <row r="637" spans="2:9" x14ac:dyDescent="0.2">
      <c r="B637" s="8"/>
      <c r="C637" s="6">
        <v>180006</v>
      </c>
      <c r="D637" s="6" t="s">
        <v>276</v>
      </c>
      <c r="E637" s="6" t="s">
        <v>60</v>
      </c>
      <c r="F637" s="6"/>
      <c r="G637" s="34" t="str">
        <f t="shared" si="163"/>
        <v>INSERT INTO txn(trancode, name, name2) values('180006', 'Байгууллагын дансны бүртгэлийн жагсаалт авах', ' ');</v>
      </c>
      <c r="H637" s="3" t="str">
        <f t="shared" si="164"/>
        <v>INSERT INTO grouptxn(groupid, trancode) values('1', '180006');</v>
      </c>
      <c r="I637" s="35" t="s">
        <v>60</v>
      </c>
    </row>
    <row r="638" spans="2:9" x14ac:dyDescent="0.2">
      <c r="B638" s="6"/>
      <c r="C638" s="6">
        <v>180007</v>
      </c>
      <c r="D638" s="9" t="s">
        <v>277</v>
      </c>
      <c r="E638" s="6" t="s">
        <v>60</v>
      </c>
      <c r="F638" s="6"/>
      <c r="G638" s="34" t="str">
        <f t="shared" si="163"/>
        <v>INSERT INTO txn(trancode, name, name2) values('180007', 'Байгууллагын дансны бүртгэлийн дэлгэрэнгүй мэдээлэл авах', ' ');</v>
      </c>
      <c r="H638" s="3" t="str">
        <f t="shared" si="164"/>
        <v>INSERT INTO grouptxn(groupid, trancode) values('1', '180007');</v>
      </c>
      <c r="I638" s="35" t="s">
        <v>60</v>
      </c>
    </row>
    <row r="639" spans="2:9" x14ac:dyDescent="0.2">
      <c r="B639" s="6"/>
      <c r="C639" s="6">
        <v>180008</v>
      </c>
      <c r="D639" s="9" t="s">
        <v>278</v>
      </c>
      <c r="E639" s="6" t="s">
        <v>60</v>
      </c>
      <c r="F639" s="6"/>
      <c r="G639" s="34" t="str">
        <f t="shared" si="163"/>
        <v>INSERT INTO txn(trancode, name, name2) values('180008', 'Байгууллагын дансны бүртгэл шинээр нэмэх', ' ');</v>
      </c>
      <c r="H639" s="3" t="str">
        <f t="shared" si="164"/>
        <v>INSERT INTO grouptxn(groupid, trancode) values('1', '180008');</v>
      </c>
      <c r="I639" s="35" t="s">
        <v>60</v>
      </c>
    </row>
    <row r="640" spans="2:9" x14ac:dyDescent="0.2">
      <c r="B640" s="6"/>
      <c r="C640" s="6">
        <v>180009</v>
      </c>
      <c r="D640" s="9" t="s">
        <v>279</v>
      </c>
      <c r="E640" s="6" t="s">
        <v>60</v>
      </c>
      <c r="F640" s="6"/>
      <c r="G640" s="34" t="str">
        <f t="shared" si="163"/>
        <v>INSERT INTO txn(trancode, name, name2) values('180009', 'Байгууллагын дансны бүртгэл засварлах', ' ');</v>
      </c>
      <c r="H640" s="3" t="str">
        <f t="shared" si="164"/>
        <v>INSERT INTO grouptxn(groupid, trancode) values('1', '180009');</v>
      </c>
      <c r="I640" s="35" t="s">
        <v>60</v>
      </c>
    </row>
    <row r="641" spans="2:9" x14ac:dyDescent="0.2">
      <c r="B641" s="6"/>
      <c r="C641" s="6">
        <v>180010</v>
      </c>
      <c r="D641" s="9" t="s">
        <v>280</v>
      </c>
      <c r="E641" s="6" t="s">
        <v>60</v>
      </c>
      <c r="F641" s="6"/>
      <c r="G641" s="34" t="str">
        <f t="shared" si="163"/>
        <v>INSERT INTO txn(trancode, name, name2) values('180010', 'Байгууллагын дансны бүртгэл устгах', ' ');</v>
      </c>
      <c r="H641" s="3" t="str">
        <f t="shared" si="164"/>
        <v>INSERT INTO grouptxn(groupid, trancode) values('1', '180010');</v>
      </c>
      <c r="I641" s="35" t="s">
        <v>60</v>
      </c>
    </row>
    <row r="642" spans="2:9" x14ac:dyDescent="0.2">
      <c r="B642" s="4">
        <v>19</v>
      </c>
      <c r="C642" s="4" t="s">
        <v>50</v>
      </c>
      <c r="D642" s="6"/>
      <c r="E642" s="6" t="s">
        <v>60</v>
      </c>
      <c r="F642" s="6"/>
      <c r="G642" s="34"/>
      <c r="I642" s="35" t="s">
        <v>60</v>
      </c>
    </row>
    <row r="643" spans="2:9" x14ac:dyDescent="0.2">
      <c r="B643" s="8"/>
      <c r="C643" s="6">
        <v>190001</v>
      </c>
      <c r="D643" s="6" t="s">
        <v>766</v>
      </c>
      <c r="E643" s="6" t="s">
        <v>60</v>
      </c>
      <c r="F643" s="6"/>
      <c r="G643" s="34" t="str">
        <f>"INSERT INTO txn(trancode, name, name2) values('"&amp;C643&amp;"', '"&amp;D643&amp;"', '"&amp;E643&amp;"');"</f>
        <v>INSERT INTO txn(trancode, name, name2) values('190001', 'Балансын гадуурх дансны бүртгэлийн жагсаалт авах', ' ');</v>
      </c>
      <c r="H643" s="3" t="str">
        <f>"INSERT INTO grouptxn(groupid, trancode) values('1', '"&amp;C643&amp;"');"</f>
        <v>INSERT INTO grouptxn(groupid, trancode) values('1', '190001');</v>
      </c>
      <c r="I643" s="35" t="s">
        <v>60</v>
      </c>
    </row>
    <row r="644" spans="2:9" x14ac:dyDescent="0.2">
      <c r="B644" s="6"/>
      <c r="C644" s="6">
        <v>190002</v>
      </c>
      <c r="D644" s="9" t="s">
        <v>767</v>
      </c>
      <c r="E644" s="6" t="s">
        <v>60</v>
      </c>
      <c r="F644" s="6"/>
      <c r="G644" s="34" t="str">
        <f>"INSERT INTO txn(trancode, name, name2) values('"&amp;C644&amp;"', '"&amp;D644&amp;"', '"&amp;E644&amp;"');"</f>
        <v>INSERT INTO txn(trancode, name, name2) values('190002', 'Балансын гадуурх дансны бүртгэлийн дэлгэрэнгүй мэдээлэл авах', ' ');</v>
      </c>
      <c r="H644" s="3" t="str">
        <f>"INSERT INTO grouptxn(groupid, trancode) values('1', '"&amp;C644&amp;"');"</f>
        <v>INSERT INTO grouptxn(groupid, trancode) values('1', '190002');</v>
      </c>
      <c r="I644" s="35" t="s">
        <v>60</v>
      </c>
    </row>
    <row r="645" spans="2:9" x14ac:dyDescent="0.2">
      <c r="B645" s="6"/>
      <c r="C645" s="6">
        <v>190003</v>
      </c>
      <c r="D645" s="9" t="s">
        <v>768</v>
      </c>
      <c r="E645" s="6" t="s">
        <v>60</v>
      </c>
      <c r="F645" s="6"/>
      <c r="G645" s="34" t="str">
        <f>"INSERT INTO txn(trancode, name, name2) values('"&amp;C645&amp;"', '"&amp;D645&amp;"', '"&amp;E645&amp;"');"</f>
        <v>INSERT INTO txn(trancode, name, name2) values('190003', 'Балансын гадуурх дансны бүртгэл шинээр нэмэх', ' ');</v>
      </c>
      <c r="H645" s="3" t="str">
        <f>"INSERT INTO grouptxn(groupid, trancode) values('1', '"&amp;C645&amp;"');"</f>
        <v>INSERT INTO grouptxn(groupid, trancode) values('1', '190003');</v>
      </c>
      <c r="I645" s="35" t="s">
        <v>60</v>
      </c>
    </row>
    <row r="646" spans="2:9" x14ac:dyDescent="0.2">
      <c r="B646" s="6"/>
      <c r="C646" s="6">
        <v>190004</v>
      </c>
      <c r="D646" s="9" t="s">
        <v>769</v>
      </c>
      <c r="E646" s="6" t="s">
        <v>60</v>
      </c>
      <c r="F646" s="6"/>
      <c r="G646" s="34" t="str">
        <f>"INSERT INTO txn(trancode, name, name2) values('"&amp;C646&amp;"', '"&amp;D646&amp;"', '"&amp;E646&amp;"');"</f>
        <v>INSERT INTO txn(trancode, name, name2) values('190004', 'Балансын гадуурх дансны бүртгэл засварлах', ' ');</v>
      </c>
      <c r="H646" s="3" t="str">
        <f>"INSERT INTO grouptxn(groupid, trancode) values('1', '"&amp;C646&amp;"');"</f>
        <v>INSERT INTO grouptxn(groupid, trancode) values('1', '190004');</v>
      </c>
      <c r="I646" s="35" t="s">
        <v>60</v>
      </c>
    </row>
    <row r="647" spans="2:9" x14ac:dyDescent="0.2">
      <c r="B647" s="6"/>
      <c r="C647" s="6">
        <v>190005</v>
      </c>
      <c r="D647" s="9" t="s">
        <v>770</v>
      </c>
      <c r="E647" s="6" t="s">
        <v>60</v>
      </c>
      <c r="F647" s="6"/>
      <c r="G647" s="34" t="str">
        <f>"INSERT INTO txn(trancode, name, name2) values('"&amp;C647&amp;"', '"&amp;D647&amp;"', '"&amp;E647&amp;"');"</f>
        <v>INSERT INTO txn(trancode, name, name2) values('190005', 'Балансын гадуурх дансны бүртгэл устгах', ' ');</v>
      </c>
      <c r="H647" s="3" t="str">
        <f>"INSERT INTO grouptxn(groupid, trancode) values('1', '"&amp;C647&amp;"');"</f>
        <v>INSERT INTO grouptxn(groupid, trancode) values('1', '190005');</v>
      </c>
      <c r="I647" s="35" t="s">
        <v>60</v>
      </c>
    </row>
    <row r="648" spans="2:9" x14ac:dyDescent="0.2">
      <c r="B648" s="4">
        <v>21</v>
      </c>
      <c r="C648" s="4" t="s">
        <v>51</v>
      </c>
      <c r="D648" s="6"/>
      <c r="E648" s="6" t="s">
        <v>60</v>
      </c>
      <c r="F648" s="6"/>
      <c r="G648" s="34"/>
      <c r="I648" s="35" t="s">
        <v>60</v>
      </c>
    </row>
    <row r="649" spans="2:9" x14ac:dyDescent="0.2">
      <c r="B649" s="4">
        <v>22</v>
      </c>
      <c r="C649" s="4" t="s">
        <v>52</v>
      </c>
      <c r="D649" s="6"/>
      <c r="E649" s="6" t="s">
        <v>60</v>
      </c>
      <c r="F649" s="6"/>
      <c r="G649" s="34"/>
      <c r="I649" s="35" t="s">
        <v>60</v>
      </c>
    </row>
    <row r="650" spans="2:9" x14ac:dyDescent="0.2">
      <c r="B650" s="4"/>
      <c r="C650" s="6">
        <v>220001</v>
      </c>
      <c r="D650" s="6" t="s">
        <v>862</v>
      </c>
      <c r="E650" s="6"/>
      <c r="F650" s="6"/>
      <c r="G650" s="34" t="str">
        <f t="shared" ref="G650:G662" si="165">"INSERT INTO txn(trancode, name, name2) values('"&amp;C650&amp;"', '"&amp;D650&amp;"', '"&amp;E650&amp;"');"</f>
        <v>INSERT INTO txn(trancode, name, name2) values('220001', 'Дансны үлдэгдлийн жагсаалт', '');</v>
      </c>
      <c r="H650" s="3" t="str">
        <f t="shared" ref="H650:H662" si="166">"INSERT INTO grouptxn(groupid, trancode) values('1', '"&amp;C650&amp;"');"</f>
        <v>INSERT INTO grouptxn(groupid, trancode) values('1', '220001');</v>
      </c>
      <c r="I650" s="35" t="s">
        <v>60</v>
      </c>
    </row>
    <row r="651" spans="2:9" x14ac:dyDescent="0.2">
      <c r="B651" s="6"/>
      <c r="C651" s="6">
        <v>220002</v>
      </c>
      <c r="D651" s="9" t="s">
        <v>863</v>
      </c>
      <c r="E651" s="6"/>
      <c r="F651" s="6"/>
      <c r="G651" s="34" t="str">
        <f t="shared" si="165"/>
        <v>INSERT INTO txn(trancode, name, name2) values('220002', 'Дансны өдрийн үлдэгдэлийн жагсаалт', '');</v>
      </c>
      <c r="H651" s="3" t="str">
        <f t="shared" si="166"/>
        <v>INSERT INTO grouptxn(groupid, trancode) values('1', '220002');</v>
      </c>
      <c r="I651" s="35" t="s">
        <v>60</v>
      </c>
    </row>
    <row r="652" spans="2:9" x14ac:dyDescent="0.2">
      <c r="B652" s="6"/>
      <c r="C652" s="6">
        <v>220003</v>
      </c>
      <c r="D652" s="24" t="s">
        <v>1467</v>
      </c>
      <c r="E652" s="6"/>
      <c r="F652" s="6"/>
      <c r="G652" s="34" t="str">
        <f t="shared" si="165"/>
        <v>INSERT INTO txn(trancode, name, name2) values('220003', 'Дансны гүйлгээ журнал [ChartTxn]', '');</v>
      </c>
      <c r="H652" s="3" t="str">
        <f t="shared" si="166"/>
        <v>INSERT INTO grouptxn(groupid, trancode) values('1', '220003');</v>
      </c>
      <c r="I652" s="35" t="s">
        <v>60</v>
      </c>
    </row>
    <row r="653" spans="2:9" x14ac:dyDescent="0.2">
      <c r="B653" s="8"/>
      <c r="C653" s="6">
        <v>220004</v>
      </c>
      <c r="D653" s="24" t="s">
        <v>864</v>
      </c>
      <c r="E653" s="6"/>
      <c r="F653" s="6"/>
      <c r="G653" s="34" t="str">
        <f t="shared" si="165"/>
        <v>INSERT INTO txn(trancode, name, name2) values('220004', 'Дансны төсвийн жагсаалт', '');</v>
      </c>
      <c r="H653" s="3" t="str">
        <f t="shared" si="166"/>
        <v>INSERT INTO grouptxn(groupid, trancode) values('1', '220004');</v>
      </c>
      <c r="I653" s="35" t="s">
        <v>60</v>
      </c>
    </row>
    <row r="654" spans="2:9" x14ac:dyDescent="0.2">
      <c r="B654" s="6"/>
      <c r="C654" s="6">
        <v>220005</v>
      </c>
      <c r="D654" s="24" t="s">
        <v>884</v>
      </c>
      <c r="E654" s="6"/>
      <c r="F654" s="6"/>
      <c r="G654" s="34" t="str">
        <f t="shared" si="165"/>
        <v>INSERT INTO txn(trancode, name, name2) values('220005', 'Дансны төсвийн дэлгэрэнгүй мэдээлэл авах', '');</v>
      </c>
      <c r="H654" s="3" t="str">
        <f t="shared" si="166"/>
        <v>INSERT INTO grouptxn(groupid, trancode) values('1', '220005');</v>
      </c>
      <c r="I654" s="35" t="s">
        <v>60</v>
      </c>
    </row>
    <row r="655" spans="2:9" x14ac:dyDescent="0.2">
      <c r="B655" s="6"/>
      <c r="C655" s="6">
        <v>220006</v>
      </c>
      <c r="D655" s="24" t="s">
        <v>885</v>
      </c>
      <c r="E655" s="6"/>
      <c r="F655" s="6"/>
      <c r="G655" s="34" t="str">
        <f t="shared" si="165"/>
        <v>INSERT INTO txn(trancode, name, name2) values('220006', 'Дансны төсөв шинээр нэмэх', '');</v>
      </c>
      <c r="H655" s="3" t="str">
        <f t="shared" si="166"/>
        <v>INSERT INTO grouptxn(groupid, trancode) values('1', '220006');</v>
      </c>
      <c r="I655" s="35" t="s">
        <v>60</v>
      </c>
    </row>
    <row r="656" spans="2:9" x14ac:dyDescent="0.2">
      <c r="B656" s="6"/>
      <c r="C656" s="6">
        <v>220007</v>
      </c>
      <c r="D656" s="24" t="s">
        <v>886</v>
      </c>
      <c r="E656" s="6"/>
      <c r="F656" s="6"/>
      <c r="G656" s="34" t="str">
        <f t="shared" si="165"/>
        <v>INSERT INTO txn(trancode, name, name2) values('220007', 'Дансны төсөв засварлах', '');</v>
      </c>
      <c r="H656" s="3" t="str">
        <f t="shared" si="166"/>
        <v>INSERT INTO grouptxn(groupid, trancode) values('1', '220007');</v>
      </c>
      <c r="I656" s="35" t="s">
        <v>60</v>
      </c>
    </row>
    <row r="657" spans="2:9" x14ac:dyDescent="0.2">
      <c r="B657" s="6"/>
      <c r="C657" s="6">
        <v>220008</v>
      </c>
      <c r="D657" s="24" t="s">
        <v>887</v>
      </c>
      <c r="E657" s="6"/>
      <c r="F657" s="6"/>
      <c r="G657" s="34" t="str">
        <f t="shared" si="165"/>
        <v>INSERT INTO txn(trancode, name, name2) values('220008', 'Дансны төсөв устгах', '');</v>
      </c>
      <c r="H657" s="3" t="str">
        <f t="shared" si="166"/>
        <v>INSERT INTO grouptxn(groupid, trancode) values('1', '220008');</v>
      </c>
      <c r="I657" s="35" t="s">
        <v>60</v>
      </c>
    </row>
    <row r="658" spans="2:9" x14ac:dyDescent="0.2">
      <c r="B658" s="8"/>
      <c r="C658" s="6">
        <v>220009</v>
      </c>
      <c r="D658" s="6" t="s">
        <v>249</v>
      </c>
      <c r="E658" s="6" t="s">
        <v>60</v>
      </c>
      <c r="F658" s="6"/>
      <c r="G658" s="34" t="str">
        <f t="shared" si="165"/>
        <v>INSERT INTO txn(trancode, name, name2) values('220009', 'Дансны төлөвлөгөө жагсаалт мэдээлэл авах', ' ');</v>
      </c>
      <c r="H658" s="3" t="str">
        <f t="shared" si="166"/>
        <v>INSERT INTO grouptxn(groupid, trancode) values('1', '220009');</v>
      </c>
      <c r="I658" s="35" t="s">
        <v>60</v>
      </c>
    </row>
    <row r="659" spans="2:9" x14ac:dyDescent="0.2">
      <c r="B659" s="6"/>
      <c r="C659" s="6">
        <v>220010</v>
      </c>
      <c r="D659" s="9" t="s">
        <v>250</v>
      </c>
      <c r="E659" s="6" t="s">
        <v>60</v>
      </c>
      <c r="F659" s="6"/>
      <c r="G659" s="34" t="str">
        <f t="shared" si="165"/>
        <v>INSERT INTO txn(trancode, name, name2) values('220010', 'Дансны төлөвлөгөө дэлгэрэнгүй мэдээлэл авах', ' ');</v>
      </c>
      <c r="H659" s="3" t="str">
        <f t="shared" si="166"/>
        <v>INSERT INTO grouptxn(groupid, trancode) values('1', '220010');</v>
      </c>
      <c r="I659" s="35" t="s">
        <v>60</v>
      </c>
    </row>
    <row r="660" spans="2:9" x14ac:dyDescent="0.2">
      <c r="B660" s="6"/>
      <c r="C660" s="6">
        <v>220011</v>
      </c>
      <c r="D660" s="9" t="s">
        <v>251</v>
      </c>
      <c r="E660" s="6" t="s">
        <v>60</v>
      </c>
      <c r="F660" s="6"/>
      <c r="G660" s="34" t="str">
        <f t="shared" si="165"/>
        <v>INSERT INTO txn(trancode, name, name2) values('220011', 'Дансны төлөвлөгөө шинээр нэмэх', ' ');</v>
      </c>
      <c r="H660" s="3" t="str">
        <f t="shared" si="166"/>
        <v>INSERT INTO grouptxn(groupid, trancode) values('1', '220011');</v>
      </c>
      <c r="I660" s="35" t="s">
        <v>60</v>
      </c>
    </row>
    <row r="661" spans="2:9" x14ac:dyDescent="0.2">
      <c r="B661" s="6"/>
      <c r="C661" s="6">
        <v>220012</v>
      </c>
      <c r="D661" s="9" t="s">
        <v>252</v>
      </c>
      <c r="E661" s="6" t="s">
        <v>60</v>
      </c>
      <c r="F661" s="6"/>
      <c r="G661" s="34" t="str">
        <f t="shared" si="165"/>
        <v>INSERT INTO txn(trancode, name, name2) values('220012', 'Дансны төлөвлөгөө засварлах', ' ');</v>
      </c>
      <c r="H661" s="3" t="str">
        <f t="shared" si="166"/>
        <v>INSERT INTO grouptxn(groupid, trancode) values('1', '220012');</v>
      </c>
      <c r="I661" s="35" t="s">
        <v>60</v>
      </c>
    </row>
    <row r="662" spans="2:9" x14ac:dyDescent="0.2">
      <c r="B662" s="6"/>
      <c r="C662" s="6">
        <v>220013</v>
      </c>
      <c r="D662" s="9" t="s">
        <v>253</v>
      </c>
      <c r="E662" s="6" t="s">
        <v>60</v>
      </c>
      <c r="F662" s="6"/>
      <c r="G662" s="34" t="str">
        <f t="shared" si="165"/>
        <v>INSERT INTO txn(trancode, name, name2) values('220013', 'Дансны төлөвлөгөө устгах', ' ');</v>
      </c>
      <c r="H662" s="3" t="str">
        <f t="shared" si="166"/>
        <v>INSERT INTO grouptxn(groupid, trancode) values('1', '220013');</v>
      </c>
      <c r="I662" s="35" t="s">
        <v>60</v>
      </c>
    </row>
    <row r="663" spans="2:9" x14ac:dyDescent="0.2">
      <c r="B663" s="6"/>
      <c r="C663" s="6"/>
      <c r="D663" s="9"/>
      <c r="E663" s="6"/>
      <c r="F663" s="6"/>
      <c r="G663" s="34"/>
      <c r="I663" s="35" t="s">
        <v>60</v>
      </c>
    </row>
    <row r="664" spans="2:9" x14ac:dyDescent="0.2">
      <c r="B664" s="24"/>
      <c r="C664" s="24"/>
      <c r="D664" s="24"/>
      <c r="E664" s="24"/>
      <c r="F664" s="24"/>
      <c r="I664" s="35" t="s">
        <v>60</v>
      </c>
    </row>
    <row r="665" spans="2:9" x14ac:dyDescent="0.2">
      <c r="B665" s="24"/>
      <c r="C665" s="24">
        <v>221001</v>
      </c>
      <c r="D665" s="24" t="s">
        <v>1460</v>
      </c>
      <c r="E665" s="24"/>
      <c r="F665" s="24"/>
      <c r="G665" s="34" t="str">
        <f t="shared" ref="G665:G688" si="167">"INSERT INTO txn(trancode, name, name2) values('"&amp;C665&amp;"', '"&amp;D665&amp;"', '"&amp;E665&amp;"');"</f>
        <v>INSERT INTO txn(trancode, name, name2) values('221001', 'Балансын дансанд гүйлгээ оруулах', '');</v>
      </c>
      <c r="H665" s="3" t="str">
        <f t="shared" ref="H665:H688" si="168">"INSERT INTO grouptxn(groupid, trancode) values('1', '"&amp;C665&amp;"');"</f>
        <v>INSERT INTO grouptxn(groupid, trancode) values('1', '221001');</v>
      </c>
      <c r="I665" s="35" t="s">
        <v>60</v>
      </c>
    </row>
    <row r="666" spans="2:9" x14ac:dyDescent="0.2">
      <c r="B666" s="24"/>
      <c r="C666" s="24">
        <v>221002</v>
      </c>
      <c r="D666" s="24" t="s">
        <v>1287</v>
      </c>
      <c r="E666" s="24"/>
      <c r="F666" s="24"/>
      <c r="G666" s="34" t="str">
        <f t="shared" si="167"/>
        <v>INSERT INTO txn(trancode, name, name2) values('221002', 'Ерөнхий дэвтэрлүү бичигдээгүй GL гүйлгээ жагсаалт авах', '');</v>
      </c>
      <c r="H666" s="3" t="str">
        <f t="shared" si="168"/>
        <v>INSERT INTO grouptxn(groupid, trancode) values('1', '221002');</v>
      </c>
      <c r="I666" s="35" t="s">
        <v>60</v>
      </c>
    </row>
    <row r="667" spans="2:9" x14ac:dyDescent="0.2">
      <c r="B667" s="24"/>
      <c r="C667" s="24">
        <v>221003</v>
      </c>
      <c r="D667" s="24" t="s">
        <v>1466</v>
      </c>
      <c r="E667" s="24"/>
      <c r="F667" s="24"/>
      <c r="G667" s="34" t="str">
        <f t="shared" si="167"/>
        <v>INSERT INTO txn(trancode, name, name2) values('221003', 'Багц гүйлгээ оруулах', '');</v>
      </c>
      <c r="H667" s="3" t="str">
        <f t="shared" si="168"/>
        <v>INSERT INTO grouptxn(groupid, trancode) values('1', '221003');</v>
      </c>
      <c r="I667" s="35" t="s">
        <v>60</v>
      </c>
    </row>
    <row r="668" spans="2:9" x14ac:dyDescent="0.2">
      <c r="B668" s="6"/>
      <c r="C668" s="24">
        <v>221004</v>
      </c>
      <c r="D668" s="9" t="s">
        <v>1463</v>
      </c>
      <c r="E668" s="6"/>
      <c r="F668" s="6"/>
      <c r="G668" s="34" t="str">
        <f t="shared" si="167"/>
        <v>INSERT INTO txn(trancode, name, name2) values('221004', 'Ханшийн тэгшитгэлийн олз гарз харах', '');</v>
      </c>
      <c r="H668" s="3" t="str">
        <f t="shared" si="168"/>
        <v>INSERT INTO grouptxn(groupid, trancode) values('1', '221004');</v>
      </c>
      <c r="I668" s="35" t="s">
        <v>60</v>
      </c>
    </row>
    <row r="669" spans="2:9" x14ac:dyDescent="0.2">
      <c r="B669" s="6"/>
      <c r="C669" s="24">
        <v>221005</v>
      </c>
      <c r="D669" s="9" t="s">
        <v>1462</v>
      </c>
      <c r="E669" s="6"/>
      <c r="F669" s="6"/>
      <c r="G669" s="34" t="str">
        <f t="shared" si="167"/>
        <v>INSERT INTO txn(trancode, name, name2) values('221005', 'Ханшийн тэгшитгэлийн олз гарз хаах', '');</v>
      </c>
      <c r="H669" s="3" t="str">
        <f t="shared" si="168"/>
        <v>INSERT INTO grouptxn(groupid, trancode) values('1', '221005');</v>
      </c>
      <c r="I669" s="35" t="s">
        <v>60</v>
      </c>
    </row>
    <row r="670" spans="2:9" x14ac:dyDescent="0.2">
      <c r="B670" s="6"/>
      <c r="C670" s="24">
        <v>221006</v>
      </c>
      <c r="D670" s="9" t="s">
        <v>1465</v>
      </c>
      <c r="E670" s="6"/>
      <c r="F670" s="6"/>
      <c r="G670" s="34" t="str">
        <f t="shared" si="167"/>
        <v>INSERT INTO txn(trancode, name, name2) values('221006', 'Валют арилжааны олз гарз харах', '');</v>
      </c>
      <c r="H670" s="3" t="str">
        <f t="shared" si="168"/>
        <v>INSERT INTO grouptxn(groupid, trancode) values('1', '221006');</v>
      </c>
      <c r="I670" s="35" t="s">
        <v>60</v>
      </c>
    </row>
    <row r="671" spans="2:9" x14ac:dyDescent="0.2">
      <c r="B671" s="6"/>
      <c r="C671" s="24">
        <v>221007</v>
      </c>
      <c r="D671" s="9" t="s">
        <v>1464</v>
      </c>
      <c r="E671" s="6"/>
      <c r="F671" s="6"/>
      <c r="G671" s="34" t="str">
        <f t="shared" si="167"/>
        <v>INSERT INTO txn(trancode, name, name2) values('221007', 'Валют арилжааны олз гарз хаах', '');</v>
      </c>
      <c r="H671" s="3" t="str">
        <f t="shared" si="168"/>
        <v>INSERT INTO grouptxn(groupid, trancode) values('1', '221007');</v>
      </c>
      <c r="I671" s="35" t="s">
        <v>60</v>
      </c>
    </row>
    <row r="672" spans="2:9" x14ac:dyDescent="0.2">
      <c r="B672" s="6"/>
      <c r="C672" s="24">
        <v>221008</v>
      </c>
      <c r="D672" s="9" t="s">
        <v>1356</v>
      </c>
      <c r="E672" s="6"/>
      <c r="F672" s="6"/>
      <c r="G672" s="34" t="str">
        <f t="shared" si="167"/>
        <v>INSERT INTO txn(trancode, name, name2) values('221008', 'Орлого, зарлагыг суурь валют руу хөрвүүлэх гүйлгээ харах', '');</v>
      </c>
      <c r="H672" s="3" t="str">
        <f t="shared" si="168"/>
        <v>INSERT INTO grouptxn(groupid, trancode) values('1', '221008');</v>
      </c>
      <c r="I672" s="35" t="s">
        <v>60</v>
      </c>
    </row>
    <row r="673" spans="2:9" x14ac:dyDescent="0.2">
      <c r="B673" s="6"/>
      <c r="C673" s="24">
        <v>221009</v>
      </c>
      <c r="D673" s="9" t="s">
        <v>1357</v>
      </c>
      <c r="E673" s="6"/>
      <c r="F673" s="6"/>
      <c r="G673" s="34" t="str">
        <f t="shared" si="167"/>
        <v>INSERT INTO txn(trancode, name, name2) values('221009', 'Орлого, зарлагыг суурь валют руу хөрвүүлэх', '');</v>
      </c>
      <c r="H673" s="3" t="str">
        <f t="shared" si="168"/>
        <v>INSERT INTO grouptxn(groupid, trancode) values('1', '221009');</v>
      </c>
      <c r="I673" s="35" t="s">
        <v>60</v>
      </c>
    </row>
    <row r="674" spans="2:9" ht="13.5" customHeight="1" x14ac:dyDescent="0.2">
      <c r="B674" s="6"/>
      <c r="C674" s="24">
        <v>221010</v>
      </c>
      <c r="D674" s="9" t="s">
        <v>1358</v>
      </c>
      <c r="E674" s="6"/>
      <c r="F674" s="6"/>
      <c r="G674" s="34" t="str">
        <f t="shared" si="167"/>
        <v>INSERT INTO txn(trancode, name, name2) values('221010', 'Оны хаалт гүйлгээ харах', '');</v>
      </c>
      <c r="H674" s="3" t="str">
        <f t="shared" si="168"/>
        <v>INSERT INTO grouptxn(groupid, trancode) values('1', '221010');</v>
      </c>
      <c r="I674" s="35" t="s">
        <v>60</v>
      </c>
    </row>
    <row r="675" spans="2:9" x14ac:dyDescent="0.2">
      <c r="B675" s="6"/>
      <c r="C675" s="24">
        <v>221011</v>
      </c>
      <c r="D675" s="9" t="s">
        <v>44</v>
      </c>
      <c r="E675" s="6"/>
      <c r="F675" s="6"/>
      <c r="G675" s="34" t="str">
        <f t="shared" si="167"/>
        <v>INSERT INTO txn(trancode, name, name2) values('221011', 'Оны хаалт', '');</v>
      </c>
      <c r="H675" s="3" t="str">
        <f t="shared" si="168"/>
        <v>INSERT INTO grouptxn(groupid, trancode) values('1', '221011');</v>
      </c>
      <c r="I675" s="35" t="s">
        <v>60</v>
      </c>
    </row>
    <row r="676" spans="2:9" x14ac:dyDescent="0.2">
      <c r="B676" s="6"/>
      <c r="C676" s="24">
        <v>221012</v>
      </c>
      <c r="D676" s="9" t="s">
        <v>1861</v>
      </c>
      <c r="E676" s="6"/>
      <c r="F676" s="6"/>
      <c r="G676" s="34" t="str">
        <f t="shared" ref="G676:G677" si="169">"INSERT INTO txn(trancode, name, name2) values('"&amp;C676&amp;"', '"&amp;D676&amp;"', '"&amp;E676&amp;"');"</f>
        <v>INSERT INTO txn(trancode, name, name2) values('221012', 'ЕД Процессийн төлөв авах', '');</v>
      </c>
      <c r="H676" s="3" t="str">
        <f t="shared" ref="H676:H677" si="170">"INSERT INTO grouptxn(groupid, trancode) values('1', '"&amp;C676&amp;"');"</f>
        <v>INSERT INTO grouptxn(groupid, trancode) values('1', '221012');</v>
      </c>
      <c r="I676" s="35" t="s">
        <v>60</v>
      </c>
    </row>
    <row r="677" spans="2:9" x14ac:dyDescent="0.2">
      <c r="B677" s="6"/>
      <c r="C677" s="24">
        <v>221013</v>
      </c>
      <c r="D677" s="24" t="s">
        <v>1862</v>
      </c>
      <c r="E677" s="24"/>
      <c r="F677" s="24"/>
      <c r="G677" s="34" t="str">
        <f t="shared" si="169"/>
        <v>INSERT INTO txn(trancode, name, name2) values('221013', 'ЕД Процессийн төлөв засах', '');</v>
      </c>
      <c r="H677" s="3" t="str">
        <f t="shared" si="170"/>
        <v>INSERT INTO grouptxn(groupid, trancode) values('1', '221013');</v>
      </c>
      <c r="I677" s="35" t="s">
        <v>60</v>
      </c>
    </row>
    <row r="678" spans="2:9" x14ac:dyDescent="0.2">
      <c r="B678" s="6"/>
      <c r="C678" s="24">
        <v>221014</v>
      </c>
      <c r="D678" s="9" t="s">
        <v>1859</v>
      </c>
      <c r="E678" s="6"/>
      <c r="F678" s="6"/>
      <c r="G678" s="34" t="str">
        <f t="shared" ref="G678:G679" si="171">"INSERT INTO txn(trancode, name, name2) values('"&amp;C678&amp;"', '"&amp;D678&amp;"', '"&amp;E678&amp;"');"</f>
        <v>INSERT INTO txn(trancode, name, name2) values('221014', 'ЕД-ын жагсаалт авах', '');</v>
      </c>
      <c r="H678" s="3" t="str">
        <f t="shared" ref="H678:H679" si="172">"INSERT INTO grouptxn(groupid, trancode) values('1', '"&amp;C678&amp;"');"</f>
        <v>INSERT INTO grouptxn(groupid, trancode) values('1', '221014');</v>
      </c>
      <c r="I678" s="35" t="s">
        <v>60</v>
      </c>
    </row>
    <row r="679" spans="2:9" x14ac:dyDescent="0.2">
      <c r="B679" s="61"/>
      <c r="C679" s="24">
        <v>221015</v>
      </c>
      <c r="D679" s="9" t="s">
        <v>1860</v>
      </c>
      <c r="E679" s="6"/>
      <c r="F679" s="6"/>
      <c r="G679" s="34" t="str">
        <f t="shared" si="171"/>
        <v>INSERT INTO txn(trancode, name, name2) values('221015', 'ЕД-ын процесс эхлүүлэх', '');</v>
      </c>
      <c r="H679" s="3" t="str">
        <f t="shared" si="172"/>
        <v>INSERT INTO grouptxn(groupid, trancode) values('1', '221015');</v>
      </c>
      <c r="I679" s="35" t="s">
        <v>60</v>
      </c>
    </row>
    <row r="680" spans="2:9" x14ac:dyDescent="0.2">
      <c r="B680" s="6"/>
      <c r="C680" s="24">
        <v>221016</v>
      </c>
      <c r="D680" s="3" t="s">
        <v>2738</v>
      </c>
      <c r="G680" s="34" t="str">
        <f t="shared" ref="G680:G683" si="173">"INSERT INTO txn(trancode, name, name2) values('"&amp;C680&amp;"', '"&amp;D680&amp;"', '"&amp;E680&amp;"');"</f>
        <v>INSERT INTO txn(trancode, name, name2) values('221016', 'SELECT GLPROCESS', '');</v>
      </c>
      <c r="H680" s="3" t="str">
        <f t="shared" ref="H680:H683" si="174">"INSERT INTO grouptxn(groupid, trancode) values('1', '"&amp;C680&amp;"');"</f>
        <v>INSERT INTO grouptxn(groupid, trancode) values('1', '221016');</v>
      </c>
      <c r="I680" s="35" t="s">
        <v>60</v>
      </c>
    </row>
    <row r="681" spans="2:9" x14ac:dyDescent="0.2">
      <c r="B681" s="6"/>
      <c r="G681" s="34" t="str">
        <f>"INSERT INTO txn(trancode, name, name2) values('"&amp;C684&amp;"', '"&amp;D684&amp;"', '"&amp;E681&amp;"');"</f>
        <v>INSERT INTO txn(trancode, name, name2) values('221020', 'SELECT PROCESS', '');</v>
      </c>
      <c r="H681" s="3" t="str">
        <f>"INSERT INTO grouptxn(groupid, trancode) values('1', '"&amp;C684&amp;"');"</f>
        <v>INSERT INTO grouptxn(groupid, trancode) values('1', '221020');</v>
      </c>
      <c r="I681" s="35" t="s">
        <v>60</v>
      </c>
    </row>
    <row r="682" spans="2:9" x14ac:dyDescent="0.2">
      <c r="B682" s="6"/>
      <c r="G682" s="34" t="str">
        <f>"INSERT INTO txn(trancode, name, name2) values('"&amp;C685&amp;"', '"&amp;D685&amp;"', '"&amp;E682&amp;"');"</f>
        <v>INSERT INTO txn(trancode, name, name2) values('221021', 'UPDATE PROCESS', '');</v>
      </c>
      <c r="H682" s="3" t="str">
        <f>"INSERT INTO grouptxn(groupid, trancode) values('1', '"&amp;C685&amp;"');"</f>
        <v>INSERT INTO grouptxn(groupid, trancode) values('1', '221021');</v>
      </c>
      <c r="I682" s="35" t="s">
        <v>60</v>
      </c>
    </row>
    <row r="683" spans="2:9" x14ac:dyDescent="0.2">
      <c r="B683" s="6"/>
      <c r="C683" s="24">
        <v>221019</v>
      </c>
      <c r="D683" s="3" t="s">
        <v>2739</v>
      </c>
      <c r="G683" s="34" t="str">
        <f t="shared" si="173"/>
        <v>INSERT INTO txn(trancode, name, name2) values('221019', 'UPDATE GLPROCESS', '');</v>
      </c>
      <c r="H683" s="3" t="str">
        <f t="shared" si="174"/>
        <v>INSERT INTO grouptxn(groupid, trancode) values('1', '221019');</v>
      </c>
      <c r="I683" s="35" t="s">
        <v>60</v>
      </c>
    </row>
    <row r="684" spans="2:9" x14ac:dyDescent="0.2">
      <c r="B684" s="6"/>
      <c r="C684" s="24">
        <v>221020</v>
      </c>
      <c r="D684" s="3" t="s">
        <v>2741</v>
      </c>
      <c r="G684" s="34" t="str">
        <f t="shared" ref="G684:G685" si="175">"INSERT INTO txn(trancode, name, name2) values('"&amp;C684&amp;"', '"&amp;D684&amp;"', '"&amp;E684&amp;"');"</f>
        <v>INSERT INTO txn(trancode, name, name2) values('221020', 'SELECT PROCESS', '');</v>
      </c>
      <c r="H684" s="3" t="str">
        <f t="shared" ref="H684:H685" si="176">"INSERT INTO grouptxn(groupid, trancode) values('1', '"&amp;C684&amp;"');"</f>
        <v>INSERT INTO grouptxn(groupid, trancode) values('1', '221020');</v>
      </c>
      <c r="I684" s="35" t="s">
        <v>60</v>
      </c>
    </row>
    <row r="685" spans="2:9" x14ac:dyDescent="0.2">
      <c r="B685" s="6"/>
      <c r="C685" s="24">
        <v>221021</v>
      </c>
      <c r="D685" s="3" t="s">
        <v>2740</v>
      </c>
      <c r="G685" s="34" t="str">
        <f t="shared" si="175"/>
        <v>INSERT INTO txn(trancode, name, name2) values('221021', 'UPDATE PROCESS', '');</v>
      </c>
      <c r="H685" s="3" t="str">
        <f t="shared" si="176"/>
        <v>INSERT INTO grouptxn(groupid, trancode) values('1', '221021');</v>
      </c>
      <c r="I685" s="35" t="s">
        <v>60</v>
      </c>
    </row>
    <row r="686" spans="2:9" x14ac:dyDescent="0.2">
      <c r="B686" s="6"/>
      <c r="I686" s="35" t="s">
        <v>60</v>
      </c>
    </row>
    <row r="687" spans="2:9" x14ac:dyDescent="0.2">
      <c r="B687" s="6"/>
      <c r="I687" s="35" t="s">
        <v>60</v>
      </c>
    </row>
    <row r="688" spans="2:9" x14ac:dyDescent="0.2">
      <c r="B688" s="6"/>
      <c r="C688" s="24">
        <v>221099</v>
      </c>
      <c r="D688" s="9" t="s">
        <v>1461</v>
      </c>
      <c r="E688" s="6"/>
      <c r="F688" s="6"/>
      <c r="G688" s="34" t="str">
        <f t="shared" si="167"/>
        <v>INSERT INTO txn(trancode, name, name2) values('221099', 'Балансын дансаны гүйлгээ буцаах', '');</v>
      </c>
      <c r="H688" s="3" t="str">
        <f t="shared" si="168"/>
        <v>INSERT INTO grouptxn(groupid, trancode) values('1', '221099');</v>
      </c>
      <c r="I688" s="35" t="s">
        <v>60</v>
      </c>
    </row>
    <row r="689" spans="2:9" x14ac:dyDescent="0.2">
      <c r="B689" s="6"/>
      <c r="C689" s="6"/>
      <c r="D689" s="9"/>
      <c r="E689" s="6"/>
      <c r="F689" s="6"/>
      <c r="G689" s="34"/>
      <c r="I689" s="35" t="s">
        <v>60</v>
      </c>
    </row>
    <row r="690" spans="2:9" x14ac:dyDescent="0.2">
      <c r="B690" s="6"/>
      <c r="C690" s="6"/>
      <c r="D690" s="6"/>
      <c r="E690" s="6"/>
      <c r="F690" s="6"/>
      <c r="G690" s="34"/>
      <c r="I690" s="35" t="s">
        <v>60</v>
      </c>
    </row>
    <row r="691" spans="2:9" x14ac:dyDescent="0.2">
      <c r="B691" s="5">
        <v>23</v>
      </c>
      <c r="C691" s="5" t="s">
        <v>41</v>
      </c>
      <c r="D691" s="24"/>
      <c r="E691" s="24"/>
      <c r="F691" s="24"/>
      <c r="I691" s="35" t="s">
        <v>60</v>
      </c>
    </row>
    <row r="692" spans="2:9" x14ac:dyDescent="0.2">
      <c r="B692" s="24"/>
      <c r="C692" s="9">
        <v>239999</v>
      </c>
      <c r="D692" s="9" t="s">
        <v>809</v>
      </c>
      <c r="E692" s="24"/>
      <c r="F692" s="24"/>
      <c r="G692" s="34" t="str">
        <f>"INSERT INTO txn(trancode, name, name2) values('"&amp;C692&amp;"', '"&amp;D692&amp;"', '"&amp;E692&amp;"');"</f>
        <v>INSERT INTO txn(trancode, name, name2) values('239999', 'Гүйлгээ буцаалт', '');</v>
      </c>
      <c r="H692" s="3" t="str">
        <f>"INSERT INTO grouptxn(groupid, trancode) values('1', '"&amp;C692&amp;"');"</f>
        <v>INSERT INTO grouptxn(groupid, trancode) values('1', '239999');</v>
      </c>
      <c r="I692" s="35" t="s">
        <v>60</v>
      </c>
    </row>
    <row r="693" spans="2:9" x14ac:dyDescent="0.2">
      <c r="B693" s="24"/>
      <c r="C693" s="24"/>
      <c r="D693" s="24"/>
      <c r="E693" s="24"/>
      <c r="F693" s="24"/>
      <c r="G693" s="34"/>
      <c r="I693" s="35" t="s">
        <v>60</v>
      </c>
    </row>
    <row r="694" spans="2:9" x14ac:dyDescent="0.2">
      <c r="B694" s="24"/>
      <c r="C694" s="24">
        <v>231001</v>
      </c>
      <c r="D694" s="24" t="s">
        <v>281</v>
      </c>
      <c r="E694" s="24"/>
      <c r="F694" s="24"/>
      <c r="G694" s="34" t="str">
        <f t="shared" ref="G694:G748" si="177">"INSERT INTO txn(trancode, name, name2) values('"&amp;C694&amp;"', '"&amp;D694&amp;"', '"&amp;E694&amp;"');"</f>
        <v>INSERT INTO txn(trancode, name, name2) values('231001', 'Байгууллагын данснаас байгууллагын дансруу', '');</v>
      </c>
      <c r="H694" s="3" t="str">
        <f t="shared" ref="H694:H748" si="178">"INSERT INTO grouptxn(groupid, trancode) values('1', '"&amp;C694&amp;"');"</f>
        <v>INSERT INTO grouptxn(groupid, trancode) values('1', '231001');</v>
      </c>
      <c r="I694" s="35" t="s">
        <v>60</v>
      </c>
    </row>
    <row r="695" spans="2:9" x14ac:dyDescent="0.2">
      <c r="B695" s="24"/>
      <c r="C695" s="24">
        <v>231002</v>
      </c>
      <c r="D695" s="24" t="s">
        <v>777</v>
      </c>
      <c r="E695" s="24"/>
      <c r="F695" s="24"/>
      <c r="G695" s="34" t="str">
        <f t="shared" si="177"/>
        <v>INSERT INTO txn(trancode, name, name2) values('231002', 'Балансын гадуурх debit', '');</v>
      </c>
      <c r="H695" s="3" t="str">
        <f t="shared" si="178"/>
        <v>INSERT INTO grouptxn(groupid, trancode) values('1', '231002');</v>
      </c>
      <c r="I695" s="35" t="s">
        <v>60</v>
      </c>
    </row>
    <row r="696" spans="2:9" x14ac:dyDescent="0.2">
      <c r="B696" s="24"/>
      <c r="C696" s="24">
        <v>231003</v>
      </c>
      <c r="D696" s="24" t="s">
        <v>778</v>
      </c>
      <c r="E696" s="24"/>
      <c r="F696" s="24"/>
      <c r="G696" s="34" t="str">
        <f t="shared" si="177"/>
        <v>INSERT INTO txn(trancode, name, name2) values('231003', 'Балансын гадуурх credit', '');</v>
      </c>
      <c r="H696" s="3" t="str">
        <f t="shared" si="178"/>
        <v>INSERT INTO grouptxn(groupid, trancode) values('1', '231003');</v>
      </c>
      <c r="I696" s="35" t="s">
        <v>60</v>
      </c>
    </row>
    <row r="697" spans="2:9" x14ac:dyDescent="0.2">
      <c r="B697" s="24"/>
      <c r="C697" s="24">
        <v>231009</v>
      </c>
      <c r="D697" s="24" t="s">
        <v>1534</v>
      </c>
      <c r="E697" s="24"/>
      <c r="F697" s="24"/>
      <c r="G697" s="34" t="str">
        <f t="shared" ref="G697" si="179">"INSERT INTO txn(trancode, name, name2) values('"&amp;C697&amp;"', '"&amp;D697&amp;"', '"&amp;E697&amp;"');"</f>
        <v>INSERT INTO txn(trancode, name, name2) values('231009', 'Багцаар гүйлгээ оруулах', '');</v>
      </c>
      <c r="H697" s="3" t="str">
        <f t="shared" ref="H697" si="180">"INSERT INTO grouptxn(groupid, trancode) values('1', '"&amp;C697&amp;"');"</f>
        <v>INSERT INTO grouptxn(groupid, trancode) values('1', '231009');</v>
      </c>
      <c r="I697" s="35" t="s">
        <v>60</v>
      </c>
    </row>
    <row r="698" spans="2:9" x14ac:dyDescent="0.2">
      <c r="B698" s="9"/>
      <c r="C698" s="9">
        <v>231010</v>
      </c>
      <c r="D698" s="9" t="s">
        <v>939</v>
      </c>
      <c r="E698" s="9"/>
      <c r="F698" s="9"/>
      <c r="G698" s="34" t="str">
        <f t="shared" si="177"/>
        <v>INSERT INTO txn(trancode, name, name2) values('231010', 'Гүйлгээний журнал дэлгэрэнгүй лавлагаа{CON | BAC}', '');</v>
      </c>
      <c r="H698" s="3" t="str">
        <f t="shared" si="178"/>
        <v>INSERT INTO grouptxn(groupid, trancode) values('1', '231010');</v>
      </c>
      <c r="I698" s="35" t="s">
        <v>60</v>
      </c>
    </row>
    <row r="699" spans="2:9" x14ac:dyDescent="0.2">
      <c r="B699" s="9"/>
      <c r="C699" s="9">
        <v>231011</v>
      </c>
      <c r="D699" s="9" t="s">
        <v>938</v>
      </c>
      <c r="E699" s="9"/>
      <c r="F699" s="9"/>
      <c r="G699" s="34" t="str">
        <f t="shared" si="177"/>
        <v>INSERT INTO txn(trancode, name, name2) values('231011', 'Гүйлгээний журнал дэлгэрэнгүй лавлагаа{PENDTXN}', '');</v>
      </c>
      <c r="H699" s="3" t="str">
        <f t="shared" si="178"/>
        <v>INSERT INTO grouptxn(groupid, trancode) values('1', '231011');</v>
      </c>
      <c r="I699" s="35" t="s">
        <v>60</v>
      </c>
    </row>
    <row r="700" spans="2:9" x14ac:dyDescent="0.2">
      <c r="B700" s="9"/>
      <c r="C700" s="9">
        <v>231012</v>
      </c>
      <c r="D700" s="9" t="s">
        <v>969</v>
      </c>
      <c r="E700" s="9"/>
      <c r="F700" s="9"/>
      <c r="G700" s="34" t="str">
        <f t="shared" si="177"/>
        <v>INSERT INTO txn(trancode, name, name2) values('231012', 'Гүйлгээний журнал лавлагаа{CON | BAC}', '');</v>
      </c>
      <c r="H700" s="3" t="str">
        <f t="shared" si="178"/>
        <v>INSERT INTO grouptxn(groupid, trancode) values('1', '231012');</v>
      </c>
      <c r="I700" s="35" t="s">
        <v>60</v>
      </c>
    </row>
    <row r="701" spans="2:9" x14ac:dyDescent="0.2">
      <c r="B701" s="37"/>
      <c r="C701" s="37">
        <v>231013</v>
      </c>
      <c r="D701" s="37" t="s">
        <v>970</v>
      </c>
      <c r="E701" s="37"/>
      <c r="F701" s="37"/>
      <c r="G701" s="34" t="str">
        <f t="shared" si="177"/>
        <v>INSERT INTO txn(trancode, name, name2) values('231013', 'Гүйлгээний журнал лавлагаа{PENDTXN}', '');</v>
      </c>
      <c r="H701" s="3" t="str">
        <f t="shared" si="178"/>
        <v>INSERT INTO grouptxn(groupid, trancode) values('1', '231013');</v>
      </c>
      <c r="I701" s="35" t="s">
        <v>60</v>
      </c>
    </row>
    <row r="702" spans="2:9" x14ac:dyDescent="0.2">
      <c r="B702" s="24"/>
      <c r="C702" s="24">
        <v>231014</v>
      </c>
      <c r="D702" s="9" t="s">
        <v>1017</v>
      </c>
      <c r="E702" s="24"/>
      <c r="F702" s="24"/>
      <c r="G702" s="34" t="str">
        <f t="shared" si="177"/>
        <v>INSERT INTO txn(trancode, name, name2) values('231014', 'Нэг журналын хүлээлгийн гүйлгээний жагсаалт', '');</v>
      </c>
      <c r="H702" s="3" t="str">
        <f t="shared" si="178"/>
        <v>INSERT INTO grouptxn(groupid, trancode) values('1', '231014');</v>
      </c>
      <c r="I702" s="35" t="s">
        <v>60</v>
      </c>
    </row>
    <row r="703" spans="2:9" x14ac:dyDescent="0.2">
      <c r="B703" s="38"/>
      <c r="C703" s="37">
        <v>231015</v>
      </c>
      <c r="D703" s="39" t="s">
        <v>1021</v>
      </c>
      <c r="E703" s="38"/>
      <c r="F703" s="38"/>
      <c r="G703" s="34" t="str">
        <f t="shared" si="177"/>
        <v>INSERT INTO txn(trancode, name, name2) values('231015', 'Дансны гүйлгээний жагсаалтууд', '');</v>
      </c>
      <c r="H703" s="3" t="str">
        <f t="shared" si="178"/>
        <v>INSERT INTO grouptxn(groupid, trancode) values('1', '231015');</v>
      </c>
      <c r="I703" s="35" t="s">
        <v>60</v>
      </c>
    </row>
    <row r="704" spans="2:9" x14ac:dyDescent="0.2">
      <c r="B704" s="38"/>
      <c r="C704" s="24">
        <v>231016</v>
      </c>
      <c r="D704" s="39" t="s">
        <v>1025</v>
      </c>
      <c r="E704" s="38"/>
      <c r="F704" s="38"/>
      <c r="G704" s="34" t="str">
        <f t="shared" si="177"/>
        <v>INSERT INTO txn(trancode, name, name2) values('231016', 'Нэг гүйлгээний жагсаалт ', '');</v>
      </c>
      <c r="H704" s="3" t="str">
        <f t="shared" si="178"/>
        <v>INSERT INTO grouptxn(groupid, trancode) values('1', '231016');</v>
      </c>
      <c r="I704" s="35" t="s">
        <v>60</v>
      </c>
    </row>
    <row r="705" spans="2:9" x14ac:dyDescent="0.2">
      <c r="B705" s="38"/>
      <c r="C705" s="37">
        <v>231017</v>
      </c>
      <c r="D705" s="39" t="s">
        <v>1092</v>
      </c>
      <c r="E705" s="38"/>
      <c r="F705" s="38"/>
      <c r="G705" s="34" t="str">
        <f t="shared" si="177"/>
        <v>INSERT INTO txn(trancode, name, name2) values('231017', 'Бараа материалын гүйлгээний жагсаалт', '');</v>
      </c>
      <c r="H705" s="3" t="str">
        <f t="shared" si="178"/>
        <v>INSERT INTO grouptxn(groupid, trancode) values('1', '231017');</v>
      </c>
      <c r="I705" s="35" t="s">
        <v>60</v>
      </c>
    </row>
    <row r="706" spans="2:9" x14ac:dyDescent="0.2">
      <c r="B706" s="38"/>
      <c r="C706" s="24">
        <v>231018</v>
      </c>
      <c r="D706" s="39" t="s">
        <v>1093</v>
      </c>
      <c r="E706" s="38"/>
      <c r="F706" s="38"/>
      <c r="G706" s="34" t="str">
        <f t="shared" si="177"/>
        <v>INSERT INTO txn(trancode, name, name2) values('231018', 'Үндсэн хөрөнгийн материалын гүйлгээний жагсаалт', '');</v>
      </c>
      <c r="H706" s="3" t="str">
        <f t="shared" si="178"/>
        <v>INSERT INTO grouptxn(groupid, trancode) values('1', '231018');</v>
      </c>
      <c r="I706" s="35" t="s">
        <v>60</v>
      </c>
    </row>
    <row r="707" spans="2:9" x14ac:dyDescent="0.2">
      <c r="B707" s="38"/>
      <c r="C707" s="37">
        <v>231019</v>
      </c>
      <c r="D707" s="24" t="s">
        <v>2690</v>
      </c>
      <c r="E707" s="38"/>
      <c r="F707" s="38"/>
      <c r="G707" s="34" t="str">
        <f t="shared" si="177"/>
        <v>INSERT INTO txn(trancode, name, name2) values('231019', 'Хэлцэл болон гэрээт баталгааны гүйлгээний дэлгэрэнгүй жагсаалт авах(Зэрэглэлээр)', '');</v>
      </c>
      <c r="H707" s="3" t="str">
        <f t="shared" si="178"/>
        <v>INSERT INTO grouptxn(groupid, trancode) values('1', '231019');</v>
      </c>
      <c r="I707" s="35" t="s">
        <v>60</v>
      </c>
    </row>
    <row r="708" spans="2:9" x14ac:dyDescent="0.2">
      <c r="B708" s="38"/>
      <c r="C708" s="38">
        <v>231020</v>
      </c>
      <c r="D708" s="38" t="s">
        <v>941</v>
      </c>
      <c r="E708" s="38"/>
      <c r="F708" s="38"/>
      <c r="G708" s="34" t="str">
        <f t="shared" si="177"/>
        <v>INSERT INTO txn(trancode, name, name2) values('231020', 'Үндсэн хөрөнгийн орлогын гүйлгээ', '');</v>
      </c>
      <c r="H708" s="3" t="str">
        <f t="shared" si="178"/>
        <v>INSERT INTO grouptxn(groupid, trancode) values('1', '231020');</v>
      </c>
      <c r="I708" s="35" t="s">
        <v>60</v>
      </c>
    </row>
    <row r="709" spans="2:9" x14ac:dyDescent="0.2">
      <c r="B709" s="24"/>
      <c r="C709" s="24">
        <v>231021</v>
      </c>
      <c r="D709" s="24" t="s">
        <v>1177</v>
      </c>
      <c r="E709" s="24"/>
      <c r="F709" s="40"/>
      <c r="G709" s="34" t="str">
        <f t="shared" si="177"/>
        <v>INSERT INTO txn(trancode, name, name2) values('231021', 'Үндсэн хөрөнгийн элэгдэл тооцож харах', '');</v>
      </c>
      <c r="H709" s="3" t="str">
        <f t="shared" si="178"/>
        <v>INSERT INTO grouptxn(groupid, trancode) values('1', '231021');</v>
      </c>
      <c r="I709" s="35" t="s">
        <v>60</v>
      </c>
    </row>
    <row r="710" spans="2:9" x14ac:dyDescent="0.2">
      <c r="B710" s="24"/>
      <c r="C710" s="24">
        <v>231022</v>
      </c>
      <c r="D710" s="24" t="s">
        <v>940</v>
      </c>
      <c r="E710" s="24"/>
      <c r="F710" s="40"/>
      <c r="G710" s="34" t="str">
        <f t="shared" si="177"/>
        <v>INSERT INTO txn(trancode, name, name2) values('231022', 'Үндсэн хөрөнгийн зарлагын гүйлгээ', '');</v>
      </c>
      <c r="H710" s="3" t="str">
        <f t="shared" si="178"/>
        <v>INSERT INTO grouptxn(groupid, trancode) values('1', '231022');</v>
      </c>
      <c r="I710" s="35" t="s">
        <v>60</v>
      </c>
    </row>
    <row r="711" spans="2:9" x14ac:dyDescent="0.2">
      <c r="B711" s="24"/>
      <c r="C711" s="24">
        <v>231023</v>
      </c>
      <c r="D711" s="24" t="s">
        <v>1178</v>
      </c>
      <c r="E711" s="24"/>
      <c r="F711" s="40"/>
      <c r="G711" s="34" t="str">
        <f t="shared" si="177"/>
        <v>INSERT INTO txn(trancode, name, name2) values('231023', 'Үндсэн хөрөнгийн элэгдлийн гүйлгээ хийх', '');</v>
      </c>
      <c r="H711" s="3" t="str">
        <f t="shared" si="178"/>
        <v>INSERT INTO grouptxn(groupid, trancode) values('1', '231023');</v>
      </c>
      <c r="I711" s="35" t="s">
        <v>60</v>
      </c>
    </row>
    <row r="712" spans="2:9" x14ac:dyDescent="0.2">
      <c r="B712" s="24"/>
      <c r="C712" s="9">
        <v>231029</v>
      </c>
      <c r="D712" s="24" t="s">
        <v>1104</v>
      </c>
      <c r="E712" s="24"/>
      <c r="F712" s="40"/>
      <c r="G712" s="34" t="str">
        <f t="shared" si="177"/>
        <v>INSERT INTO txn(trancode, name, name2) values('231029', 'Үндсэн хөрөнгийн гүйлгээг буцаах', '');</v>
      </c>
      <c r="H712" s="3" t="str">
        <f t="shared" si="178"/>
        <v>INSERT INTO grouptxn(groupid, trancode) values('1', '231029');</v>
      </c>
      <c r="I712" s="35" t="s">
        <v>60</v>
      </c>
    </row>
    <row r="713" spans="2:9" x14ac:dyDescent="0.2">
      <c r="B713" s="24"/>
      <c r="C713" s="24">
        <v>231030</v>
      </c>
      <c r="D713" s="24" t="s">
        <v>929</v>
      </c>
      <c r="E713" s="24"/>
      <c r="F713" s="24"/>
      <c r="G713" s="34" t="str">
        <f t="shared" si="177"/>
        <v>INSERT INTO txn(trancode, name, name2) values('231030', 'Бараа материалын орлого зарлагын гүйлгээ', '');</v>
      </c>
      <c r="H713" s="3" t="str">
        <f t="shared" si="178"/>
        <v>INSERT INTO grouptxn(groupid, trancode) values('1', '231030');</v>
      </c>
      <c r="I713" s="35" t="s">
        <v>60</v>
      </c>
    </row>
    <row r="714" spans="2:9" x14ac:dyDescent="0.2">
      <c r="B714" s="24"/>
      <c r="C714" s="24">
        <v>231039</v>
      </c>
      <c r="D714" s="24" t="s">
        <v>1105</v>
      </c>
      <c r="E714" s="24"/>
      <c r="F714" s="24"/>
      <c r="G714" s="34" t="str">
        <f t="shared" si="177"/>
        <v>INSERT INTO txn(trancode, name, name2) values('231039', 'Бараа материалын гүйлгээг буцаах', '');</v>
      </c>
      <c r="H714" s="3" t="str">
        <f t="shared" si="178"/>
        <v>INSERT INTO grouptxn(groupid, trancode) values('1', '231039');</v>
      </c>
      <c r="I714" s="35" t="s">
        <v>60</v>
      </c>
    </row>
    <row r="715" spans="2:9" x14ac:dyDescent="0.2">
      <c r="B715" s="24"/>
      <c r="C715" s="24">
        <v>231040</v>
      </c>
      <c r="D715" s="24" t="s">
        <v>2670</v>
      </c>
      <c r="E715" s="24"/>
      <c r="F715" s="24"/>
      <c r="G715" s="34" t="str">
        <f t="shared" si="177"/>
        <v>INSERT INTO txn(trancode, name, name2) values('231040', 'Бараа материалын гүйлгээ багцаар оруулах', '');</v>
      </c>
      <c r="H715" s="3" t="str">
        <f t="shared" si="178"/>
        <v>INSERT INTO grouptxn(groupid, trancode) values('1', '231040');</v>
      </c>
      <c r="I715" s="35" t="s">
        <v>60</v>
      </c>
    </row>
    <row r="716" spans="2:9" x14ac:dyDescent="0.2">
      <c r="B716" s="24"/>
      <c r="C716" s="24">
        <v>231048</v>
      </c>
      <c r="D716" s="24" t="s">
        <v>1624</v>
      </c>
      <c r="E716" s="24"/>
      <c r="F716" s="24"/>
      <c r="G716" s="34" t="str">
        <f t="shared" si="177"/>
        <v>INSERT INTO txn(trancode, name, name2) values('231048', 'Үндсэн хөрөнгийн багц гүйлгээ оруулах', '');</v>
      </c>
      <c r="H716" s="3" t="str">
        <f t="shared" si="178"/>
        <v>INSERT INTO grouptxn(groupid, trancode) values('1', '231048');</v>
      </c>
      <c r="I716" s="35" t="s">
        <v>60</v>
      </c>
    </row>
    <row r="717" spans="2:9" x14ac:dyDescent="0.2">
      <c r="B717" s="24"/>
      <c r="C717" s="9">
        <v>231090</v>
      </c>
      <c r="D717" s="24" t="s">
        <v>1011</v>
      </c>
      <c r="E717" s="24"/>
      <c r="F717" s="40"/>
      <c r="G717" s="34" t="str">
        <f t="shared" si="177"/>
        <v>INSERT INTO txn(trancode, name, name2) values('231090', 'Гүйлгээний мэдээлэл авах', '');</v>
      </c>
      <c r="H717" s="3" t="str">
        <f t="shared" si="178"/>
        <v>INSERT INTO grouptxn(groupid, trancode) values('1', '231090');</v>
      </c>
      <c r="I717" s="35" t="s">
        <v>60</v>
      </c>
    </row>
    <row r="718" spans="2:9" x14ac:dyDescent="0.2">
      <c r="B718" s="24"/>
      <c r="C718" s="9">
        <v>231092</v>
      </c>
      <c r="D718" s="24" t="s">
        <v>1012</v>
      </c>
      <c r="E718" s="24"/>
      <c r="F718" s="40"/>
      <c r="G718" s="34" t="str">
        <f t="shared" si="177"/>
        <v>INSERT INTO txn(trancode, name, name2) values('231092', 'Хүлээгдэж байгаа гүйлгээг хийх', '');</v>
      </c>
      <c r="H718" s="3" t="str">
        <f t="shared" si="178"/>
        <v>INSERT INTO grouptxn(groupid, trancode) values('1', '231092');</v>
      </c>
      <c r="I718" s="35" t="s">
        <v>60</v>
      </c>
    </row>
    <row r="719" spans="2:9" x14ac:dyDescent="0.2">
      <c r="B719" s="24"/>
      <c r="C719" s="24">
        <v>231101</v>
      </c>
      <c r="D719" s="24" t="s">
        <v>810</v>
      </c>
      <c r="E719" s="24"/>
      <c r="F719" s="40" t="s">
        <v>813</v>
      </c>
      <c r="G719" s="34" t="str">
        <f t="shared" si="177"/>
        <v>INSERT INTO txn(trancode, name, name2) values('231101', 'Байгууллагын данснаас байгууллагын дансруу-Гүйлгээ буцаалт', '');</v>
      </c>
      <c r="H719" s="3" t="str">
        <f t="shared" si="178"/>
        <v>INSERT INTO grouptxn(groupid, trancode) values('1', '231101');</v>
      </c>
      <c r="I719" s="35" t="s">
        <v>60</v>
      </c>
    </row>
    <row r="720" spans="2:9" x14ac:dyDescent="0.2">
      <c r="B720" s="24"/>
      <c r="C720" s="24">
        <v>231102</v>
      </c>
      <c r="D720" s="24" t="s">
        <v>811</v>
      </c>
      <c r="E720" s="24"/>
      <c r="F720" s="40" t="s">
        <v>813</v>
      </c>
      <c r="G720" s="34" t="str">
        <f t="shared" si="177"/>
        <v>INSERT INTO txn(trancode, name, name2) values('231102', 'Балансын гадуурх debit-Гүйлгээ буцаалт', '');</v>
      </c>
      <c r="H720" s="3" t="str">
        <f t="shared" si="178"/>
        <v>INSERT INTO grouptxn(groupid, trancode) values('1', '231102');</v>
      </c>
      <c r="I720" s="35" t="s">
        <v>60</v>
      </c>
    </row>
    <row r="721" spans="2:9" x14ac:dyDescent="0.2">
      <c r="B721" s="24"/>
      <c r="C721" s="24">
        <v>231103</v>
      </c>
      <c r="D721" s="24" t="s">
        <v>812</v>
      </c>
      <c r="E721" s="24"/>
      <c r="F721" s="40" t="s">
        <v>813</v>
      </c>
      <c r="G721" s="34" t="str">
        <f t="shared" si="177"/>
        <v>INSERT INTO txn(trancode, name, name2) values('231103', 'Балансын гадуурх credit-Гүйлгээ буцаалт', '');</v>
      </c>
      <c r="H721" s="3" t="str">
        <f t="shared" si="178"/>
        <v>INSERT INTO grouptxn(groupid, trancode) values('1', '231103');</v>
      </c>
      <c r="I721" s="35" t="s">
        <v>60</v>
      </c>
    </row>
    <row r="722" spans="2:9" x14ac:dyDescent="0.2">
      <c r="B722" s="24"/>
      <c r="C722" s="24">
        <v>231104</v>
      </c>
      <c r="D722" s="24" t="s">
        <v>2642</v>
      </c>
      <c r="E722" s="24"/>
      <c r="F722" s="40"/>
      <c r="G722" s="34" t="str">
        <f t="shared" si="177"/>
        <v>INSERT INTO txn(trancode, name, name2) values('231104', 'Байгууллагын данс хоорондын гүйлгээ', '');</v>
      </c>
      <c r="H722" s="3" t="str">
        <f t="shared" si="178"/>
        <v>INSERT INTO grouptxn(groupid, trancode) values('1', '231104');</v>
      </c>
      <c r="I722" s="35" t="s">
        <v>60</v>
      </c>
    </row>
    <row r="723" spans="2:9" x14ac:dyDescent="0.2">
      <c r="B723" s="24"/>
      <c r="C723" s="24">
        <v>231105</v>
      </c>
      <c r="D723" s="24" t="s">
        <v>2651</v>
      </c>
      <c r="E723" s="24"/>
      <c r="F723" s="40"/>
      <c r="G723" s="34" t="str">
        <f t="shared" si="177"/>
        <v>INSERT INTO txn(trancode, name, name2) values('231105', 'Агент вэбийн байгууллагын данс хоорондын гүйлгээ', '');</v>
      </c>
      <c r="H723" s="3" t="str">
        <f t="shared" si="178"/>
        <v>INSERT INTO grouptxn(groupid, trancode) values('1', '231105');</v>
      </c>
      <c r="I723" s="35" t="s">
        <v>60</v>
      </c>
    </row>
    <row r="724" spans="2:9" x14ac:dyDescent="0.2">
      <c r="B724" s="24"/>
      <c r="C724" s="24">
        <v>231106</v>
      </c>
      <c r="D724" s="24" t="s">
        <v>2652</v>
      </c>
      <c r="E724" s="24"/>
      <c r="F724" s="40"/>
      <c r="G724" s="34" t="str">
        <f t="shared" ref="G724:G725" si="181">"INSERT INTO txn(trancode, name, name2) values('"&amp;C724&amp;"', '"&amp;D724&amp;"', '"&amp;E724&amp;"');"</f>
        <v>INSERT INTO txn(trancode, name, name2) values('231106', 'Агент вэбийн байгууллагын данс хоорондын гүйлгээ буцаалт', '');</v>
      </c>
      <c r="H724" s="3" t="str">
        <f t="shared" ref="H724:H725" si="182">"INSERT INTO grouptxn(groupid, trancode) values('1', '"&amp;C724&amp;"');"</f>
        <v>INSERT INTO grouptxn(groupid, trancode) values('1', '231106');</v>
      </c>
      <c r="I724" s="35" t="s">
        <v>60</v>
      </c>
    </row>
    <row r="725" spans="2:9" x14ac:dyDescent="0.2">
      <c r="B725" s="24"/>
      <c r="C725" s="24">
        <v>231107</v>
      </c>
      <c r="D725" s="24" t="s">
        <v>2671</v>
      </c>
      <c r="E725" s="24"/>
      <c r="F725" s="40"/>
      <c r="G725" s="34" t="str">
        <f t="shared" si="181"/>
        <v>INSERT INTO txn(trancode, name, name2) values('231107', 'Агент вэбийн байгууллагын данс хоорондын гүйлгээний жагсаалт авах', '');</v>
      </c>
      <c r="H725" s="3" t="str">
        <f t="shared" si="182"/>
        <v>INSERT INTO grouptxn(groupid, trancode) values('1', '231107');</v>
      </c>
      <c r="I725" s="35" t="s">
        <v>60</v>
      </c>
    </row>
    <row r="726" spans="2:9" x14ac:dyDescent="0.2">
      <c r="B726" s="24"/>
      <c r="C726" s="24">
        <v>232001</v>
      </c>
      <c r="D726" s="24" t="s">
        <v>1205</v>
      </c>
      <c r="E726" s="24"/>
      <c r="F726" s="40"/>
      <c r="G726" s="34" t="str">
        <f t="shared" si="177"/>
        <v>INSERT INTO txn(trancode, name, name2) values('232001', 'Гүйлгээ хийх хэлцлийн мэдээлэл авах', '');</v>
      </c>
      <c r="H726" s="3" t="str">
        <f t="shared" si="178"/>
        <v>INSERT INTO grouptxn(groupid, trancode) values('1', '232001');</v>
      </c>
      <c r="I726" s="35" t="s">
        <v>60</v>
      </c>
    </row>
    <row r="727" spans="2:9" x14ac:dyDescent="0.2">
      <c r="B727" s="24"/>
      <c r="C727" s="24">
        <v>232002</v>
      </c>
      <c r="D727" s="24" t="s">
        <v>1244</v>
      </c>
      <c r="E727" s="24"/>
      <c r="F727" s="40"/>
      <c r="G727" s="34" t="str">
        <f t="shared" si="177"/>
        <v>INSERT INTO txn(trancode, name, name2) values('232002', 'Хэлцлийн хураамжийн орлого тушаах', '');</v>
      </c>
      <c r="H727" s="3" t="str">
        <f t="shared" si="178"/>
        <v>INSERT INTO grouptxn(groupid, trancode) values('1', '232002');</v>
      </c>
      <c r="I727" s="35" t="s">
        <v>60</v>
      </c>
    </row>
    <row r="728" spans="2:9" x14ac:dyDescent="0.2">
      <c r="B728" s="24"/>
      <c r="C728" s="24">
        <v>232003</v>
      </c>
      <c r="D728" s="24" t="s">
        <v>1245</v>
      </c>
      <c r="E728" s="24"/>
      <c r="F728" s="40"/>
      <c r="G728" s="34" t="str">
        <f t="shared" si="177"/>
        <v>INSERT INTO txn(trancode, name, name2) values('232003', 'Хэлцлийн хураамжийн буцаалт', '');</v>
      </c>
      <c r="H728" s="3" t="str">
        <f t="shared" si="178"/>
        <v>INSERT INTO grouptxn(groupid, trancode) values('1', '232003');</v>
      </c>
      <c r="I728" s="35" t="s">
        <v>60</v>
      </c>
    </row>
    <row r="729" spans="2:9" x14ac:dyDescent="0.2">
      <c r="B729" s="24"/>
      <c r="C729" s="24">
        <v>232004</v>
      </c>
      <c r="D729" s="24" t="s">
        <v>1246</v>
      </c>
      <c r="E729" s="24"/>
      <c r="F729" s="40"/>
      <c r="G729" s="34" t="str">
        <f t="shared" si="177"/>
        <v>INSERT INTO txn(trancode, name, name2) values('232004', 'Хэлцлийн хураамжийн цуцлалт', '');</v>
      </c>
      <c r="H729" s="3" t="str">
        <f t="shared" si="178"/>
        <v>INSERT INTO grouptxn(groupid, trancode) values('1', '232004');</v>
      </c>
      <c r="I729" s="35" t="s">
        <v>60</v>
      </c>
    </row>
    <row r="730" spans="2:9" x14ac:dyDescent="0.2">
      <c r="B730" s="24"/>
      <c r="C730" s="24">
        <v>232005</v>
      </c>
      <c r="D730" s="24" t="s">
        <v>1249</v>
      </c>
      <c r="E730" s="24"/>
      <c r="F730" s="40"/>
      <c r="G730" s="34" t="str">
        <f t="shared" si="177"/>
        <v>INSERT INTO txn(trancode, name, name2) values('232005', 'Хураамжийн буцаалтын дүн тооцоолох', '');</v>
      </c>
      <c r="H730" s="3" t="str">
        <f t="shared" si="178"/>
        <v>INSERT INTO grouptxn(groupid, trancode) values('1', '232005');</v>
      </c>
      <c r="I730" s="35" t="s">
        <v>60</v>
      </c>
    </row>
    <row r="731" spans="2:9" x14ac:dyDescent="0.2">
      <c r="B731" s="24"/>
      <c r="C731" s="5">
        <v>232006</v>
      </c>
      <c r="D731" s="11" t="s">
        <v>1340</v>
      </c>
      <c r="E731" s="24"/>
      <c r="F731" s="40"/>
      <c r="G731" s="34" t="str">
        <f t="shared" ref="G731:G732" si="183">"INSERT INTO txn(trancode, name, name2) values('"&amp;C731&amp;"', '"&amp;D731&amp;"', '"&amp;E731&amp;"');"</f>
        <v>INSERT INTO txn(trancode, name, name2) values('232006', 'Гүйлгээ хийх д/д-ын хэлцлийн мэдээлэл авах', '');</v>
      </c>
      <c r="H731" s="3" t="str">
        <f t="shared" ref="H731:H732" si="184">"INSERT INTO grouptxn(groupid, trancode) values('1', '"&amp;C731&amp;"');"</f>
        <v>INSERT INTO grouptxn(groupid, trancode) values('1', '232006');</v>
      </c>
      <c r="I731" s="35" t="s">
        <v>60</v>
      </c>
    </row>
    <row r="732" spans="2:9" x14ac:dyDescent="0.2">
      <c r="B732" s="24"/>
      <c r="C732" s="5">
        <v>232007</v>
      </c>
      <c r="D732" s="5" t="s">
        <v>1343</v>
      </c>
      <c r="E732" s="24"/>
      <c r="F732" s="40"/>
      <c r="G732" s="34" t="str">
        <f t="shared" si="183"/>
        <v>INSERT INTO txn(trancode, name, name2) values('232007', 'Д/Д-ын хэлцлийн хураамжийн орлого тушаах', '');</v>
      </c>
      <c r="H732" s="3" t="str">
        <f t="shared" si="184"/>
        <v>INSERT INTO grouptxn(groupid, trancode) values('1', '232007');</v>
      </c>
      <c r="I732" s="35" t="s">
        <v>60</v>
      </c>
    </row>
    <row r="733" spans="2:9" x14ac:dyDescent="0.2">
      <c r="B733" s="24"/>
      <c r="C733" s="5">
        <v>232008</v>
      </c>
      <c r="D733" s="5" t="s">
        <v>1430</v>
      </c>
      <c r="E733" s="24"/>
      <c r="F733" s="40"/>
      <c r="G733" s="34" t="str">
        <f t="shared" ref="G733:G734" si="185">"INSERT INTO txn(trancode, name, name2) values('"&amp;C733&amp;"', '"&amp;D733&amp;"', '"&amp;E733&amp;"');"</f>
        <v>INSERT INTO txn(trancode, name, name2) values('232008', 'Нөхөн төлбөрийн өглөг үүсгэх гүйлгээ', '');</v>
      </c>
      <c r="H733" s="3" t="str">
        <f t="shared" ref="H733:H734" si="186">"INSERT INTO grouptxn(groupid, trancode) values('1', '"&amp;C733&amp;"');"</f>
        <v>INSERT INTO grouptxn(groupid, trancode) values('1', '232008');</v>
      </c>
      <c r="I733" s="35" t="s">
        <v>60</v>
      </c>
    </row>
    <row r="734" spans="2:9" x14ac:dyDescent="0.2">
      <c r="B734" s="24"/>
      <c r="C734" s="5">
        <v>232009</v>
      </c>
      <c r="D734" s="24" t="s">
        <v>2691</v>
      </c>
      <c r="E734" s="24"/>
      <c r="F734" s="40"/>
      <c r="G734" s="34" t="str">
        <f t="shared" si="185"/>
        <v>INSERT INTO txn(trancode, name, name2) values('232009', 'Нөхөн төлбөрийн гүйлгээний дэлгэрэнгүй жагсаалт авах(Зэрэглэлээр)', '');</v>
      </c>
      <c r="H734" s="3" t="str">
        <f t="shared" si="186"/>
        <v>INSERT INTO grouptxn(groupid, trancode) values('1', '232009');</v>
      </c>
      <c r="I734" s="35" t="s">
        <v>60</v>
      </c>
    </row>
    <row r="735" spans="2:9" x14ac:dyDescent="0.2">
      <c r="B735" s="24"/>
      <c r="C735" s="24">
        <v>232099</v>
      </c>
      <c r="D735" s="24" t="s">
        <v>1247</v>
      </c>
      <c r="E735" s="24"/>
      <c r="F735" s="40"/>
      <c r="G735" s="34" t="str">
        <f t="shared" si="177"/>
        <v>INSERT INTO txn(trancode, name, name2) values('232099', 'Буцаалтын гүйлгээ. Correction', '');</v>
      </c>
      <c r="H735" s="3" t="str">
        <f t="shared" si="178"/>
        <v>INSERT INTO grouptxn(groupid, trancode) values('1', '232099');</v>
      </c>
      <c r="I735" s="35" t="s">
        <v>60</v>
      </c>
    </row>
    <row r="736" spans="2:9" x14ac:dyDescent="0.2">
      <c r="B736" s="24"/>
      <c r="C736" s="24">
        <v>232098</v>
      </c>
      <c r="D736" s="24" t="s">
        <v>1434</v>
      </c>
      <c r="E736" s="24"/>
      <c r="F736" s="40"/>
      <c r="G736" s="34" t="str">
        <f t="shared" si="177"/>
        <v>INSERT INTO txn(trancode, name, name2) values('232098', 'Нөхөн төлбөрийн гүйлгээ буцаах', '');</v>
      </c>
      <c r="H736" s="3" t="str">
        <f t="shared" si="178"/>
        <v>INSERT INTO grouptxn(groupid, trancode) values('1', '232098');</v>
      </c>
      <c r="I736" s="35" t="s">
        <v>60</v>
      </c>
    </row>
    <row r="737" spans="2:9" x14ac:dyDescent="0.2">
      <c r="B737" s="24"/>
      <c r="C737" s="24">
        <v>232101</v>
      </c>
      <c r="D737" s="24" t="s">
        <v>1251</v>
      </c>
      <c r="E737" s="24"/>
      <c r="F737" s="40"/>
      <c r="G737" s="34" t="str">
        <f t="shared" ref="G737" si="187">"INSERT INTO txn(trancode, name, name2) values('"&amp;C737&amp;"', '"&amp;D737&amp;"', '"&amp;E737&amp;"');"</f>
        <v>INSERT INTO txn(trancode, name, name2) values('232101', 'Хэлцлийн гүйлгээний жагсаалт авах', '');</v>
      </c>
      <c r="H737" s="3" t="str">
        <f t="shared" ref="H737" si="188">"INSERT INTO grouptxn(groupid, trancode) values('1', '"&amp;C737&amp;"');"</f>
        <v>INSERT INTO grouptxn(groupid, trancode) values('1', '232101');</v>
      </c>
      <c r="I737" s="35" t="s">
        <v>60</v>
      </c>
    </row>
    <row r="738" spans="2:9" x14ac:dyDescent="0.2">
      <c r="B738" s="24"/>
      <c r="C738" s="24">
        <v>232102</v>
      </c>
      <c r="D738" s="24" t="s">
        <v>1441</v>
      </c>
      <c r="E738" s="24"/>
      <c r="F738" s="40"/>
      <c r="G738" s="34" t="str">
        <f t="shared" ref="G738:G739" si="189">"INSERT INTO txn(trancode, name, name2) values('"&amp;C738&amp;"', '"&amp;D738&amp;"', '"&amp;E738&amp;"');"</f>
        <v>INSERT INTO txn(trancode, name, name2) values('232102', 'Нөхөн төлбөрийн гүйлгээний жагсаалт авах', '');</v>
      </c>
      <c r="H738" s="3" t="str">
        <f t="shared" ref="H738:H739" si="190">"INSERT INTO grouptxn(groupid, trancode) values('1', '"&amp;C738&amp;"');"</f>
        <v>INSERT INTO grouptxn(groupid, trancode) values('1', '232102');</v>
      </c>
      <c r="I738" s="35" t="s">
        <v>60</v>
      </c>
    </row>
    <row r="739" spans="2:9" x14ac:dyDescent="0.2">
      <c r="B739" s="24"/>
      <c r="C739" s="5">
        <v>232103</v>
      </c>
      <c r="D739" s="24" t="s">
        <v>1614</v>
      </c>
      <c r="E739" s="24"/>
      <c r="F739" s="40"/>
      <c r="G739" s="34" t="str">
        <f t="shared" si="189"/>
        <v>INSERT INTO txn(trancode, name, name2) values('232103', 'Нөхөн төлбөрийн гүйлгээ хийх мэдээлэл авах', '');</v>
      </c>
      <c r="H739" s="3" t="str">
        <f t="shared" si="190"/>
        <v>INSERT INTO grouptxn(groupid, trancode) values('1', '232103');</v>
      </c>
      <c r="I739" s="35" t="s">
        <v>60</v>
      </c>
    </row>
    <row r="740" spans="2:9" x14ac:dyDescent="0.2">
      <c r="B740" s="24"/>
      <c r="C740" s="24"/>
      <c r="D740" s="24"/>
      <c r="E740" s="24"/>
      <c r="F740" s="40"/>
      <c r="G740" s="34"/>
      <c r="I740" s="35" t="s">
        <v>60</v>
      </c>
    </row>
    <row r="741" spans="2:9" x14ac:dyDescent="0.2">
      <c r="B741" s="24"/>
      <c r="C741" s="24">
        <v>233001</v>
      </c>
      <c r="D741" s="24" t="s">
        <v>2640</v>
      </c>
      <c r="E741" s="24"/>
      <c r="F741" s="40"/>
      <c r="G741" s="34" t="str">
        <f t="shared" ref="G741:G742" si="191">"INSERT INTO txn(trancode, name, name2) values('"&amp;C741&amp;"', '"&amp;D741&amp;"', '"&amp;E741&amp;"');"</f>
        <v>INSERT INTO txn(trancode, name, name2) values('233001', 'Давхар даатгалын хэлцлийн гүйлгээ хийх мэдээлэл авах', '');</v>
      </c>
      <c r="H741" s="3" t="str">
        <f t="shared" ref="H741:H742" si="192">"INSERT INTO grouptxn(groupid, trancode) values('1', '"&amp;C741&amp;"');"</f>
        <v>INSERT INTO grouptxn(groupid, trancode) values('1', '233001');</v>
      </c>
      <c r="I741" s="35" t="s">
        <v>60</v>
      </c>
    </row>
    <row r="742" spans="2:9" x14ac:dyDescent="0.2">
      <c r="B742" s="24"/>
      <c r="C742" s="24">
        <v>233002</v>
      </c>
      <c r="D742" s="24" t="s">
        <v>2641</v>
      </c>
      <c r="E742" s="24"/>
      <c r="F742" s="40"/>
      <c r="G742" s="34" t="str">
        <f t="shared" si="191"/>
        <v>INSERT INTO txn(trancode, name, name2) values('233002', 'Давхар даатгалын хэлцлийн хураамжийн орлого тушаах', '');</v>
      </c>
      <c r="H742" s="3" t="str">
        <f t="shared" si="192"/>
        <v>INSERT INTO grouptxn(groupid, trancode) values('1', '233002');</v>
      </c>
      <c r="I742" s="35" t="s">
        <v>60</v>
      </c>
    </row>
    <row r="743" spans="2:9" x14ac:dyDescent="0.2">
      <c r="B743" s="24"/>
      <c r="C743" s="24"/>
      <c r="D743" s="24"/>
      <c r="E743" s="24"/>
      <c r="F743" s="40"/>
      <c r="G743" s="34"/>
      <c r="I743" s="35" t="s">
        <v>60</v>
      </c>
    </row>
    <row r="744" spans="2:9" x14ac:dyDescent="0.2">
      <c r="B744" s="9"/>
      <c r="C744" s="9"/>
      <c r="D744" s="9"/>
      <c r="E744" s="9"/>
      <c r="F744" s="9"/>
      <c r="G744" s="34"/>
      <c r="I744" s="35" t="s">
        <v>60</v>
      </c>
    </row>
    <row r="745" spans="2:9" x14ac:dyDescent="0.2">
      <c r="B745" s="24"/>
      <c r="C745" s="24">
        <v>239000</v>
      </c>
      <c r="D745" s="24" t="s">
        <v>994</v>
      </c>
      <c r="E745" s="24"/>
      <c r="F745" s="24"/>
      <c r="G745" s="34" t="str">
        <f t="shared" si="177"/>
        <v>INSERT INTO txn(trancode, name, name2) values('239000', 'Байгууллагын дансны нэр авах', '');</v>
      </c>
      <c r="H745" s="3" t="str">
        <f t="shared" si="178"/>
        <v>INSERT INTO grouptxn(groupid, trancode) values('1', '239000');</v>
      </c>
      <c r="I745" s="35" t="s">
        <v>60</v>
      </c>
    </row>
    <row r="746" spans="2:9" x14ac:dyDescent="0.2">
      <c r="B746" s="24"/>
      <c r="C746" s="24">
        <v>239001</v>
      </c>
      <c r="D746" s="24" t="s">
        <v>995</v>
      </c>
      <c r="E746" s="24"/>
      <c r="F746" s="24"/>
      <c r="G746" s="34" t="str">
        <f t="shared" si="177"/>
        <v>INSERT INTO txn(trancode, name, name2) values('239001', 'Балансын гадуурх дансны нэр авах', '');</v>
      </c>
      <c r="H746" s="3" t="str">
        <f t="shared" si="178"/>
        <v>INSERT INTO grouptxn(groupid, trancode) values('1', '239001');</v>
      </c>
      <c r="I746" s="35" t="s">
        <v>60</v>
      </c>
    </row>
    <row r="747" spans="2:9" x14ac:dyDescent="0.2">
      <c r="B747" s="24"/>
      <c r="C747" s="24">
        <v>239002</v>
      </c>
      <c r="D747" s="24" t="s">
        <v>996</v>
      </c>
      <c r="E747" s="24"/>
      <c r="F747" s="24"/>
      <c r="G747" s="34" t="str">
        <f t="shared" si="177"/>
        <v>INSERT INTO txn(trancode, name, name2) values('239002', 'Үндсэн хөрөнгийн мэдээллийн нэр авах', '');</v>
      </c>
      <c r="H747" s="3" t="str">
        <f t="shared" si="178"/>
        <v>INSERT INTO grouptxn(groupid, trancode) values('1', '239002');</v>
      </c>
      <c r="I747" s="35" t="s">
        <v>60</v>
      </c>
    </row>
    <row r="748" spans="2:9" x14ac:dyDescent="0.2">
      <c r="B748" s="24"/>
      <c r="C748" s="24">
        <v>239003</v>
      </c>
      <c r="D748" s="24" t="s">
        <v>997</v>
      </c>
      <c r="E748" s="24"/>
      <c r="F748" s="24"/>
      <c r="G748" s="34" t="str">
        <f t="shared" si="177"/>
        <v>INSERT INTO txn(trancode, name, name2) values('239003', 'Бараа материалын мэдээллийн нэр авах', '');</v>
      </c>
      <c r="H748" s="3" t="str">
        <f t="shared" si="178"/>
        <v>INSERT INTO grouptxn(groupid, trancode) values('1', '239003');</v>
      </c>
      <c r="I748" s="35" t="s">
        <v>60</v>
      </c>
    </row>
    <row r="749" spans="2:9" x14ac:dyDescent="0.2">
      <c r="B749" s="24"/>
      <c r="C749" s="24"/>
      <c r="E749" s="24"/>
      <c r="F749" s="24"/>
      <c r="G749" s="34"/>
      <c r="I749" s="35" t="s">
        <v>60</v>
      </c>
    </row>
    <row r="750" spans="2:9" x14ac:dyDescent="0.2">
      <c r="B750" s="5">
        <v>24</v>
      </c>
      <c r="C750" s="5" t="s">
        <v>1296</v>
      </c>
      <c r="D750" s="24"/>
      <c r="E750" s="24"/>
      <c r="F750" s="24"/>
      <c r="I750" s="35" t="s">
        <v>60</v>
      </c>
    </row>
    <row r="751" spans="2:9" x14ac:dyDescent="0.2">
      <c r="B751" s="24"/>
      <c r="C751" s="24"/>
      <c r="D751" s="24"/>
      <c r="E751" s="24"/>
      <c r="F751" s="24"/>
      <c r="I751" s="35" t="s">
        <v>60</v>
      </c>
    </row>
    <row r="752" spans="2:9" x14ac:dyDescent="0.2">
      <c r="B752" s="24"/>
      <c r="C752" s="6">
        <v>240000</v>
      </c>
      <c r="D752" s="6" t="s">
        <v>1291</v>
      </c>
      <c r="E752" s="6"/>
      <c r="F752" s="6"/>
      <c r="G752" s="34" t="str">
        <f>"INSERT INTO txn(trancode, name, name2) values('"&amp;C752&amp;"', '"&amp;D752&amp;"', '"&amp;E752&amp;"');"</f>
        <v>INSERT INTO txn(trancode, name, name2) values('240000', 'Динамик тайлангуудын жагсаалт авах', '');</v>
      </c>
      <c r="H752" s="3" t="str">
        <f>"INSERT INTO grouptxn(groupid, trancode) values('1', '"&amp;C752&amp;"');"</f>
        <v>INSERT INTO grouptxn(groupid, trancode) values('1', '240000');</v>
      </c>
      <c r="I752" s="35" t="s">
        <v>60</v>
      </c>
    </row>
    <row r="753" spans="2:9" x14ac:dyDescent="0.2">
      <c r="B753" s="24"/>
      <c r="C753" s="41">
        <v>240002</v>
      </c>
      <c r="D753" s="25" t="s">
        <v>1297</v>
      </c>
      <c r="E753" s="25" t="s">
        <v>1298</v>
      </c>
      <c r="F753" s="40"/>
      <c r="G753" s="42" t="str">
        <f t="shared" ref="G753:G754" si="193">"INSERT INTO txn(trancode, name, name2) values('"&amp;C753&amp;"', '"&amp;D753&amp;"', '"&amp;E753&amp;"');"</f>
        <v>INSERT INTO txn(trancode, name, name2) values('240002', 'Баланс', 'ДМС-1-5');</v>
      </c>
      <c r="H753" s="43" t="str">
        <f t="shared" ref="H753:H754" si="194">"INSERT INTO grouptxn(groupid, trancode) values('1', '"&amp;C753&amp;"');"</f>
        <v>INSERT INTO grouptxn(groupid, trancode) values('1', '240002');</v>
      </c>
      <c r="I753" s="35" t="s">
        <v>60</v>
      </c>
    </row>
    <row r="754" spans="2:9" x14ac:dyDescent="0.2">
      <c r="B754" s="24"/>
      <c r="C754" s="41">
        <v>240003</v>
      </c>
      <c r="D754" s="25" t="s">
        <v>1299</v>
      </c>
      <c r="E754" s="25" t="s">
        <v>1300</v>
      </c>
      <c r="F754" s="40"/>
      <c r="G754" s="42" t="str">
        <f t="shared" si="193"/>
        <v>INSERT INTO txn(trancode, name, name2) values('240003', 'Орлогын тайлан', 'ДМС-1-6');</v>
      </c>
      <c r="H754" s="43" t="str">
        <f t="shared" si="194"/>
        <v>INSERT INTO grouptxn(groupid, trancode) values('1', '240003');</v>
      </c>
      <c r="I754" s="35" t="s">
        <v>60</v>
      </c>
    </row>
    <row r="755" spans="2:9" x14ac:dyDescent="0.2">
      <c r="B755" s="24"/>
      <c r="C755" s="41"/>
      <c r="D755" s="25"/>
      <c r="E755" s="25"/>
      <c r="F755" s="40"/>
      <c r="G755" s="42" t="str">
        <f t="shared" ref="G755:G756" si="195">"INSERT INTO txn(trancode, name, name2) values('"&amp;C755&amp;"', '"&amp;D755&amp;"', '"&amp;E755&amp;"');"</f>
        <v>INSERT INTO txn(trancode, name, name2) values('', '', '');</v>
      </c>
      <c r="H755" s="43" t="str">
        <f t="shared" ref="H755:H756" si="196">"INSERT INTO grouptxn(groupid, trancode) values('1', '"&amp;C755&amp;"');"</f>
        <v>INSERT INTO grouptxn(groupid, trancode) values('1', '');</v>
      </c>
      <c r="I755" s="35" t="s">
        <v>60</v>
      </c>
    </row>
    <row r="756" spans="2:9" x14ac:dyDescent="0.2">
      <c r="B756" s="24"/>
      <c r="C756" s="41">
        <v>240014</v>
      </c>
      <c r="D756" s="25" t="s">
        <v>2729</v>
      </c>
      <c r="E756" s="25"/>
      <c r="F756" s="40"/>
      <c r="G756" s="42" t="str">
        <f t="shared" si="195"/>
        <v>INSERT INTO txn(trancode, name, name2) values('240014', 'Ердийн даатгалын компанийн даатгалын үнэлгээ, даатгалын хураамжийн орлого', '');</v>
      </c>
      <c r="H756" s="43" t="str">
        <f t="shared" si="196"/>
        <v>INSERT INTO grouptxn(groupid, trancode) values('1', '240014');</v>
      </c>
      <c r="I756" s="35" t="s">
        <v>60</v>
      </c>
    </row>
    <row r="757" spans="2:9" x14ac:dyDescent="0.2">
      <c r="B757" s="44"/>
      <c r="C757" s="45"/>
      <c r="D757" s="26"/>
      <c r="E757" s="26"/>
      <c r="F757" s="44"/>
      <c r="G757" s="34"/>
      <c r="I757" s="35" t="s">
        <v>60</v>
      </c>
    </row>
    <row r="758" spans="2:9" x14ac:dyDescent="0.2">
      <c r="B758" s="44"/>
      <c r="C758" s="45">
        <v>240016</v>
      </c>
      <c r="D758" s="26" t="s">
        <v>2731</v>
      </c>
      <c r="E758" s="26"/>
      <c r="F758" s="44"/>
      <c r="G758" s="9" t="str">
        <f>"INSERT INTO txn(trancode, name, name2) values('"&amp;C758&amp;"', '"&amp;D758&amp;"', '"&amp;E758&amp;"');"</f>
        <v>INSERT INTO txn(trancode, name, name2) values('240016', ' ДААТГАСАН ДААТГАЛЫН ЗҮЙЛИЙН ТОО ', '');</v>
      </c>
      <c r="H758" s="24" t="str">
        <f>"INSERT INTO grouptxn(groupid, trancode) values('1', '"&amp;C758&amp;"');"</f>
        <v>INSERT INTO grouptxn(groupid, trancode) values('1', '240016');</v>
      </c>
      <c r="I758" s="35" t="s">
        <v>60</v>
      </c>
    </row>
    <row r="759" spans="2:9" x14ac:dyDescent="0.2">
      <c r="B759" s="24"/>
      <c r="C759" s="6">
        <v>240101</v>
      </c>
      <c r="D759" s="27" t="s">
        <v>1290</v>
      </c>
      <c r="E759" s="6"/>
      <c r="F759" s="6"/>
      <c r="G759" s="9" t="str">
        <f>"INSERT INTO txn(trancode, name, name2) values('"&amp;C759&amp;"', '"&amp;D759&amp;"', '"&amp;E759&amp;"');"</f>
        <v>INSERT INTO txn(trancode, name, name2) values('240101', 'Байгууллагын дансны гүйлгээний тайлан', '');</v>
      </c>
      <c r="H759" s="24" t="str">
        <f>"INSERT INTO grouptxn(groupid, trancode) values('1', '"&amp;C759&amp;"');"</f>
        <v>INSERT INTO grouptxn(groupid, trancode) values('1', '240101');</v>
      </c>
      <c r="I759" s="35" t="s">
        <v>60</v>
      </c>
    </row>
    <row r="760" spans="2:9" x14ac:dyDescent="0.2">
      <c r="B760" s="24"/>
      <c r="C760" s="6">
        <v>240102</v>
      </c>
      <c r="D760" s="27" t="s">
        <v>1344</v>
      </c>
      <c r="E760" s="24"/>
      <c r="F760" s="24"/>
      <c r="G760" s="9" t="str">
        <f t="shared" ref="G760:G766" si="197">"INSERT INTO txn(trancode, name, name2) values('"&amp;C760&amp;"', '"&amp;D760&amp;"', '"&amp;E760&amp;"');"</f>
        <v>INSERT INTO txn(trancode, name, name2) values('240102', 'Байгууллагын дансны үлдэгдлийн тайлан', '');</v>
      </c>
      <c r="H760" s="24" t="str">
        <f t="shared" ref="H760:H766" si="198">"INSERT INTO grouptxn(groupid, trancode) values('1', '"&amp;C760&amp;"');"</f>
        <v>INSERT INTO grouptxn(groupid, trancode) values('1', '240102');</v>
      </c>
      <c r="I760" s="35" t="s">
        <v>60</v>
      </c>
    </row>
    <row r="761" spans="2:9" x14ac:dyDescent="0.2">
      <c r="B761" s="24"/>
      <c r="C761" s="6">
        <v>240103</v>
      </c>
      <c r="D761" s="27" t="s">
        <v>1345</v>
      </c>
      <c r="E761" s="24"/>
      <c r="F761" s="24"/>
      <c r="G761" s="9" t="str">
        <f t="shared" si="197"/>
        <v>INSERT INTO txn(trancode, name, name2) values('240103', 'Үндсэн хөрөнгийн гүйлгээний тайлан', '');</v>
      </c>
      <c r="H761" s="24" t="str">
        <f t="shared" si="198"/>
        <v>INSERT INTO grouptxn(groupid, trancode) values('1', '240103');</v>
      </c>
      <c r="I761" s="35" t="s">
        <v>60</v>
      </c>
    </row>
    <row r="762" spans="2:9" x14ac:dyDescent="0.2">
      <c r="B762" s="24"/>
      <c r="C762" s="6">
        <v>240104</v>
      </c>
      <c r="D762" s="27" t="s">
        <v>1346</v>
      </c>
      <c r="E762" s="24"/>
      <c r="F762" s="24"/>
      <c r="G762" s="9" t="str">
        <f t="shared" si="197"/>
        <v>INSERT INTO txn(trancode, name, name2) values('240104', 'Үндсэн хөрөнгийн үлдэгдлийн тайлан', '');</v>
      </c>
      <c r="H762" s="24" t="str">
        <f t="shared" si="198"/>
        <v>INSERT INTO grouptxn(groupid, trancode) values('1', '240104');</v>
      </c>
      <c r="I762" s="35" t="s">
        <v>60</v>
      </c>
    </row>
    <row r="763" spans="2:9" x14ac:dyDescent="0.2">
      <c r="B763" s="24"/>
      <c r="C763" s="6">
        <v>240105</v>
      </c>
      <c r="D763" s="27" t="s">
        <v>1347</v>
      </c>
      <c r="E763" s="24"/>
      <c r="F763" s="24"/>
      <c r="G763" s="9" t="str">
        <f t="shared" si="197"/>
        <v>INSERT INTO txn(trancode, name, name2) values('240105', 'Бараа материалын гүйлгээний тайлан', '');</v>
      </c>
      <c r="H763" s="24" t="str">
        <f t="shared" si="198"/>
        <v>INSERT INTO grouptxn(groupid, trancode) values('1', '240105');</v>
      </c>
      <c r="I763" s="35" t="s">
        <v>60</v>
      </c>
    </row>
    <row r="764" spans="2:9" x14ac:dyDescent="0.2">
      <c r="B764" s="24"/>
      <c r="C764" s="6">
        <v>240106</v>
      </c>
      <c r="D764" s="27" t="s">
        <v>1348</v>
      </c>
      <c r="E764" s="24"/>
      <c r="F764" s="24"/>
      <c r="G764" s="9" t="str">
        <f t="shared" si="197"/>
        <v>INSERT INTO txn(trancode, name, name2) values('240106', 'Бараа материалын үлдэгдлийн тайлан', '');</v>
      </c>
      <c r="H764" s="24" t="str">
        <f t="shared" si="198"/>
        <v>INSERT INTO grouptxn(groupid, trancode) values('1', '240106');</v>
      </c>
      <c r="I764" s="35" t="s">
        <v>60</v>
      </c>
    </row>
    <row r="765" spans="2:9" x14ac:dyDescent="0.2">
      <c r="B765" s="24"/>
      <c r="C765" s="6">
        <v>240107</v>
      </c>
      <c r="D765" s="28" t="s">
        <v>1349</v>
      </c>
      <c r="E765" s="24"/>
      <c r="F765" s="24"/>
      <c r="G765" s="9" t="str">
        <f t="shared" si="197"/>
        <v>INSERT INTO txn(trancode, name, name2) values('240107', 'Балансын гадуурх гүйлгээний тайлан', '');</v>
      </c>
      <c r="H765" s="24" t="str">
        <f t="shared" si="198"/>
        <v>INSERT INTO grouptxn(groupid, trancode) values('1', '240107');</v>
      </c>
      <c r="I765" s="35" t="s">
        <v>60</v>
      </c>
    </row>
    <row r="766" spans="2:9" x14ac:dyDescent="0.2">
      <c r="B766" s="24"/>
      <c r="C766" s="6">
        <v>240108</v>
      </c>
      <c r="D766" s="27" t="s">
        <v>1350</v>
      </c>
      <c r="E766" s="24"/>
      <c r="F766" s="24"/>
      <c r="G766" s="9" t="str">
        <f t="shared" si="197"/>
        <v>INSERT INTO txn(trancode, name, name2) values('240108', 'Балансын гадуурх үлдэгдлийн тайлан', '');</v>
      </c>
      <c r="H766" s="24" t="str">
        <f t="shared" si="198"/>
        <v>INSERT INTO grouptxn(groupid, trancode) values('1', '240108');</v>
      </c>
      <c r="I766" s="35" t="s">
        <v>60</v>
      </c>
    </row>
    <row r="767" spans="2:9" x14ac:dyDescent="0.2">
      <c r="B767" s="24"/>
      <c r="C767" s="6">
        <v>240109</v>
      </c>
      <c r="D767" s="27" t="s">
        <v>1444</v>
      </c>
      <c r="E767" s="24"/>
      <c r="F767" s="24"/>
      <c r="G767" s="9" t="str">
        <f t="shared" ref="G767:G785" si="199">"INSERT INTO txn(trancode, name, name2) values('"&amp;C767&amp;"', '"&amp;D767&amp;"', '"&amp;E767&amp;"');"</f>
        <v>INSERT INTO txn(trancode, name, name2) values('240109', 'Процессын тайлан', '');</v>
      </c>
      <c r="H767" s="24" t="str">
        <f t="shared" ref="H767:H774" si="200">"INSERT INTO grouptxn(groupid, trancode) values('1', '"&amp;C767&amp;"');"</f>
        <v>INSERT INTO grouptxn(groupid, trancode) values('1', '240109');</v>
      </c>
      <c r="I767" s="35" t="s">
        <v>60</v>
      </c>
    </row>
    <row r="768" spans="2:9" x14ac:dyDescent="0.2">
      <c r="B768" s="24"/>
      <c r="C768" s="6">
        <v>240110</v>
      </c>
      <c r="D768" s="27" t="s">
        <v>1645</v>
      </c>
      <c r="E768" s="24"/>
      <c r="F768" s="24"/>
      <c r="G768" s="9" t="str">
        <f t="shared" si="199"/>
        <v>INSERT INTO txn(trancode, name, name2) values('240110', 'Ажилчдын тайлан', '');</v>
      </c>
      <c r="H768" s="24" t="str">
        <f t="shared" si="200"/>
        <v>INSERT INTO grouptxn(groupid, trancode) values('1', '240110');</v>
      </c>
      <c r="I768" s="35" t="s">
        <v>60</v>
      </c>
    </row>
    <row r="769" spans="2:9" x14ac:dyDescent="0.2">
      <c r="B769" s="24"/>
      <c r="C769" s="6">
        <v>240111</v>
      </c>
      <c r="D769" s="27" t="s">
        <v>1646</v>
      </c>
      <c r="E769" s="24"/>
      <c r="F769" s="24"/>
      <c r="G769" s="9" t="str">
        <f t="shared" si="199"/>
        <v>INSERT INTO txn(trancode, name, name2) values('240111', 'Харилцагчийн дэлгэрэнгүй тайлан', '');</v>
      </c>
      <c r="H769" s="24" t="str">
        <f t="shared" si="200"/>
        <v>INSERT INTO grouptxn(groupid, trancode) values('1', '240111');</v>
      </c>
      <c r="I769" s="35" t="s">
        <v>60</v>
      </c>
    </row>
    <row r="770" spans="2:9" x14ac:dyDescent="0.2">
      <c r="B770" s="24"/>
      <c r="C770" s="6">
        <v>240112</v>
      </c>
      <c r="D770" s="27" t="s">
        <v>1647</v>
      </c>
      <c r="E770" s="24"/>
      <c r="F770" s="24"/>
      <c r="G770" s="9" t="str">
        <f t="shared" si="199"/>
        <v>INSERT INTO txn(trancode, name, name2) values('240112', 'Байгууллагын дансны дэлгэрэнгүй', '');</v>
      </c>
      <c r="H770" s="24" t="str">
        <f t="shared" si="200"/>
        <v>INSERT INTO grouptxn(groupid, trancode) values('1', '240112');</v>
      </c>
      <c r="I770" s="35" t="s">
        <v>60</v>
      </c>
    </row>
    <row r="771" spans="2:9" x14ac:dyDescent="0.2">
      <c r="B771" s="24"/>
      <c r="C771" s="6">
        <v>240113</v>
      </c>
      <c r="D771" s="27" t="s">
        <v>1648</v>
      </c>
      <c r="E771" s="24"/>
      <c r="F771" s="24"/>
      <c r="G771" s="9" t="str">
        <f t="shared" si="199"/>
        <v>INSERT INTO txn(trancode, name, name2) values('240113', 'Балансын гадуурх дансны дэлгэрэнгүй', '');</v>
      </c>
      <c r="H771" s="24" t="str">
        <f t="shared" si="200"/>
        <v>INSERT INTO grouptxn(groupid, trancode) values('1', '240113');</v>
      </c>
      <c r="I771" s="35" t="s">
        <v>60</v>
      </c>
    </row>
    <row r="772" spans="2:9" x14ac:dyDescent="0.2">
      <c r="B772" s="24"/>
      <c r="C772" s="6">
        <v>240114</v>
      </c>
      <c r="D772" s="27" t="s">
        <v>1649</v>
      </c>
      <c r="E772" s="24"/>
      <c r="F772" s="24"/>
      <c r="G772" s="9" t="str">
        <f t="shared" si="199"/>
        <v>INSERT INTO txn(trancode, name, name2) values('240114', 'Үндсэн хөрөнгө хариуцагчаар', '');</v>
      </c>
      <c r="H772" s="24" t="str">
        <f t="shared" si="200"/>
        <v>INSERT INTO grouptxn(groupid, trancode) values('1', '240114');</v>
      </c>
      <c r="I772" s="35" t="s">
        <v>60</v>
      </c>
    </row>
    <row r="773" spans="2:9" x14ac:dyDescent="0.2">
      <c r="B773" s="24"/>
      <c r="C773" s="6">
        <v>240115</v>
      </c>
      <c r="D773" s="27" t="s">
        <v>1708</v>
      </c>
      <c r="E773" s="24"/>
      <c r="F773" s="24"/>
      <c r="G773" s="9" t="str">
        <f t="shared" si="199"/>
        <v>INSERT INTO txn(trancode, name, name2) values('240115', 'ХАРИЛЦАГЧИЙН ХЭЛЦЛИЙН ДЭЛГЭРЭНГҮЙ ТАЙЛАН', '');</v>
      </c>
      <c r="H773" s="24" t="str">
        <f t="shared" si="200"/>
        <v>INSERT INTO grouptxn(groupid, trancode) values('1', '240115');</v>
      </c>
      <c r="I773" s="35" t="s">
        <v>60</v>
      </c>
    </row>
    <row r="774" spans="2:9" x14ac:dyDescent="0.2">
      <c r="B774" s="24"/>
      <c r="C774" s="6">
        <v>240116</v>
      </c>
      <c r="D774" s="27" t="s">
        <v>1709</v>
      </c>
      <c r="E774" s="24"/>
      <c r="F774" s="24"/>
      <c r="G774" s="9" t="str">
        <f t="shared" si="199"/>
        <v>INSERT INTO txn(trancode, name, name2) values('240116', 'ДААТГАЛЫН БҮТЭЭГДЭХҮҮНИЙ ТАЙЛАН(БҮТЭЭГДЭХҮҮНЭЭР)', '');</v>
      </c>
      <c r="H774" s="24" t="str">
        <f t="shared" si="200"/>
        <v>INSERT INTO grouptxn(groupid, trancode) values('1', '240116');</v>
      </c>
      <c r="I774" s="35" t="s">
        <v>60</v>
      </c>
    </row>
    <row r="775" spans="2:9" x14ac:dyDescent="0.2">
      <c r="B775" s="24"/>
      <c r="C775" s="6">
        <v>240117</v>
      </c>
      <c r="D775" s="27" t="s">
        <v>1710</v>
      </c>
      <c r="E775" s="24"/>
      <c r="F775" s="24"/>
      <c r="G775" s="9" t="str">
        <f t="shared" si="199"/>
        <v>INSERT INTO txn(trancode, name, name2) values('240117', 'ДААТГАЛЫН БҮТЭЭГДХҮҮНИЙ ТАЙЛАН(ХАРИУЦАГЧААР)', '');</v>
      </c>
      <c r="H775" s="24" t="str">
        <f>"INSERT INTO grouptxn(groupid, trancode) values('1', '"&amp;C775&amp;"');"</f>
        <v>INSERT INTO grouptxn(groupid, trancode) values('1', '240117');</v>
      </c>
      <c r="I775" s="35" t="s">
        <v>60</v>
      </c>
    </row>
    <row r="776" spans="2:9" x14ac:dyDescent="0.2">
      <c r="B776" s="24"/>
      <c r="C776" s="6">
        <v>240118</v>
      </c>
      <c r="D776" s="60" t="s">
        <v>1822</v>
      </c>
      <c r="E776" s="24"/>
      <c r="F776" s="24"/>
      <c r="G776" s="10" t="str">
        <f t="shared" si="199"/>
        <v>INSERT INTO txn(trancode, name, name2) values('240118', '
БАРАА МАТЕРИАЛЫН ХУРААНГУЙ ТАЙЛАН
', '');</v>
      </c>
      <c r="H776" s="24" t="str">
        <f t="shared" ref="H776:H785" si="201">"INSERT INTO grouptxn(groupid, trancode) values('1', '"&amp;C776&amp;"');"</f>
        <v>INSERT INTO grouptxn(groupid, trancode) values('1', '240118');</v>
      </c>
      <c r="I776" s="35" t="s">
        <v>60</v>
      </c>
    </row>
    <row r="777" spans="2:9" x14ac:dyDescent="0.2">
      <c r="B777" s="24"/>
      <c r="C777" s="6">
        <v>240119</v>
      </c>
      <c r="D777" s="60" t="s">
        <v>1823</v>
      </c>
      <c r="E777" s="24"/>
      <c r="F777" s="24"/>
      <c r="G777" s="9" t="str">
        <f t="shared" si="199"/>
        <v>INSERT INTO txn(trancode, name, name2) values('240119', '
ҮНДСЭН ХӨРӨНГИЙН ХУРААНГУЙ ТАЙЛАН
', '');</v>
      </c>
      <c r="H777" s="24" t="str">
        <f t="shared" si="201"/>
        <v>INSERT INTO grouptxn(groupid, trancode) values('1', '240119');</v>
      </c>
      <c r="I777" s="35" t="s">
        <v>60</v>
      </c>
    </row>
    <row r="778" spans="2:9" x14ac:dyDescent="0.2">
      <c r="B778" s="24"/>
      <c r="C778" s="6">
        <v>240120</v>
      </c>
      <c r="D778" s="27" t="s">
        <v>2316</v>
      </c>
      <c r="E778" s="24"/>
      <c r="F778" s="24"/>
      <c r="G778" s="9" t="str">
        <f t="shared" si="199"/>
        <v>INSERT INTO txn(trancode, name, name2) values('240120', 'ДААТГАЛЫН ХЭЛЦЛИЙН ТАЙЛАН', '');</v>
      </c>
      <c r="H778" s="24" t="str">
        <f t="shared" si="201"/>
        <v>INSERT INTO grouptxn(groupid, trancode) values('1', '240120');</v>
      </c>
      <c r="I778" s="35" t="s">
        <v>60</v>
      </c>
    </row>
    <row r="779" spans="2:9" x14ac:dyDescent="0.2">
      <c r="B779" s="24"/>
      <c r="C779" s="6">
        <v>240121</v>
      </c>
      <c r="D779" s="27" t="s">
        <v>2317</v>
      </c>
      <c r="E779" s="24"/>
      <c r="F779" s="24"/>
      <c r="G779" s="9" t="str">
        <f t="shared" si="199"/>
        <v>INSERT INTO txn(trancode, name, name2) values('240121', 'ДААТГАЛЫН ГЭРЭЭНИЙ ТАЙЛАН', '');</v>
      </c>
      <c r="H779" s="24" t="str">
        <f t="shared" si="201"/>
        <v>INSERT INTO grouptxn(groupid, trancode) values('1', '240121');</v>
      </c>
      <c r="I779" s="35" t="s">
        <v>60</v>
      </c>
    </row>
    <row r="780" spans="2:9" x14ac:dyDescent="0.2">
      <c r="B780" s="24"/>
      <c r="C780" s="6">
        <v>240122</v>
      </c>
      <c r="D780" s="27" t="s">
        <v>2318</v>
      </c>
      <c r="E780" s="24"/>
      <c r="F780" s="24"/>
      <c r="G780" s="9" t="str">
        <f t="shared" si="199"/>
        <v>INSERT INTO txn(trancode, name, name2) values('240122', 'ГЭРЭЭТ БАТАЛГААНЫ ТАЙЛАН', '');</v>
      </c>
      <c r="H780" s="24" t="str">
        <f t="shared" si="201"/>
        <v>INSERT INTO grouptxn(groupid, trancode) values('1', '240122');</v>
      </c>
      <c r="I780" s="35" t="s">
        <v>60</v>
      </c>
    </row>
    <row r="781" spans="2:9" x14ac:dyDescent="0.2">
      <c r="B781" s="24"/>
      <c r="C781" s="6">
        <v>240123</v>
      </c>
      <c r="D781" s="24" t="s">
        <v>2685</v>
      </c>
      <c r="E781" s="24"/>
      <c r="F781" s="24"/>
      <c r="G781" s="24" t="str">
        <f t="shared" si="199"/>
        <v>INSERT INTO txn(trancode, name, name2) values('240123', 'ДААТГАЛЫН ТАЙЛАН', '');</v>
      </c>
      <c r="H781" s="24" t="str">
        <f t="shared" si="201"/>
        <v>INSERT INTO grouptxn(groupid, trancode) values('1', '240123');</v>
      </c>
      <c r="I781" s="35" t="s">
        <v>60</v>
      </c>
    </row>
    <row r="782" spans="2:9" x14ac:dyDescent="0.2">
      <c r="B782" s="24"/>
      <c r="C782" s="16">
        <v>240124</v>
      </c>
      <c r="D782" s="16" t="s">
        <v>2746</v>
      </c>
      <c r="E782" s="24"/>
      <c r="F782" s="24"/>
      <c r="G782" s="24" t="str">
        <f t="shared" si="199"/>
        <v>INSERT INTO txn(trancode, name, name2) values('240124', 'НӨХӨН ТӨЛБӨРИЙН ГҮЙЛГЭЭНИЙ ТАЙЛАН', '');</v>
      </c>
      <c r="H782" s="24" t="str">
        <f t="shared" si="201"/>
        <v>INSERT INTO grouptxn(groupid, trancode) values('1', '240124');</v>
      </c>
      <c r="I782" s="35" t="s">
        <v>60</v>
      </c>
    </row>
    <row r="783" spans="2:9" x14ac:dyDescent="0.2">
      <c r="B783" s="24"/>
      <c r="C783" s="6">
        <v>240125</v>
      </c>
      <c r="D783" s="24" t="s">
        <v>2687</v>
      </c>
      <c r="E783" s="24"/>
      <c r="F783" s="24"/>
      <c r="G783" s="24" t="str">
        <f t="shared" si="199"/>
        <v>INSERT INTO txn(trancode, name, name2) values('240125', 'НӨХӨН ТӨЛБӨРИЙН ДЭЛГЭРЭНГҮЙ ТАЙЛАН', '');</v>
      </c>
      <c r="H783" s="24" t="str">
        <f t="shared" si="201"/>
        <v>INSERT INTO grouptxn(groupid, trancode) values('1', '240125');</v>
      </c>
      <c r="I783" s="35" t="s">
        <v>60</v>
      </c>
    </row>
    <row r="784" spans="2:9" x14ac:dyDescent="0.2">
      <c r="B784" s="24"/>
      <c r="C784" s="6">
        <v>240126</v>
      </c>
      <c r="D784" s="24" t="s">
        <v>2647</v>
      </c>
      <c r="E784" s="24"/>
      <c r="F784" s="24"/>
      <c r="G784" s="24" t="str">
        <f t="shared" si="199"/>
        <v>INSERT INTO txn(trancode, name, name2) values('240126', 'Нөхөн төлбөрийн тайлан (дэлгэрэнгүй-Босоогоор)', '');</v>
      </c>
      <c r="H784" s="24" t="str">
        <f t="shared" si="201"/>
        <v>INSERT INTO grouptxn(groupid, trancode) values('1', '240126');</v>
      </c>
      <c r="I784" s="35" t="s">
        <v>60</v>
      </c>
    </row>
    <row r="785" spans="2:9" x14ac:dyDescent="0.2">
      <c r="B785" s="24"/>
      <c r="C785" s="6">
        <v>240127</v>
      </c>
      <c r="D785" s="24" t="s">
        <v>2653</v>
      </c>
      <c r="E785" s="24"/>
      <c r="F785" s="24"/>
      <c r="G785" s="24" t="str">
        <f t="shared" si="199"/>
        <v>INSERT INTO txn(trancode, name, name2) values('240127', 'ТАТГАЛЗСАН НӨХӨН ТӨЛБӨРИЙН ТАЙЛАН', '');</v>
      </c>
      <c r="H785" s="24" t="str">
        <f t="shared" si="201"/>
        <v>INSERT INTO grouptxn(groupid, trancode) values('1', '240127');</v>
      </c>
      <c r="I785" s="35" t="s">
        <v>60</v>
      </c>
    </row>
    <row r="786" spans="2:9" x14ac:dyDescent="0.2">
      <c r="B786" s="24"/>
      <c r="C786" s="6">
        <v>240128</v>
      </c>
      <c r="D786" s="24" t="s">
        <v>2654</v>
      </c>
      <c r="E786" s="24"/>
      <c r="F786" s="24"/>
      <c r="G786" s="24" t="str">
        <f t="shared" ref="G786:G802" si="202">"INSERT INTO txn(trancode, name, name2) values('"&amp;C786&amp;"', '"&amp;D786&amp;"', '"&amp;E786&amp;"');"</f>
        <v>INSERT INTO txn(trancode, name, name2) values('240128', 'ДААТГАЛЫН ДЭЛГЭРЭНГҮЙ ТАЙЛАН', '');</v>
      </c>
      <c r="H786" s="24" t="str">
        <f t="shared" ref="H786:H802" si="203">"INSERT INTO grouptxn(groupid, trancode) values('1', '"&amp;C786&amp;"');"</f>
        <v>INSERT INTO grouptxn(groupid, trancode) values('1', '240128');</v>
      </c>
      <c r="I786" s="35" t="s">
        <v>60</v>
      </c>
    </row>
    <row r="787" spans="2:9" x14ac:dyDescent="0.2">
      <c r="B787" s="24"/>
      <c r="C787" s="6">
        <v>240129</v>
      </c>
      <c r="D787" s="24" t="s">
        <v>2672</v>
      </c>
      <c r="E787" s="24"/>
      <c r="F787" s="24"/>
      <c r="G787" s="24" t="str">
        <f t="shared" si="202"/>
        <v>INSERT INTO txn(trancode, name, name2) values('240129', 'БОРЛУУЛААГҮЙ ГЭРЭЭТ БАТАЛГААНЫ ТАЙЛАН', '');</v>
      </c>
      <c r="H787" s="24" t="str">
        <f t="shared" si="203"/>
        <v>INSERT INTO grouptxn(groupid, trancode) values('1', '240129');</v>
      </c>
      <c r="I787" s="35" t="s">
        <v>60</v>
      </c>
    </row>
    <row r="788" spans="2:9" ht="14.25" x14ac:dyDescent="0.2">
      <c r="B788" s="24"/>
      <c r="C788" s="6">
        <v>240130</v>
      </c>
      <c r="D788" s="70" t="s">
        <v>2689</v>
      </c>
      <c r="E788" s="24"/>
      <c r="F788" s="24"/>
      <c r="G788" s="24" t="str">
        <f t="shared" si="202"/>
        <v>INSERT INTO txn(trancode, name, name2) values('240130', 'GL ийн дансны гүйлгээний хураангуй тайлан ', '');</v>
      </c>
      <c r="H788" s="24" t="str">
        <f t="shared" si="203"/>
        <v>INSERT INTO grouptxn(groupid, trancode) values('1', '240130');</v>
      </c>
      <c r="I788" s="35" t="s">
        <v>60</v>
      </c>
    </row>
    <row r="789" spans="2:9" ht="14.25" x14ac:dyDescent="0.2">
      <c r="B789" s="24"/>
      <c r="C789" s="6">
        <v>240131</v>
      </c>
      <c r="D789" s="70" t="s">
        <v>2688</v>
      </c>
      <c r="E789" s="24"/>
      <c r="F789" s="24"/>
      <c r="G789" s="24" t="str">
        <f t="shared" si="202"/>
        <v>INSERT INTO txn(trancode, name, name2) values('240131', 'GL ийн дансны гүйлгээний дэлгэрэнгүй тайлан', '');</v>
      </c>
      <c r="H789" s="24" t="str">
        <f t="shared" si="203"/>
        <v>INSERT INTO grouptxn(groupid, trancode) values('1', '240131');</v>
      </c>
      <c r="I789" s="35" t="s">
        <v>60</v>
      </c>
    </row>
    <row r="790" spans="2:9" ht="14.25" x14ac:dyDescent="0.2">
      <c r="B790" s="24"/>
      <c r="C790" s="6">
        <v>240132</v>
      </c>
      <c r="D790" s="70" t="s">
        <v>2693</v>
      </c>
      <c r="E790" s="24"/>
      <c r="F790" s="24"/>
      <c r="G790" s="24" t="str">
        <f t="shared" si="202"/>
        <v>INSERT INTO txn(trancode, name, name2) values('240132', 'Ерөнхий дэвтрийн үлдэгдэлийн тайлан(Өдрөөр)', '');</v>
      </c>
      <c r="H790" s="24" t="str">
        <f t="shared" si="203"/>
        <v>INSERT INTO grouptxn(groupid, trancode) values('1', '240132');</v>
      </c>
      <c r="I790" s="35" t="s">
        <v>60</v>
      </c>
    </row>
    <row r="791" spans="2:9" ht="14.25" x14ac:dyDescent="0.2">
      <c r="B791" s="24"/>
      <c r="C791" s="6">
        <v>240133</v>
      </c>
      <c r="D791" s="70" t="s">
        <v>2692</v>
      </c>
      <c r="E791" s="24"/>
      <c r="F791" s="24"/>
      <c r="G791" s="24" t="str">
        <f t="shared" si="202"/>
        <v>INSERT INTO txn(trancode, name, name2) values('240133', 'Ерөнхий дэвтрийн үлдэгдэлийн тайлан(Сараар)', '');</v>
      </c>
      <c r="H791" s="24" t="str">
        <f t="shared" si="203"/>
        <v>INSERT INTO grouptxn(groupid, trancode) values('1', '240133');</v>
      </c>
      <c r="I791" s="35" t="s">
        <v>60</v>
      </c>
    </row>
    <row r="792" spans="2:9" ht="14.25" x14ac:dyDescent="0.2">
      <c r="B792" s="24"/>
      <c r="C792" s="6">
        <v>240134</v>
      </c>
      <c r="D792" s="70" t="s">
        <v>2727</v>
      </c>
      <c r="E792" s="24"/>
      <c r="F792" s="24"/>
      <c r="G792" s="24" t="str">
        <f t="shared" si="202"/>
        <v>INSERT INTO txn(trancode, name, name2) values('240134', 'АГЕНТЫН ГЭРЭЭТ БАТАЛГААНЫ ТАЙЛАН', '');</v>
      </c>
      <c r="H792" s="24" t="str">
        <f t="shared" si="203"/>
        <v>INSERT INTO grouptxn(groupid, trancode) values('1', '240134');</v>
      </c>
      <c r="I792" s="35" t="s">
        <v>60</v>
      </c>
    </row>
    <row r="793" spans="2:9" ht="14.25" x14ac:dyDescent="0.2">
      <c r="B793" s="24"/>
      <c r="C793" s="6">
        <v>240135</v>
      </c>
      <c r="D793" s="70"/>
      <c r="E793" s="24"/>
      <c r="F793" s="24"/>
      <c r="G793" s="24" t="str">
        <f t="shared" si="202"/>
        <v>INSERT INTO txn(trancode, name, name2) values('240135', '', '');</v>
      </c>
      <c r="H793" s="24" t="str">
        <f t="shared" si="203"/>
        <v>INSERT INTO grouptxn(groupid, trancode) values('1', '240135');</v>
      </c>
      <c r="I793" s="35" t="s">
        <v>60</v>
      </c>
    </row>
    <row r="794" spans="2:9" ht="14.25" x14ac:dyDescent="0.2">
      <c r="B794" s="24"/>
      <c r="C794" s="6">
        <v>240136</v>
      </c>
      <c r="D794" s="70" t="s">
        <v>2728</v>
      </c>
      <c r="E794" s="24"/>
      <c r="F794" s="24"/>
      <c r="G794" s="24" t="str">
        <f t="shared" si="202"/>
        <v>INSERT INTO txn(trancode, name, name2) values('240136', 'Байгууллагын дансны үлдэгдлийн тайлан(Огноогоор)', '');</v>
      </c>
      <c r="H794" s="24" t="str">
        <f t="shared" si="203"/>
        <v>INSERT INTO grouptxn(groupid, trancode) values('1', '240136');</v>
      </c>
      <c r="I794" s="35" t="s">
        <v>60</v>
      </c>
    </row>
    <row r="795" spans="2:9" ht="14.25" x14ac:dyDescent="0.2">
      <c r="B795" s="24"/>
      <c r="C795" s="6">
        <v>240137</v>
      </c>
      <c r="D795" s="70" t="s">
        <v>2732</v>
      </c>
      <c r="E795" s="24"/>
      <c r="F795" s="24"/>
      <c r="G795" s="24" t="str">
        <f t="shared" si="202"/>
        <v>INSERT INTO txn(trancode, name, name2) values('240137', 'Компанийн сарын мэдээ', '');</v>
      </c>
      <c r="H795" s="24" t="str">
        <f t="shared" si="203"/>
        <v>INSERT INTO grouptxn(groupid, trancode) values('1', '240137');</v>
      </c>
      <c r="I795" s="35" t="s">
        <v>60</v>
      </c>
    </row>
    <row r="796" spans="2:9" ht="14.25" x14ac:dyDescent="0.2">
      <c r="B796" s="24"/>
      <c r="C796" s="6">
        <v>240138</v>
      </c>
      <c r="D796" s="70" t="s">
        <v>2735</v>
      </c>
      <c r="E796" s="24"/>
      <c r="F796" s="24"/>
      <c r="G796" s="24" t="str">
        <f t="shared" si="202"/>
        <v>INSERT INTO txn(trancode, name, name2) values('240138', 'Даатгалын хэлцлийн гүйлгээний тайлан', '');</v>
      </c>
      <c r="H796" s="24" t="str">
        <f t="shared" si="203"/>
        <v>INSERT INTO grouptxn(groupid, trancode) values('1', '240138');</v>
      </c>
      <c r="I796" s="35" t="s">
        <v>60</v>
      </c>
    </row>
    <row r="797" spans="2:9" ht="14.25" x14ac:dyDescent="0.2">
      <c r="B797" s="24"/>
      <c r="C797" s="6">
        <v>240139</v>
      </c>
      <c r="D797" s="70" t="s">
        <v>2737</v>
      </c>
      <c r="E797" s="24"/>
      <c r="F797" s="24"/>
      <c r="G797" s="24" t="str">
        <f t="shared" si="202"/>
        <v>INSERT INTO txn(trancode, name, name2) values('240139', 'ЖОЛООЧИЙН ДААТГАЛД ДААТГУУЛАГЧИЙН МЭДЭЭЛЭЛ АВАХ ТАЙЛАН', '');</v>
      </c>
      <c r="H797" s="24" t="str">
        <f t="shared" si="203"/>
        <v>INSERT INTO grouptxn(groupid, trancode) values('1', '240139');</v>
      </c>
      <c r="I797" s="35" t="s">
        <v>60</v>
      </c>
    </row>
    <row r="798" spans="2:9" ht="14.25" x14ac:dyDescent="0.2">
      <c r="B798" s="24"/>
      <c r="C798" s="6">
        <v>240140</v>
      </c>
      <c r="D798" s="70" t="s">
        <v>2742</v>
      </c>
      <c r="E798" s="24"/>
      <c r="F798" s="24"/>
      <c r="G798" s="24" t="str">
        <f t="shared" si="202"/>
        <v>INSERT INTO txn(trancode, name, name2) values('240140', 'ДУУДЛАГЫН ТАЙЛАН', '');</v>
      </c>
      <c r="H798" s="24" t="str">
        <f t="shared" si="203"/>
        <v>INSERT INTO grouptxn(groupid, trancode) values('1', '240140');</v>
      </c>
      <c r="I798" s="35" t="s">
        <v>60</v>
      </c>
    </row>
    <row r="799" spans="2:9" ht="14.25" x14ac:dyDescent="0.2">
      <c r="B799" s="24"/>
      <c r="C799" s="6">
        <v>240141</v>
      </c>
      <c r="D799" s="70" t="s">
        <v>2743</v>
      </c>
      <c r="E799" s="24"/>
      <c r="F799" s="24"/>
      <c r="G799" s="24" t="str">
        <f t="shared" si="202"/>
        <v>INSERT INTO txn(trancode, name, name2) values('240141', 'Даатгалын хураамжийн орлогын дэлгэрэнгүй', '');</v>
      </c>
      <c r="H799" s="24" t="str">
        <f t="shared" si="203"/>
        <v>INSERT INTO grouptxn(groupid, trancode) values('1', '240141');</v>
      </c>
      <c r="I799" s="35" t="s">
        <v>60</v>
      </c>
    </row>
    <row r="800" spans="2:9" ht="14.25" x14ac:dyDescent="0.2">
      <c r="B800" s="24"/>
      <c r="C800" s="6">
        <v>240142</v>
      </c>
      <c r="D800" s="70" t="s">
        <v>2686</v>
      </c>
      <c r="E800" s="24"/>
      <c r="F800" s="24"/>
      <c r="G800" s="24" t="str">
        <f t="shared" si="202"/>
        <v>INSERT INTO txn(trancode, name, name2) values('240142', 'НӨХӨН ТӨЛБӨРИЙН ТАЙЛАН', '');</v>
      </c>
      <c r="H800" s="24" t="str">
        <f t="shared" si="203"/>
        <v>INSERT INTO grouptxn(groupid, trancode) values('1', '240142');</v>
      </c>
      <c r="I800" s="35" t="s">
        <v>60</v>
      </c>
    </row>
    <row r="801" spans="2:9" ht="14.25" x14ac:dyDescent="0.2">
      <c r="B801" s="24"/>
      <c r="C801" s="6">
        <v>240143</v>
      </c>
      <c r="D801" s="70" t="s">
        <v>2761</v>
      </c>
      <c r="E801" s="24"/>
      <c r="F801" s="24"/>
      <c r="G801" s="24" t="str">
        <f t="shared" si="202"/>
        <v>INSERT INTO txn(trancode, name, name2) values('240143', 'Total Sum Insured by Product', '');</v>
      </c>
      <c r="H801" s="24" t="str">
        <f t="shared" si="203"/>
        <v>INSERT INTO grouptxn(groupid, trancode) values('1', '240143');</v>
      </c>
      <c r="I801" s="35" t="s">
        <v>60</v>
      </c>
    </row>
    <row r="802" spans="2:9" ht="14.25" x14ac:dyDescent="0.2">
      <c r="B802" s="24"/>
      <c r="C802" s="6">
        <v>240144</v>
      </c>
      <c r="D802" s="70" t="s">
        <v>2762</v>
      </c>
      <c r="E802" s="24"/>
      <c r="F802" s="24"/>
      <c r="G802" s="24" t="str">
        <f t="shared" si="202"/>
        <v>INSERT INTO txn(trancode, name, name2) values('240144', 'TSI by Industry sector (Corporate)', '');</v>
      </c>
      <c r="H802" s="24" t="str">
        <f t="shared" si="203"/>
        <v>INSERT INTO grouptxn(groupid, trancode) values('1', '240144');</v>
      </c>
      <c r="I802" s="35" t="s">
        <v>60</v>
      </c>
    </row>
    <row r="803" spans="2:9" ht="14.25" x14ac:dyDescent="0.2">
      <c r="B803" s="24"/>
      <c r="C803" s="6">
        <v>240145</v>
      </c>
      <c r="D803" s="70" t="s">
        <v>2763</v>
      </c>
      <c r="E803" s="24"/>
      <c r="F803" s="24"/>
      <c r="G803" s="24" t="str">
        <f t="shared" ref="G803" si="204">"INSERT INTO txn(trancode, name, name2) values('"&amp;C803&amp;"', '"&amp;D803&amp;"', '"&amp;E803&amp;"');"</f>
        <v>INSERT INTO txn(trancode, name, name2) values('240145', 'TSI by TOP 10 customers', '');</v>
      </c>
      <c r="H803" s="24" t="str">
        <f t="shared" ref="H803" si="205">"INSERT INTO grouptxn(groupid, trancode) values('1', '"&amp;C803&amp;"');"</f>
        <v>INSERT INTO grouptxn(groupid, trancode) values('1', '240145');</v>
      </c>
      <c r="I803" s="35" t="s">
        <v>60</v>
      </c>
    </row>
    <row r="804" spans="2:9" ht="14.25" x14ac:dyDescent="0.2">
      <c r="B804" s="24"/>
      <c r="C804" s="6"/>
      <c r="D804" s="70"/>
      <c r="E804" s="24"/>
      <c r="F804" s="24"/>
      <c r="G804" s="24"/>
      <c r="H804" s="24"/>
      <c r="I804" s="35" t="s">
        <v>60</v>
      </c>
    </row>
    <row r="805" spans="2:9" ht="14.25" x14ac:dyDescent="0.2">
      <c r="B805" s="24"/>
      <c r="C805" s="6"/>
      <c r="D805" s="70"/>
      <c r="E805" s="24"/>
      <c r="F805" s="24"/>
      <c r="G805" s="24"/>
      <c r="H805" s="24"/>
      <c r="I805" s="35" t="s">
        <v>60</v>
      </c>
    </row>
    <row r="806" spans="2:9" ht="14.25" x14ac:dyDescent="0.2">
      <c r="B806" s="24"/>
      <c r="C806" s="6"/>
      <c r="D806" s="70"/>
      <c r="E806" s="24"/>
      <c r="F806" s="24"/>
      <c r="G806" s="24"/>
      <c r="H806" s="24"/>
      <c r="I806" s="35" t="s">
        <v>60</v>
      </c>
    </row>
    <row r="807" spans="2:9" ht="14.25" x14ac:dyDescent="0.2">
      <c r="B807" s="24"/>
      <c r="C807" s="6">
        <v>249999</v>
      </c>
      <c r="D807" s="70" t="s">
        <v>3775</v>
      </c>
      <c r="E807" s="24"/>
      <c r="F807" s="24"/>
      <c r="G807" s="94" t="str">
        <f t="shared" ref="G807" si="206">"INSERT INTO txn(trancode, name, name2) values('"&amp;C807&amp;"', '"&amp;D807&amp;"', '"&amp;E807&amp;"');"</f>
        <v>INSERT INTO txn(trancode, name, name2) values('249999', 'XLS тайлан уншуулах', '');</v>
      </c>
      <c r="H807" s="94" t="str">
        <f t="shared" ref="H807" si="207">"INSERT INTO grouptxn(groupid, trancode) values('1', '"&amp;C807&amp;"');"</f>
        <v>INSERT INTO grouptxn(groupid, trancode) values('1', '249999');</v>
      </c>
      <c r="I807" s="35" t="s">
        <v>60</v>
      </c>
    </row>
    <row r="808" spans="2:9" x14ac:dyDescent="0.2">
      <c r="B808" s="5">
        <v>25</v>
      </c>
      <c r="C808" s="5" t="s">
        <v>1459</v>
      </c>
      <c r="D808" s="24"/>
      <c r="E808" s="24"/>
      <c r="F808" s="24"/>
      <c r="G808" s="24"/>
      <c r="H808" s="24"/>
      <c r="I808" s="35" t="s">
        <v>60</v>
      </c>
    </row>
    <row r="809" spans="2:9" x14ac:dyDescent="0.2">
      <c r="B809" s="24"/>
      <c r="C809" s="24">
        <v>250000</v>
      </c>
      <c r="D809" s="6" t="s">
        <v>1537</v>
      </c>
      <c r="E809" s="24"/>
      <c r="F809" s="24"/>
      <c r="G809" s="9" t="str">
        <f t="shared" ref="G809:G811" si="208">"INSERT INTO txn(trancode, name, name2) values('"&amp;C809&amp;"', '"&amp;D809&amp;"', '"&amp;E809&amp;"');"</f>
        <v>INSERT INTO txn(trancode, name, name2) values('250000', 'Нөөцийн сангийн тооцоолох мэдээлэл харах', '');</v>
      </c>
      <c r="H809" s="24" t="str">
        <f t="shared" ref="H809:H811" si="209">"INSERT INTO grouptxn(groupid, trancode) values('1', '"&amp;C809&amp;"');"</f>
        <v>INSERT INTO grouptxn(groupid, trancode) values('1', '250000');</v>
      </c>
      <c r="I809" s="35" t="s">
        <v>60</v>
      </c>
    </row>
    <row r="810" spans="2:9" x14ac:dyDescent="0.2">
      <c r="B810" s="24"/>
      <c r="C810" s="24">
        <v>250001</v>
      </c>
      <c r="D810" s="6" t="s">
        <v>1538</v>
      </c>
      <c r="E810" s="24"/>
      <c r="F810" s="24"/>
      <c r="G810" s="9" t="str">
        <f t="shared" si="208"/>
        <v>INSERT INTO txn(trancode, name, name2) values('250001', 'Нөөцийн сангийн тооцоолол хийх ', '');</v>
      </c>
      <c r="H810" s="24" t="str">
        <f t="shared" si="209"/>
        <v>INSERT INTO grouptxn(groupid, trancode) values('1', '250001');</v>
      </c>
      <c r="I810" s="35" t="s">
        <v>60</v>
      </c>
    </row>
    <row r="811" spans="2:9" x14ac:dyDescent="0.2">
      <c r="B811" s="24"/>
      <c r="C811" s="24">
        <v>250002</v>
      </c>
      <c r="D811" s="24" t="s">
        <v>1539</v>
      </c>
      <c r="E811" s="24"/>
      <c r="F811" s="24"/>
      <c r="G811" s="9" t="str">
        <f t="shared" si="208"/>
        <v>INSERT INTO txn(trancode, name, name2) values('250002', 'Нөөцийн сангийн санхүүгийн гүйлгээ хийх', '');</v>
      </c>
      <c r="H811" s="24" t="str">
        <f t="shared" si="209"/>
        <v>INSERT INTO grouptxn(groupid, trancode) values('1', '250002');</v>
      </c>
      <c r="I811" s="35" t="s">
        <v>60</v>
      </c>
    </row>
    <row r="812" spans="2:9" x14ac:dyDescent="0.2">
      <c r="B812" s="24"/>
      <c r="C812" s="24">
        <v>250010</v>
      </c>
      <c r="D812" s="6" t="s">
        <v>1535</v>
      </c>
      <c r="E812" s="24"/>
      <c r="F812" s="24"/>
      <c r="G812" s="9" t="str">
        <f t="shared" ref="G812:G813" si="210">"INSERT INTO txn(trancode, name, name2) values('"&amp;C812&amp;"', '"&amp;D812&amp;"', '"&amp;E812&amp;"');"</f>
        <v>INSERT INTO txn(trancode, name, name2) values('250010', 'ОТНС -ийн сангийн тооцоолол хийх ', '');</v>
      </c>
      <c r="H812" s="24" t="str">
        <f t="shared" ref="H812:H813" si="211">"INSERT INTO grouptxn(groupid, trancode) values('1', '"&amp;C812&amp;"');"</f>
        <v>INSERT INTO grouptxn(groupid, trancode) values('1', '250010');</v>
      </c>
      <c r="I812" s="35" t="s">
        <v>60</v>
      </c>
    </row>
    <row r="813" spans="2:9" x14ac:dyDescent="0.2">
      <c r="B813" s="24"/>
      <c r="C813" s="24">
        <v>250011</v>
      </c>
      <c r="D813" s="24" t="s">
        <v>1536</v>
      </c>
      <c r="E813" s="24"/>
      <c r="F813" s="24"/>
      <c r="G813" s="9" t="str">
        <f t="shared" si="210"/>
        <v>INSERT INTO txn(trancode, name, name2) values('250011', 'ОТНС -ийн санхүүгийн гүйлгээ хийх', '');</v>
      </c>
      <c r="H813" s="24" t="str">
        <f t="shared" si="211"/>
        <v>INSERT INTO grouptxn(groupid, trancode) values('1', '250011');</v>
      </c>
      <c r="I813" s="35" t="s">
        <v>60</v>
      </c>
    </row>
    <row r="814" spans="2:9" x14ac:dyDescent="0.2">
      <c r="B814" s="24"/>
      <c r="C814" s="24"/>
      <c r="D814" s="24"/>
      <c r="E814" s="24"/>
      <c r="F814" s="24"/>
      <c r="G814" s="24"/>
      <c r="H814" s="24"/>
      <c r="I814" s="35" t="s">
        <v>60</v>
      </c>
    </row>
    <row r="815" spans="2:9" x14ac:dyDescent="0.2">
      <c r="B815" s="5">
        <v>26</v>
      </c>
      <c r="C815" s="5" t="s">
        <v>1540</v>
      </c>
      <c r="D815" s="24"/>
      <c r="E815" s="24"/>
      <c r="F815" s="24"/>
      <c r="G815" s="24"/>
      <c r="H815" s="24"/>
      <c r="I815" s="35" t="s">
        <v>60</v>
      </c>
    </row>
    <row r="816" spans="2:9" x14ac:dyDescent="0.2">
      <c r="B816" s="24"/>
      <c r="C816" s="24">
        <v>260000</v>
      </c>
      <c r="D816" s="6" t="s">
        <v>1543</v>
      </c>
      <c r="E816" s="24"/>
      <c r="F816" s="24"/>
      <c r="G816" s="9" t="str">
        <f t="shared" ref="G816:G824" si="212">"INSERT INTO txn(trancode, name, name2) values('"&amp;C816&amp;"', '"&amp;D816&amp;"', '"&amp;E816&amp;"');"</f>
        <v>INSERT INTO txn(trancode, name, name2) values('260000', 'Ерөнхий дэвтрийн тайлангийн жагсаалт авах - GetList', '');</v>
      </c>
      <c r="H816" s="24" t="str">
        <f t="shared" ref="H816:H840" si="213">"INSERT INTO grouptxn(groupid, trancode) values('1', '"&amp;C816&amp;"');"</f>
        <v>INSERT INTO grouptxn(groupid, trancode) values('1', '260000');</v>
      </c>
      <c r="I816" s="35" t="s">
        <v>60</v>
      </c>
    </row>
    <row r="817" spans="2:9" x14ac:dyDescent="0.2">
      <c r="B817" s="24"/>
      <c r="C817" s="24">
        <v>260001</v>
      </c>
      <c r="D817" s="6" t="s">
        <v>1541</v>
      </c>
      <c r="E817" s="24"/>
      <c r="F817" s="24"/>
      <c r="G817" s="9" t="str">
        <f t="shared" si="212"/>
        <v>INSERT INTO txn(trancode, name, name2) values('260001', 'Ерөнхий дэвтрийн тайлан хадгалах - Upload', '');</v>
      </c>
      <c r="H817" s="24" t="str">
        <f t="shared" si="213"/>
        <v>INSERT INTO grouptxn(groupid, trancode) values('1', '260001');</v>
      </c>
      <c r="I817" s="35" t="s">
        <v>60</v>
      </c>
    </row>
    <row r="818" spans="2:9" x14ac:dyDescent="0.2">
      <c r="B818" s="24"/>
      <c r="C818" s="24">
        <v>260002</v>
      </c>
      <c r="D818" s="6" t="s">
        <v>1542</v>
      </c>
      <c r="E818" s="24"/>
      <c r="F818" s="24"/>
      <c r="G818" s="9" t="str">
        <f t="shared" si="212"/>
        <v>INSERT INTO txn(trancode, name, name2) values('260002', 'Ерөнхий дэвтрийн тайлан анализ хийх - Analyse', '');</v>
      </c>
      <c r="H818" s="24" t="str">
        <f t="shared" si="213"/>
        <v>INSERT INTO grouptxn(groupid, trancode) values('1', '260002');</v>
      </c>
      <c r="I818" s="35" t="s">
        <v>60</v>
      </c>
    </row>
    <row r="819" spans="2:9" x14ac:dyDescent="0.2">
      <c r="B819" s="24"/>
      <c r="C819" s="24">
        <v>260003</v>
      </c>
      <c r="D819" s="6" t="s">
        <v>1544</v>
      </c>
      <c r="E819" s="24"/>
      <c r="F819" s="24"/>
      <c r="G819" s="9" t="str">
        <f t="shared" si="212"/>
        <v>INSERT INTO txn(trancode, name, name2) values('260003', 'Ерөнхий дэвтрийн тайлан generate хийх - Generate', '');</v>
      </c>
      <c r="H819" s="24" t="str">
        <f t="shared" si="213"/>
        <v>INSERT INTO grouptxn(groupid, trancode) values('1', '260003');</v>
      </c>
      <c r="I819" s="35" t="s">
        <v>60</v>
      </c>
    </row>
    <row r="820" spans="2:9" x14ac:dyDescent="0.2">
      <c r="B820" s="24"/>
      <c r="C820" s="24">
        <v>261001</v>
      </c>
      <c r="D820" s="27" t="s">
        <v>1297</v>
      </c>
      <c r="E820" s="27" t="s">
        <v>1298</v>
      </c>
      <c r="F820" s="24"/>
      <c r="G820" s="9" t="str">
        <f t="shared" si="212"/>
        <v>INSERT INTO txn(trancode, name, name2) values('261001', 'Баланс', 'ДМС-1-5');</v>
      </c>
      <c r="H820" s="24" t="str">
        <f t="shared" si="213"/>
        <v>INSERT INTO grouptxn(groupid, trancode) values('1', '261001');</v>
      </c>
      <c r="I820" s="35" t="s">
        <v>60</v>
      </c>
    </row>
    <row r="821" spans="2:9" x14ac:dyDescent="0.2">
      <c r="B821" s="24"/>
      <c r="C821" s="24">
        <v>261002</v>
      </c>
      <c r="D821" s="27" t="s">
        <v>1299</v>
      </c>
      <c r="E821" s="27" t="s">
        <v>1300</v>
      </c>
      <c r="F821" s="24"/>
      <c r="G821" s="9" t="str">
        <f t="shared" si="212"/>
        <v>INSERT INTO txn(trancode, name, name2) values('261002', 'Орлогын тайлан', 'ДМС-1-6');</v>
      </c>
      <c r="H821" s="24" t="str">
        <f t="shared" si="213"/>
        <v>INSERT INTO grouptxn(groupid, trancode) values('1', '261002');</v>
      </c>
      <c r="I821" s="35" t="s">
        <v>60</v>
      </c>
    </row>
    <row r="822" spans="2:9" x14ac:dyDescent="0.2">
      <c r="B822" s="24"/>
      <c r="C822" s="24">
        <v>261003</v>
      </c>
      <c r="D822" s="27" t="s">
        <v>1301</v>
      </c>
      <c r="E822" s="27" t="s">
        <v>1302</v>
      </c>
      <c r="F822" s="24"/>
      <c r="G822" s="9" t="str">
        <f t="shared" si="212"/>
        <v>INSERT INTO txn(trancode, name, name2) values('261003', 'Өмчийн өөрчлөлтийн тайлан', 'UUT');</v>
      </c>
      <c r="H822" s="24" t="str">
        <f t="shared" si="213"/>
        <v>INSERT INTO grouptxn(groupid, trancode) values('1', '261003');</v>
      </c>
      <c r="I822" s="35" t="s">
        <v>60</v>
      </c>
    </row>
    <row r="823" spans="2:9" x14ac:dyDescent="0.2">
      <c r="B823" s="24"/>
      <c r="C823" s="24">
        <v>261004</v>
      </c>
      <c r="D823" s="27" t="s">
        <v>1303</v>
      </c>
      <c r="E823" s="27" t="s">
        <v>1304</v>
      </c>
      <c r="F823" s="24"/>
      <c r="G823" s="9" t="str">
        <f t="shared" si="212"/>
        <v>INSERT INTO txn(trancode, name, name2) values('261004', 'Мөнгөн гүйлгээний тайлан', 'MGT');</v>
      </c>
      <c r="H823" s="24" t="str">
        <f t="shared" si="213"/>
        <v>INSERT INTO grouptxn(groupid, trancode) values('1', '261004');</v>
      </c>
      <c r="I823" s="35" t="s">
        <v>60</v>
      </c>
    </row>
    <row r="824" spans="2:9" x14ac:dyDescent="0.2">
      <c r="B824" s="24"/>
      <c r="C824" s="24">
        <v>261005</v>
      </c>
      <c r="D824" s="27" t="s">
        <v>1305</v>
      </c>
      <c r="E824" s="27" t="s">
        <v>1306</v>
      </c>
      <c r="F824" s="24"/>
      <c r="G824" s="9" t="str">
        <f t="shared" si="212"/>
        <v>INSERT INTO txn(trancode, name, name2) values('261005', 'Аж ахуйн нэгжийн орлогын албан татварын тайлан ', 'Маягт ТТ-02');</v>
      </c>
      <c r="H824" s="24" t="str">
        <f t="shared" si="213"/>
        <v>INSERT INTO grouptxn(groupid, trancode) values('1', '261005');</v>
      </c>
      <c r="I824" s="35" t="s">
        <v>60</v>
      </c>
    </row>
    <row r="825" spans="2:9" ht="25.5" x14ac:dyDescent="0.2">
      <c r="B825" s="24"/>
      <c r="C825" s="46">
        <v>261006</v>
      </c>
      <c r="D825" s="29" t="s">
        <v>1307</v>
      </c>
      <c r="E825" s="30" t="s">
        <v>1308</v>
      </c>
      <c r="F825" s="24"/>
      <c r="G825" s="47" t="str">
        <f>"INSERT INTO txn(trancode, name, name2) values('"&amp;C825&amp;"', '"&amp;D825&amp;"', '"&amp;E825&amp;"');"</f>
        <v>INSERT INTO txn(trancode, name, name2) values('261006', 'Цалин, хөдөлмөрийн хөлс болон тэдгээртэй адилтгах  орлогоос суутгасан албан татварын тайлан ', 'Маягт ТТ-11');</v>
      </c>
      <c r="H825" s="46" t="str">
        <f t="shared" si="213"/>
        <v>INSERT INTO grouptxn(groupid, trancode) values('1', '261006');</v>
      </c>
      <c r="I825" s="35" t="s">
        <v>60</v>
      </c>
    </row>
    <row r="826" spans="2:9" x14ac:dyDescent="0.2">
      <c r="B826" s="24"/>
      <c r="C826" s="24">
        <v>261007</v>
      </c>
      <c r="D826" s="27" t="s">
        <v>1309</v>
      </c>
      <c r="E826" s="27" t="s">
        <v>1310</v>
      </c>
      <c r="F826" s="24"/>
      <c r="G826" s="9" t="str">
        <f t="shared" ref="G826:G840" si="214">"INSERT INTO txn(trancode, name, name2) values('"&amp;C826&amp;"', '"&amp;D826&amp;"', '"&amp;E826&amp;"');"</f>
        <v>INSERT INTO txn(trancode, name, name2) values('261007', 'улирлын төлбөрийн чадварын үзүүлэлт', 'TCHTailan-shine');</v>
      </c>
      <c r="H826" s="24" t="str">
        <f t="shared" si="213"/>
        <v>INSERT INTO grouptxn(groupid, trancode) values('1', '261007');</v>
      </c>
      <c r="I826" s="35" t="s">
        <v>60</v>
      </c>
    </row>
    <row r="827" spans="2:9" x14ac:dyDescent="0.2">
      <c r="B827" s="24"/>
      <c r="C827" s="24">
        <v>261008</v>
      </c>
      <c r="D827" s="27" t="s">
        <v>1311</v>
      </c>
      <c r="E827" s="27" t="s">
        <v>1312</v>
      </c>
      <c r="F827" s="24"/>
      <c r="G827" s="9" t="str">
        <f t="shared" si="214"/>
        <v>INSERT INTO txn(trancode, name, name2) values('261008', 'Даатгалын компанийн баланс', 'Маягт - Д1');</v>
      </c>
      <c r="H827" s="24" t="str">
        <f t="shared" si="213"/>
        <v>INSERT INTO grouptxn(groupid, trancode) values('1', '261008');</v>
      </c>
      <c r="I827" s="35" t="s">
        <v>60</v>
      </c>
    </row>
    <row r="828" spans="2:9" x14ac:dyDescent="0.2">
      <c r="B828" s="24"/>
      <c r="C828" s="24">
        <v>261009</v>
      </c>
      <c r="D828" s="27" t="s">
        <v>1313</v>
      </c>
      <c r="E828" s="27" t="s">
        <v>1314</v>
      </c>
      <c r="F828" s="24"/>
      <c r="G828" s="9" t="str">
        <f t="shared" si="214"/>
        <v>INSERT INTO txn(trancode, name, name2) values('261009', 'Дүрмийн сангийн байршил', 'Маягт - Д1-А');</v>
      </c>
      <c r="H828" s="24" t="str">
        <f t="shared" si="213"/>
        <v>INSERT INTO grouptxn(groupid, trancode) values('1', '261009');</v>
      </c>
      <c r="I828" s="35" t="s">
        <v>60</v>
      </c>
    </row>
    <row r="829" spans="2:9" x14ac:dyDescent="0.2">
      <c r="B829" s="24"/>
      <c r="C829" s="24">
        <v>261010</v>
      </c>
      <c r="D829" s="27" t="s">
        <v>1315</v>
      </c>
      <c r="E829" s="27" t="s">
        <v>1316</v>
      </c>
      <c r="F829" s="24"/>
      <c r="G829" s="9" t="str">
        <f t="shared" si="214"/>
        <v>INSERT INTO txn(trancode, name, name2) values('261010', 'Компанийн нөөц, сангийн хөрөнгийн байршил', 'Маягт - Д1-Б');</v>
      </c>
      <c r="H829" s="24" t="str">
        <f t="shared" si="213"/>
        <v>INSERT INTO grouptxn(groupid, trancode) values('1', '261010');</v>
      </c>
      <c r="I829" s="35" t="s">
        <v>60</v>
      </c>
    </row>
    <row r="830" spans="2:9" x14ac:dyDescent="0.2">
      <c r="B830" s="24"/>
      <c r="C830" s="24">
        <v>261011</v>
      </c>
      <c r="D830" s="27" t="s">
        <v>1317</v>
      </c>
      <c r="E830" s="27" t="s">
        <v>1318</v>
      </c>
      <c r="F830" s="24"/>
      <c r="G830" s="9" t="str">
        <f t="shared" si="214"/>
        <v>INSERT INTO txn(trancode, name, name2) values('261011', 'Компанийн авлагын тайлан', 'Маягт -Д1-В');</v>
      </c>
      <c r="H830" s="24" t="str">
        <f t="shared" si="213"/>
        <v>INSERT INTO grouptxn(groupid, trancode) values('1', '261011');</v>
      </c>
      <c r="I830" s="35" t="s">
        <v>60</v>
      </c>
    </row>
    <row r="831" spans="2:9" x14ac:dyDescent="0.2">
      <c r="B831" s="24"/>
      <c r="C831" s="24">
        <v>261012</v>
      </c>
      <c r="D831" s="27" t="s">
        <v>1319</v>
      </c>
      <c r="E831" s="27" t="s">
        <v>1320</v>
      </c>
      <c r="F831" s="24"/>
      <c r="G831" s="9" t="str">
        <f t="shared" si="214"/>
        <v>INSERT INTO txn(trancode, name, name2) values('261012', 'Компанийн орлогын тайлан', 'Маягт - Д2');</v>
      </c>
      <c r="H831" s="24" t="str">
        <f t="shared" si="213"/>
        <v>INSERT INTO grouptxn(groupid, trancode) values('1', '261012');</v>
      </c>
      <c r="I831" s="35" t="s">
        <v>60</v>
      </c>
    </row>
    <row r="832" spans="2:9" ht="25.5" x14ac:dyDescent="0.2">
      <c r="B832" s="24"/>
      <c r="C832" s="46">
        <v>261013</v>
      </c>
      <c r="D832" s="31" t="s">
        <v>1321</v>
      </c>
      <c r="E832" s="30" t="s">
        <v>1322</v>
      </c>
      <c r="F832" s="24"/>
      <c r="G832" s="9" t="str">
        <f t="shared" si="214"/>
        <v>INSERT INTO txn(trancode, name, name2) values('261013', 'Ердийн даатгалын компанийн даатгалын үнэлгээ, даатгалын хураамжийн орлого, даатгуулагчийн тоо', 'Маягт - Д2-А');</v>
      </c>
      <c r="H832" s="24" t="str">
        <f t="shared" si="213"/>
        <v>INSERT INTO grouptxn(groupid, trancode) values('1', '261013');</v>
      </c>
      <c r="I832" s="35" t="s">
        <v>60</v>
      </c>
    </row>
    <row r="833" spans="2:9" x14ac:dyDescent="0.2">
      <c r="B833" s="24"/>
      <c r="C833" s="24">
        <v>261014</v>
      </c>
      <c r="D833" s="27" t="s">
        <v>1323</v>
      </c>
      <c r="E833" s="27" t="s">
        <v>1324</v>
      </c>
      <c r="F833" s="24"/>
      <c r="G833" s="9" t="str">
        <f t="shared" si="214"/>
        <v>INSERT INTO txn(trancode, name, name2) values('261014', 'Нөхөн төлбөр, нөхөн төлбөр авсан даатгуулагчийн тоо', 'Маягт - Д2-Б');</v>
      </c>
      <c r="H833" s="24" t="str">
        <f t="shared" si="213"/>
        <v>INSERT INTO grouptxn(groupid, trancode) values('1', '261014');</v>
      </c>
      <c r="I833" s="35" t="s">
        <v>60</v>
      </c>
    </row>
    <row r="834" spans="2:9" x14ac:dyDescent="0.2">
      <c r="B834" s="24"/>
      <c r="C834" s="24">
        <v>261015</v>
      </c>
      <c r="D834" s="27" t="s">
        <v>1325</v>
      </c>
      <c r="E834" s="27" t="s">
        <v>1326</v>
      </c>
      <c r="F834" s="24"/>
      <c r="G834" s="9" t="str">
        <f t="shared" si="214"/>
        <v>INSERT INTO txn(trancode, name, name2) values('261015', 'Даатгасан даатгалын зүйлийн тоо', 'Маягт - Д2-В');</v>
      </c>
      <c r="H834" s="24" t="str">
        <f t="shared" si="213"/>
        <v>INSERT INTO grouptxn(groupid, trancode) values('1', '261015');</v>
      </c>
      <c r="I834" s="35" t="s">
        <v>60</v>
      </c>
    </row>
    <row r="835" spans="2:9" x14ac:dyDescent="0.2">
      <c r="B835" s="24"/>
      <c r="C835" s="24">
        <v>261016</v>
      </c>
      <c r="D835" s="27" t="s">
        <v>1327</v>
      </c>
      <c r="E835" s="27" t="s">
        <v>1328</v>
      </c>
      <c r="F835" s="24"/>
      <c r="G835" s="9" t="str">
        <f t="shared" si="214"/>
        <v>INSERT INTO txn(trancode, name, name2) values('261016', 'Даатгалын нөөц сангийн тайлан', 'Маягт - Д3');</v>
      </c>
      <c r="H835" s="24" t="str">
        <f t="shared" si="213"/>
        <v>INSERT INTO grouptxn(groupid, trancode) values('1', '261016');</v>
      </c>
      <c r="I835" s="35" t="s">
        <v>60</v>
      </c>
    </row>
    <row r="836" spans="2:9" x14ac:dyDescent="0.2">
      <c r="B836" s="24"/>
      <c r="C836" s="24">
        <v>261017</v>
      </c>
      <c r="D836" s="27" t="s">
        <v>1329</v>
      </c>
      <c r="E836" s="27" t="s">
        <v>1330</v>
      </c>
      <c r="F836" s="24"/>
      <c r="G836" s="9" t="str">
        <f t="shared" si="214"/>
        <v>INSERT INTO txn(trancode, name, name2) values('261017', 'Орлогод тооцоогүй хураамжийн нөөц сангийн дэлгэрэнгүй тайлан', 'Маягт - Д3-А');</v>
      </c>
      <c r="H836" s="24" t="str">
        <f t="shared" si="213"/>
        <v>INSERT INTO grouptxn(groupid, trancode) values('1', '261017');</v>
      </c>
      <c r="I836" s="35" t="s">
        <v>60</v>
      </c>
    </row>
    <row r="837" spans="2:9" x14ac:dyDescent="0.2">
      <c r="B837" s="24"/>
      <c r="C837" s="24">
        <v>261018</v>
      </c>
      <c r="D837" s="27" t="s">
        <v>1331</v>
      </c>
      <c r="E837" s="27" t="s">
        <v>1332</v>
      </c>
      <c r="F837" s="24"/>
      <c r="G837" s="9" t="str">
        <f t="shared" si="214"/>
        <v>INSERT INTO txn(trancode, name, name2) values('261018', 'Учирсан боловч нэхэмжлээгүй, хохиролын нөөц сангийн дэлгэрэнгүй', 'Маягт - Д3-Б');</v>
      </c>
      <c r="H837" s="24" t="str">
        <f t="shared" si="213"/>
        <v>INSERT INTO grouptxn(groupid, trancode) values('1', '261018');</v>
      </c>
      <c r="I837" s="35" t="s">
        <v>60</v>
      </c>
    </row>
    <row r="838" spans="2:9" x14ac:dyDescent="0.2">
      <c r="B838" s="24"/>
      <c r="C838" s="24">
        <v>261019</v>
      </c>
      <c r="D838" s="27" t="s">
        <v>1333</v>
      </c>
      <c r="E838" s="27" t="s">
        <v>1334</v>
      </c>
      <c r="F838" s="24"/>
      <c r="G838" s="9" t="str">
        <f t="shared" si="214"/>
        <v>INSERT INTO txn(trancode, name, name2) values('261019', 'Нэхэмжилсэн хохиролын нөөц сангийн дэлгэрэнгүй тайлан', 'Маягт - Д3-В');</v>
      </c>
      <c r="H838" s="24" t="str">
        <f t="shared" si="213"/>
        <v>INSERT INTO grouptxn(groupid, trancode) values('1', '261019');</v>
      </c>
      <c r="I838" s="35" t="s">
        <v>60</v>
      </c>
    </row>
    <row r="839" spans="2:9" x14ac:dyDescent="0.2">
      <c r="B839" s="24"/>
      <c r="C839" s="24">
        <v>261020</v>
      </c>
      <c r="D839" s="27" t="s">
        <v>1335</v>
      </c>
      <c r="E839" s="27" t="s">
        <v>1336</v>
      </c>
      <c r="F839" s="24"/>
      <c r="G839" s="9" t="str">
        <f t="shared" si="214"/>
        <v>INSERT INTO txn(trancode, name, name2) values('261020', 'Учирч болзошгүй хохиролын нөөц сангийн дэлгэрэнгүй тайлан', 'Маягт - Д3-Г');</v>
      </c>
      <c r="H839" s="24" t="str">
        <f t="shared" si="213"/>
        <v>INSERT INTO grouptxn(groupid, trancode) values('1', '261020');</v>
      </c>
      <c r="I839" s="35" t="s">
        <v>60</v>
      </c>
    </row>
    <row r="840" spans="2:9" x14ac:dyDescent="0.2">
      <c r="B840" s="24"/>
      <c r="C840" s="24">
        <v>261021</v>
      </c>
      <c r="D840" s="27" t="s">
        <v>1337</v>
      </c>
      <c r="E840" s="27" t="s">
        <v>1338</v>
      </c>
      <c r="F840" s="24"/>
      <c r="G840" s="9" t="str">
        <f t="shared" si="214"/>
        <v>INSERT INTO txn(trancode, name, name2) values('261021', 'Даатгалын компанийн салбарын ерөнхий мэдээлэл', 'Маягт - Д7');</v>
      </c>
      <c r="H840" s="24" t="str">
        <f t="shared" si="213"/>
        <v>INSERT INTO grouptxn(groupid, trancode) values('1', '261021');</v>
      </c>
      <c r="I840" s="35" t="s">
        <v>60</v>
      </c>
    </row>
    <row r="841" spans="2:9" x14ac:dyDescent="0.2">
      <c r="B841" s="24"/>
      <c r="C841" s="24"/>
      <c r="D841" s="24"/>
      <c r="E841" s="24"/>
      <c r="F841" s="24"/>
      <c r="G841" s="24"/>
      <c r="H841" s="24"/>
      <c r="I841" s="35" t="s">
        <v>60</v>
      </c>
    </row>
    <row r="842" spans="2:9" x14ac:dyDescent="0.2">
      <c r="B842" s="5">
        <v>27</v>
      </c>
      <c r="C842" s="5" t="s">
        <v>3440</v>
      </c>
      <c r="D842" s="24"/>
      <c r="E842" s="24"/>
      <c r="F842" s="24"/>
      <c r="G842" s="24"/>
      <c r="H842" s="24"/>
      <c r="I842" s="35" t="s">
        <v>60</v>
      </c>
    </row>
    <row r="843" spans="2:9" x14ac:dyDescent="0.2">
      <c r="B843" s="24"/>
      <c r="C843" s="24">
        <v>270001</v>
      </c>
      <c r="D843" s="6" t="s">
        <v>3448</v>
      </c>
      <c r="E843" s="24"/>
      <c r="F843" s="24"/>
      <c r="G843" s="9" t="str">
        <f t="shared" ref="G843:G844" si="215">"INSERT INTO txn(trancode, name, name2) values('"&amp;C843&amp;"', '"&amp;D843&amp;"', '"&amp;E843&amp;"');"</f>
        <v>INSERT INTO txn(trancode, name, name2) values('270001', 'Гэрээний хайлт хийх', '');</v>
      </c>
      <c r="H843" s="24" t="str">
        <f t="shared" ref="H843:H844" si="216">"INSERT INTO grouptxn(groupid, trancode) values('1', '"&amp;C843&amp;"');"</f>
        <v>INSERT INTO grouptxn(groupid, trancode) values('1', '270001');</v>
      </c>
      <c r="I843" s="35" t="s">
        <v>60</v>
      </c>
    </row>
    <row r="844" spans="2:9" x14ac:dyDescent="0.2">
      <c r="B844" s="24"/>
      <c r="C844" s="24">
        <v>270002</v>
      </c>
      <c r="D844" s="6" t="s">
        <v>3447</v>
      </c>
      <c r="E844" s="24"/>
      <c r="F844" s="24"/>
      <c r="G844" s="9" t="str">
        <f t="shared" si="215"/>
        <v>INSERT INTO txn(trancode, name, name2) values('270002', 'Захиалгын хайлт хийх', '');</v>
      </c>
      <c r="H844" s="24" t="str">
        <f t="shared" si="216"/>
        <v>INSERT INTO grouptxn(groupid, trancode) values('1', '270002');</v>
      </c>
      <c r="I844" s="35" t="s">
        <v>60</v>
      </c>
    </row>
    <row r="845" spans="2:9" x14ac:dyDescent="0.2">
      <c r="B845" s="24"/>
      <c r="C845" s="24">
        <v>270003</v>
      </c>
      <c r="D845" s="6"/>
      <c r="E845" s="24"/>
      <c r="F845" s="24"/>
      <c r="G845" s="9"/>
      <c r="H845" s="24"/>
      <c r="I845" s="35" t="s">
        <v>60</v>
      </c>
    </row>
    <row r="846" spans="2:9" x14ac:dyDescent="0.2">
      <c r="B846" s="24"/>
      <c r="C846" s="24"/>
      <c r="D846" s="6"/>
      <c r="E846" s="24"/>
      <c r="F846" s="24"/>
      <c r="G846" s="9"/>
      <c r="H846" s="24"/>
      <c r="I846" s="35" t="s">
        <v>60</v>
      </c>
    </row>
    <row r="847" spans="2:9" x14ac:dyDescent="0.2">
      <c r="B847" s="24"/>
      <c r="C847" s="24"/>
      <c r="D847" s="6"/>
      <c r="E847" s="24"/>
      <c r="F847" s="24"/>
      <c r="G847" s="9"/>
      <c r="H847" s="24"/>
      <c r="I847" s="35" t="s">
        <v>60</v>
      </c>
    </row>
    <row r="848" spans="2:9" x14ac:dyDescent="0.2">
      <c r="B848" s="24"/>
      <c r="C848" s="24"/>
      <c r="D848" s="6"/>
      <c r="E848" s="24"/>
      <c r="F848" s="24"/>
      <c r="G848" s="9"/>
      <c r="H848" s="24"/>
      <c r="I848" s="35" t="s">
        <v>60</v>
      </c>
    </row>
    <row r="849" spans="2:9" x14ac:dyDescent="0.2">
      <c r="B849" s="24"/>
      <c r="C849" s="24"/>
      <c r="D849" s="6"/>
      <c r="E849" s="24"/>
      <c r="F849" s="24"/>
      <c r="G849" s="9"/>
      <c r="H849" s="24"/>
      <c r="I849" s="35" t="s">
        <v>60</v>
      </c>
    </row>
    <row r="850" spans="2:9" x14ac:dyDescent="0.2">
      <c r="B850" s="24"/>
      <c r="C850" s="24"/>
      <c r="D850" s="6"/>
      <c r="E850" s="24"/>
      <c r="F850" s="24"/>
      <c r="G850" s="9"/>
      <c r="H850" s="24"/>
      <c r="I850" s="35" t="s">
        <v>60</v>
      </c>
    </row>
    <row r="851" spans="2:9" x14ac:dyDescent="0.2">
      <c r="B851" s="24"/>
      <c r="C851" s="24"/>
      <c r="D851" s="6"/>
      <c r="E851" s="24"/>
      <c r="F851" s="24"/>
      <c r="G851" s="9"/>
      <c r="H851" s="24"/>
      <c r="I851" s="35" t="s">
        <v>60</v>
      </c>
    </row>
    <row r="852" spans="2:9" x14ac:dyDescent="0.2">
      <c r="B852" s="5">
        <v>30</v>
      </c>
      <c r="C852" s="5" t="s">
        <v>1838</v>
      </c>
      <c r="D852" s="24"/>
      <c r="E852" s="24"/>
      <c r="F852" s="24"/>
      <c r="G852" s="24"/>
      <c r="H852" s="24"/>
      <c r="I852" s="35" t="s">
        <v>60</v>
      </c>
    </row>
    <row r="853" spans="2:9" x14ac:dyDescent="0.2">
      <c r="B853" s="24"/>
      <c r="C853" s="24">
        <v>300000</v>
      </c>
      <c r="D853" s="24" t="s">
        <v>1839</v>
      </c>
      <c r="E853" s="24"/>
      <c r="F853" s="24"/>
      <c r="G853" s="24" t="str">
        <f t="shared" ref="G853:G854" si="217">"INSERT INTO txn(trancode, name, name2) values('"&amp;C853&amp;"', '"&amp;D853&amp;"', '"&amp;E853&amp;"');"</f>
        <v>INSERT INTO txn(trancode, name, name2) values('300000', ' DashBoard-ийн шинэ хэлцэлийн дэлгэрэнгүй мэдээлэл авах ', '');</v>
      </c>
      <c r="H853" s="12" t="str">
        <f t="shared" ref="H853:H854" si="218">"INSERT INTO grouptxn(groupid, trancode) values('1', '"&amp;C853&amp;"');"</f>
        <v>INSERT INTO grouptxn(groupid, trancode) values('1', '300000');</v>
      </c>
      <c r="I853" s="35" t="s">
        <v>60</v>
      </c>
    </row>
    <row r="854" spans="2:9" x14ac:dyDescent="0.2">
      <c r="B854" s="24"/>
      <c r="C854" s="24">
        <v>300001</v>
      </c>
      <c r="D854" s="24" t="s">
        <v>1840</v>
      </c>
      <c r="E854" s="24"/>
      <c r="F854" s="24"/>
      <c r="G854" s="24" t="str">
        <f t="shared" si="217"/>
        <v>INSERT INTO txn(trancode, name, name2) values('300001', ' Даатгалын хугацаа дуусахыг холбогдох  Даатгалын борлуулагчид урьдчилан сануулах', '');</v>
      </c>
      <c r="H854" s="24" t="str">
        <f t="shared" si="218"/>
        <v>INSERT INTO grouptxn(groupid, trancode) values('1', '300001');</v>
      </c>
      <c r="I854" s="35" t="s">
        <v>60</v>
      </c>
    </row>
    <row r="855" spans="2:9" x14ac:dyDescent="0.2">
      <c r="B855" s="24"/>
      <c r="C855" s="24"/>
      <c r="D855" s="24"/>
      <c r="E855" s="24"/>
      <c r="F855" s="24"/>
      <c r="G855" s="24"/>
      <c r="H855" s="12"/>
      <c r="I855" s="35" t="s">
        <v>60</v>
      </c>
    </row>
    <row r="856" spans="2:9" x14ac:dyDescent="0.2">
      <c r="B856" s="24"/>
      <c r="C856" s="24">
        <v>300003</v>
      </c>
      <c r="D856" s="24" t="s">
        <v>1841</v>
      </c>
      <c r="E856" s="24"/>
      <c r="F856" s="24"/>
      <c r="G856" s="24" t="str">
        <f t="shared" ref="G856:G859" si="219">"INSERT INTO txn(trancode, name, name2) values('"&amp;C856&amp;"', '"&amp;D856&amp;"', '"&amp;E856&amp;"');"</f>
        <v>INSERT INTO txn(trancode, name, name2) values('300003', 'Оператор их дүнтэй нөхөн төлбөрийн дуулага бүртгэхэд удирдлагуудад сануулах', '');</v>
      </c>
      <c r="H856" s="24" t="str">
        <f t="shared" ref="H856:H859" si="220">"INSERT INTO grouptxn(groupid, trancode) values('1', '"&amp;C856&amp;"');"</f>
        <v>INSERT INTO grouptxn(groupid, trancode) values('1', '300003');</v>
      </c>
      <c r="I856" s="35" t="s">
        <v>60</v>
      </c>
    </row>
    <row r="857" spans="2:9" x14ac:dyDescent="0.2">
      <c r="B857" s="24"/>
      <c r="C857" s="24">
        <v>300004</v>
      </c>
      <c r="D857" s="24" t="s">
        <v>1842</v>
      </c>
      <c r="E857" s="24"/>
      <c r="F857" s="24"/>
      <c r="G857" s="24" t="str">
        <f t="shared" si="219"/>
        <v>INSERT INTO txn(trancode, name, name2) values('300004', 'Давхар даатгалын хугацаа дуусахыг ДД мэргэжилтэнд сануулах', '');</v>
      </c>
      <c r="H857" s="12" t="str">
        <f t="shared" si="220"/>
        <v>INSERT INTO grouptxn(groupid, trancode) values('1', '300004');</v>
      </c>
      <c r="I857" s="35" t="s">
        <v>60</v>
      </c>
    </row>
    <row r="858" spans="2:9" x14ac:dyDescent="0.2">
      <c r="B858" s="24"/>
      <c r="C858" s="24"/>
      <c r="D858" s="24"/>
      <c r="E858" s="24"/>
      <c r="F858" s="24"/>
      <c r="G858" s="24"/>
      <c r="H858" s="24"/>
      <c r="I858" s="35" t="s">
        <v>60</v>
      </c>
    </row>
    <row r="859" spans="2:9" x14ac:dyDescent="0.2">
      <c r="B859" s="24"/>
      <c r="C859" s="24">
        <v>300006</v>
      </c>
      <c r="D859" s="24" t="s">
        <v>1856</v>
      </c>
      <c r="E859" s="24"/>
      <c r="F859" s="24"/>
      <c r="G859" s="24" t="str">
        <f t="shared" si="219"/>
        <v>INSERT INTO txn(trancode, name, name2) values('300006', 'Уншигдсан төлөв тэмдэглэх', '');</v>
      </c>
      <c r="H859" s="24" t="str">
        <f t="shared" si="220"/>
        <v>INSERT INTO grouptxn(groupid, trancode) values('1', '300006');</v>
      </c>
      <c r="I859" s="35" t="s">
        <v>60</v>
      </c>
    </row>
    <row r="860" spans="2:9" x14ac:dyDescent="0.2">
      <c r="B860" s="24"/>
      <c r="C860" s="24">
        <v>300010</v>
      </c>
      <c r="D860" s="24" t="s">
        <v>1864</v>
      </c>
      <c r="E860" s="24"/>
      <c r="F860" s="24"/>
      <c r="G860" s="24" t="str">
        <f t="shared" ref="G860:G867" si="221">"INSERT INTO txn(trancode, name, name2) values('"&amp;C860&amp;"', '"&amp;D860&amp;"', '"&amp;E860&amp;"');"</f>
        <v>INSERT INTO txn(trancode, name, name2) values('300010', 'Хэрэглэгчийн хариуцсан хэлцлийн мэдээлэл', '');</v>
      </c>
      <c r="H860" s="24" t="str">
        <f t="shared" ref="H860:H867" si="222">"INSERT INTO grouptxn(groupid, trancode) values('1', '"&amp;C860&amp;"');"</f>
        <v>INSERT INTO grouptxn(groupid, trancode) values('1', '300010');</v>
      </c>
      <c r="I860" s="35" t="s">
        <v>60</v>
      </c>
    </row>
    <row r="861" spans="2:9" x14ac:dyDescent="0.2">
      <c r="B861" s="24"/>
      <c r="C861" s="24">
        <v>300011</v>
      </c>
      <c r="D861" s="24" t="s">
        <v>1866</v>
      </c>
      <c r="E861" s="24"/>
      <c r="F861" s="24"/>
      <c r="G861" s="24" t="str">
        <f t="shared" si="221"/>
        <v>INSERT INTO txn(trancode, name, name2) values('300011', 'Хэрэглэгчийн хариуцсан нөхөн төлбөрийн мэдээлэл', '');</v>
      </c>
      <c r="H861" s="12" t="str">
        <f t="shared" si="222"/>
        <v>INSERT INTO grouptxn(groupid, trancode) values('1', '300011');</v>
      </c>
      <c r="I861" s="35" t="s">
        <v>60</v>
      </c>
    </row>
    <row r="862" spans="2:9" x14ac:dyDescent="0.2">
      <c r="B862" s="24"/>
      <c r="C862" s="24">
        <v>300012</v>
      </c>
      <c r="D862" s="24" t="s">
        <v>2635</v>
      </c>
      <c r="E862" s="24"/>
      <c r="F862" s="24"/>
      <c r="G862" s="24" t="str">
        <f t="shared" si="221"/>
        <v>INSERT INTO txn(trancode, name, name2) values('300012', 'Аларм/сануулга', '');</v>
      </c>
      <c r="H862" s="24" t="str">
        <f t="shared" si="222"/>
        <v>INSERT INTO grouptxn(groupid, trancode) values('1', '300012');</v>
      </c>
      <c r="I862" s="35" t="s">
        <v>60</v>
      </c>
    </row>
    <row r="863" spans="2:9" x14ac:dyDescent="0.2">
      <c r="B863" s="24"/>
      <c r="C863" s="24">
        <v>300013</v>
      </c>
      <c r="D863" s="24" t="s">
        <v>2634</v>
      </c>
      <c r="E863" s="24"/>
      <c r="F863" s="24"/>
      <c r="G863" s="24" t="str">
        <f t="shared" si="221"/>
        <v>INSERT INTO txn(trancode, name, name2) values('300013', 'Шинээр гэрээ хийгдэж байгаа явцын үе шат дарааллыг холбогдох удирдлагад сануулах', '');</v>
      </c>
      <c r="H863" s="24" t="str">
        <f t="shared" si="222"/>
        <v>INSERT INTO grouptxn(groupid, trancode) values('1', '300013');</v>
      </c>
      <c r="I863" s="35" t="s">
        <v>60</v>
      </c>
    </row>
    <row r="864" spans="2:9" x14ac:dyDescent="0.2">
      <c r="B864" s="24"/>
      <c r="C864" s="24">
        <v>300014</v>
      </c>
      <c r="D864" s="24" t="s">
        <v>2637</v>
      </c>
      <c r="E864" s="24"/>
      <c r="F864" s="24"/>
      <c r="G864" s="24" t="str">
        <f t="shared" si="221"/>
        <v>INSERT INTO txn(trancode, name, name2) values('300014', 'Төлбөр хувааж төлөх хуваарь', '');</v>
      </c>
      <c r="H864" s="24" t="str">
        <f t="shared" si="222"/>
        <v>INSERT INTO grouptxn(groupid, trancode) values('1', '300014');</v>
      </c>
      <c r="I864" s="35" t="s">
        <v>60</v>
      </c>
    </row>
    <row r="865" spans="2:9" x14ac:dyDescent="0.2">
      <c r="B865" s="24"/>
      <c r="C865" s="24">
        <v>300015</v>
      </c>
      <c r="D865" s="24" t="s">
        <v>2639</v>
      </c>
      <c r="E865" s="24"/>
      <c r="F865" s="24"/>
      <c r="G865" s="24" t="str">
        <f t="shared" si="221"/>
        <v>INSERT INTO txn(trancode, name, name2) values('300015', 'DashBoard-ны aсуудлын дэлгэрэнгүй мэдээлэл авах', '');</v>
      </c>
      <c r="H865" s="24" t="str">
        <f t="shared" si="222"/>
        <v>INSERT INTO grouptxn(groupid, trancode) values('1', '300015');</v>
      </c>
      <c r="I865" s="35" t="s">
        <v>60</v>
      </c>
    </row>
    <row r="866" spans="2:9" x14ac:dyDescent="0.2">
      <c r="B866" s="24"/>
      <c r="C866" s="24">
        <v>300016</v>
      </c>
      <c r="D866" s="24" t="s">
        <v>2650</v>
      </c>
      <c r="E866" s="24"/>
      <c r="F866" s="24"/>
      <c r="G866" s="24" t="str">
        <f t="shared" si="221"/>
        <v>INSERT INTO txn(trancode, name, name2) values('300016', 'Давхар даатгал дээр өгөх хэлцлийг dashboard дээр харуулах ', '');</v>
      </c>
      <c r="H866" s="24" t="str">
        <f t="shared" si="222"/>
        <v>INSERT INTO grouptxn(groupid, trancode) values('1', '300016');</v>
      </c>
      <c r="I866" s="35" t="s">
        <v>60</v>
      </c>
    </row>
    <row r="867" spans="2:9" x14ac:dyDescent="0.2">
      <c r="B867" s="24"/>
      <c r="C867" s="24">
        <v>300005</v>
      </c>
      <c r="D867" s="24" t="s">
        <v>2684</v>
      </c>
      <c r="E867" s="24"/>
      <c r="F867" s="24"/>
      <c r="G867" s="24" t="str">
        <f t="shared" si="221"/>
        <v>INSERT INTO txn(trancode, name, name2) values('300005', 'УНШИГДСАН ТӨЛӨВ ТЭМДЭГЛЭХ', '');</v>
      </c>
      <c r="H867" s="24" t="str">
        <f t="shared" si="222"/>
        <v>INSERT INTO grouptxn(groupid, trancode) values('1', '300005');</v>
      </c>
      <c r="I867" s="35" t="s">
        <v>60</v>
      </c>
    </row>
    <row r="868" spans="2:9" x14ac:dyDescent="0.2">
      <c r="B868" s="24"/>
      <c r="C868" s="24">
        <v>300017</v>
      </c>
      <c r="D868" s="24" t="s">
        <v>2734</v>
      </c>
      <c r="E868" s="24"/>
      <c r="F868" s="24"/>
      <c r="G868" s="24" t="str">
        <f t="shared" ref="G868:G869" si="223">"INSERT INTO txn(trancode, name, name2) values('"&amp;C868&amp;"', '"&amp;D868&amp;"', '"&amp;E868&amp;"');"</f>
        <v>INSERT INTO txn(trancode, name, name2) values('300017', 'Холбоо барьсан харилцагчийн  явцын үе шат дарааллыг холбогдох удирдлагад сануулах', '');</v>
      </c>
      <c r="H868" s="24" t="str">
        <f t="shared" ref="H868:H869" si="224">"INSERT INTO grouptxn(groupid, trancode) values('1', '"&amp;C868&amp;"');"</f>
        <v>INSERT INTO grouptxn(groupid, trancode) values('1', '300017');</v>
      </c>
      <c r="I868" s="35" t="s">
        <v>60</v>
      </c>
    </row>
    <row r="869" spans="2:9" x14ac:dyDescent="0.2">
      <c r="B869" s="24"/>
      <c r="C869" s="24">
        <v>300018</v>
      </c>
      <c r="D869" s="24" t="s">
        <v>2744</v>
      </c>
      <c r="E869" s="24"/>
      <c r="F869" s="24"/>
      <c r="G869" s="24" t="str">
        <f t="shared" si="223"/>
        <v>INSERT INTO txn(trancode, name, name2) values('300018', 'Төслийн dashboard ', '');</v>
      </c>
      <c r="H869" s="24" t="str">
        <f t="shared" si="224"/>
        <v>INSERT INTO grouptxn(groupid, trancode) values('1', '300018');</v>
      </c>
      <c r="I869" s="35" t="s">
        <v>60</v>
      </c>
    </row>
    <row r="870" spans="2:9" x14ac:dyDescent="0.2">
      <c r="B870" s="5">
        <v>31</v>
      </c>
      <c r="C870" s="5" t="s">
        <v>1867</v>
      </c>
      <c r="D870" s="24"/>
      <c r="E870" s="24"/>
      <c r="F870" s="24"/>
      <c r="G870" s="24"/>
      <c r="H870" s="24"/>
      <c r="I870" s="35" t="s">
        <v>60</v>
      </c>
    </row>
    <row r="871" spans="2:9" x14ac:dyDescent="0.2">
      <c r="B871" s="24"/>
      <c r="C871" s="24">
        <v>310010</v>
      </c>
      <c r="D871" s="24" t="s">
        <v>1868</v>
      </c>
      <c r="E871" s="24"/>
      <c r="F871" s="24"/>
      <c r="G871" s="24" t="str">
        <f t="shared" ref="G871:G919" si="225">"INSERT INTO txn(trancode, name, name2) values('"&amp;C871&amp;"', '"&amp;D871&amp;"', '"&amp;E871&amp;"');"</f>
        <v>INSERT INTO txn(trancode, name, name2) values('310010', 'Төслийн төрлийн жагсаалт авах', '');</v>
      </c>
      <c r="H871" s="12" t="str">
        <f t="shared" ref="H871:H919" si="226">"INSERT INTO grouptxn(groupid, trancode) values('1', '"&amp;C871&amp;"');"</f>
        <v>INSERT INTO grouptxn(groupid, trancode) values('1', '310010');</v>
      </c>
      <c r="I871" s="35" t="s">
        <v>60</v>
      </c>
    </row>
    <row r="872" spans="2:9" x14ac:dyDescent="0.2">
      <c r="B872" s="24"/>
      <c r="C872" s="24">
        <v>310001</v>
      </c>
      <c r="D872" s="24" t="s">
        <v>1869</v>
      </c>
      <c r="E872" s="24"/>
      <c r="F872" s="24"/>
      <c r="G872" s="24" t="str">
        <f t="shared" si="225"/>
        <v>INSERT INTO txn(trancode, name, name2) values('310001', 'Төслийн төрлийн дэлгэрэнгүй мэдээлэл авах', '');</v>
      </c>
      <c r="H872" s="24" t="str">
        <f t="shared" si="226"/>
        <v>INSERT INTO grouptxn(groupid, trancode) values('1', '310001');</v>
      </c>
      <c r="I872" s="35" t="s">
        <v>60</v>
      </c>
    </row>
    <row r="873" spans="2:9" x14ac:dyDescent="0.2">
      <c r="B873" s="24"/>
      <c r="C873" s="24">
        <v>310002</v>
      </c>
      <c r="D873" s="24" t="s">
        <v>1870</v>
      </c>
      <c r="E873" s="24"/>
      <c r="F873" s="24"/>
      <c r="G873" s="24" t="str">
        <f t="shared" si="225"/>
        <v>INSERT INTO txn(trancode, name, name2) values('310002', 'Төслийн төрөл шинээр нэмэх ', '');</v>
      </c>
      <c r="H873" s="24" t="str">
        <f t="shared" si="226"/>
        <v>INSERT INTO grouptxn(groupid, trancode) values('1', '310002');</v>
      </c>
      <c r="I873" s="35" t="s">
        <v>60</v>
      </c>
    </row>
    <row r="874" spans="2:9" x14ac:dyDescent="0.2">
      <c r="B874" s="5"/>
      <c r="C874" s="24">
        <v>310003</v>
      </c>
      <c r="D874" s="24" t="s">
        <v>1871</v>
      </c>
      <c r="E874" s="24"/>
      <c r="F874" s="24"/>
      <c r="G874" s="24" t="str">
        <f t="shared" si="225"/>
        <v>INSERT INTO txn(trancode, name, name2) values('310003', 'Төслийн төрөл засварлах ', '');</v>
      </c>
      <c r="H874" s="12" t="str">
        <f t="shared" si="226"/>
        <v>INSERT INTO grouptxn(groupid, trancode) values('1', '310003');</v>
      </c>
      <c r="I874" s="35" t="s">
        <v>60</v>
      </c>
    </row>
    <row r="875" spans="2:9" x14ac:dyDescent="0.2">
      <c r="B875" s="24"/>
      <c r="C875" s="24">
        <v>310004</v>
      </c>
      <c r="D875" s="24" t="s">
        <v>1872</v>
      </c>
      <c r="E875" s="24"/>
      <c r="F875" s="24"/>
      <c r="G875" s="24" t="str">
        <f t="shared" si="225"/>
        <v>INSERT INTO txn(trancode, name, name2) values('310004', 'Төслийн төрөл  устгах', '');</v>
      </c>
      <c r="H875" s="24" t="str">
        <f t="shared" si="226"/>
        <v>INSERT INTO grouptxn(groupid, trancode) values('1', '310004');</v>
      </c>
      <c r="I875" s="35" t="s">
        <v>60</v>
      </c>
    </row>
    <row r="876" spans="2:9" x14ac:dyDescent="0.2">
      <c r="B876" s="24"/>
      <c r="C876" s="24">
        <v>310005</v>
      </c>
      <c r="D876" s="24" t="s">
        <v>1873</v>
      </c>
      <c r="E876" s="24"/>
      <c r="F876" s="24"/>
      <c r="G876" s="24" t="str">
        <f t="shared" si="225"/>
        <v>INSERT INTO txn(trancode, name, name2) values('310005', 'Асуудлын төрлийн жагсаалт авах ', '');</v>
      </c>
      <c r="H876" s="24" t="str">
        <f t="shared" si="226"/>
        <v>INSERT INTO grouptxn(groupid, trancode) values('1', '310005');</v>
      </c>
      <c r="I876" s="35" t="s">
        <v>60</v>
      </c>
    </row>
    <row r="877" spans="2:9" x14ac:dyDescent="0.2">
      <c r="B877" s="24"/>
      <c r="C877" s="24">
        <v>310006</v>
      </c>
      <c r="D877" s="24" t="s">
        <v>1874</v>
      </c>
      <c r="E877" s="24"/>
      <c r="F877" s="24"/>
      <c r="G877" s="24" t="str">
        <f t="shared" si="225"/>
        <v>INSERT INTO txn(trancode, name, name2) values('310006', 'Асуудлын төрлийн дэлгэрэнгүй мэдээлэл авах', '');</v>
      </c>
      <c r="H877" s="12" t="str">
        <f t="shared" si="226"/>
        <v>INSERT INTO grouptxn(groupid, trancode) values('1', '310006');</v>
      </c>
      <c r="I877" s="35" t="s">
        <v>60</v>
      </c>
    </row>
    <row r="878" spans="2:9" x14ac:dyDescent="0.2">
      <c r="B878" s="24"/>
      <c r="C878" s="24">
        <v>310007</v>
      </c>
      <c r="D878" s="24" t="s">
        <v>1875</v>
      </c>
      <c r="E878" s="24"/>
      <c r="F878" s="24"/>
      <c r="G878" s="24" t="str">
        <f t="shared" si="225"/>
        <v>INSERT INTO txn(trancode, name, name2) values('310007', 'Асуудлын төрөл шинээр нэмэх ', '');</v>
      </c>
      <c r="H878" s="24" t="str">
        <f t="shared" si="226"/>
        <v>INSERT INTO grouptxn(groupid, trancode) values('1', '310007');</v>
      </c>
      <c r="I878" s="35" t="s">
        <v>60</v>
      </c>
    </row>
    <row r="879" spans="2:9" x14ac:dyDescent="0.2">
      <c r="B879" s="24"/>
      <c r="C879" s="24">
        <v>310008</v>
      </c>
      <c r="D879" s="24" t="s">
        <v>1876</v>
      </c>
      <c r="E879" s="24"/>
      <c r="F879" s="24"/>
      <c r="G879" s="24" t="str">
        <f t="shared" si="225"/>
        <v>INSERT INTO txn(trancode, name, name2) values('310008', 'Асуудлын төрөл засварлах', '');</v>
      </c>
      <c r="H879" s="24" t="str">
        <f t="shared" si="226"/>
        <v>INSERT INTO grouptxn(groupid, trancode) values('1', '310008');</v>
      </c>
      <c r="I879" s="35" t="s">
        <v>60</v>
      </c>
    </row>
    <row r="880" spans="2:9" x14ac:dyDescent="0.2">
      <c r="B880" s="24"/>
      <c r="C880" s="24">
        <v>310009</v>
      </c>
      <c r="D880" s="24" t="s">
        <v>1877</v>
      </c>
      <c r="E880" s="24"/>
      <c r="F880" s="24"/>
      <c r="G880" s="24" t="str">
        <f t="shared" si="225"/>
        <v>INSERT INTO txn(trancode, name, name2) values('310009', 'Асуудлын төрөл  устгах ', '');</v>
      </c>
      <c r="H880" s="12" t="str">
        <f t="shared" si="226"/>
        <v>INSERT INTO grouptxn(groupid, trancode) values('1', '310009');</v>
      </c>
      <c r="I880" s="35" t="s">
        <v>60</v>
      </c>
    </row>
    <row r="881" spans="2:9" x14ac:dyDescent="0.2">
      <c r="B881" s="24"/>
      <c r="C881" s="24">
        <v>310100</v>
      </c>
      <c r="D881" s="24" t="s">
        <v>1878</v>
      </c>
      <c r="E881" s="24"/>
      <c r="F881" s="24"/>
      <c r="G881" s="24" t="str">
        <f t="shared" si="225"/>
        <v>INSERT INTO txn(trancode, name, name2) values('310100', 'Асуудлын алхамууд жагсаалт авах', '');</v>
      </c>
      <c r="H881" s="24" t="str">
        <f t="shared" si="226"/>
        <v>INSERT INTO grouptxn(groupid, trancode) values('1', '310100');</v>
      </c>
      <c r="I881" s="35" t="s">
        <v>60</v>
      </c>
    </row>
    <row r="882" spans="2:9" x14ac:dyDescent="0.2">
      <c r="B882" s="24"/>
      <c r="C882" s="24">
        <v>310011</v>
      </c>
      <c r="D882" s="24" t="s">
        <v>1879</v>
      </c>
      <c r="E882" s="24"/>
      <c r="F882" s="24"/>
      <c r="G882" s="24" t="str">
        <f t="shared" si="225"/>
        <v>INSERT INTO txn(trancode, name, name2) values('310011', 'Асуудлын алхамууд дэлгэрэнгүй мэдээлэл авах', '');</v>
      </c>
      <c r="H882" s="24" t="str">
        <f t="shared" si="226"/>
        <v>INSERT INTO grouptxn(groupid, trancode) values('1', '310011');</v>
      </c>
      <c r="I882" s="35" t="s">
        <v>60</v>
      </c>
    </row>
    <row r="883" spans="2:9" x14ac:dyDescent="0.2">
      <c r="B883" s="24"/>
      <c r="C883" s="24">
        <v>310012</v>
      </c>
      <c r="D883" s="24" t="s">
        <v>1880</v>
      </c>
      <c r="E883" s="24"/>
      <c r="F883" s="24"/>
      <c r="G883" s="24" t="str">
        <f t="shared" si="225"/>
        <v>INSERT INTO txn(trancode, name, name2) values('310012', 'Асуудлын алхамууд шинээр нэмэх ', '');</v>
      </c>
      <c r="H883" s="12" t="str">
        <f t="shared" si="226"/>
        <v>INSERT INTO grouptxn(groupid, trancode) values('1', '310012');</v>
      </c>
      <c r="I883" s="35" t="s">
        <v>60</v>
      </c>
    </row>
    <row r="884" spans="2:9" x14ac:dyDescent="0.2">
      <c r="B884" s="24"/>
      <c r="C884" s="24">
        <v>310013</v>
      </c>
      <c r="D884" s="24" t="s">
        <v>1881</v>
      </c>
      <c r="E884" s="24"/>
      <c r="F884" s="24"/>
      <c r="G884" s="24" t="str">
        <f t="shared" si="225"/>
        <v>INSERT INTO txn(trancode, name, name2) values('310013', 'Асуудлын алхамууд засварлах', '');</v>
      </c>
      <c r="H884" s="24" t="str">
        <f t="shared" si="226"/>
        <v>INSERT INTO grouptxn(groupid, trancode) values('1', '310013');</v>
      </c>
      <c r="I884" s="35" t="s">
        <v>60</v>
      </c>
    </row>
    <row r="885" spans="2:9" x14ac:dyDescent="0.2">
      <c r="B885" s="24"/>
      <c r="C885" s="24">
        <v>310014</v>
      </c>
      <c r="D885" s="24" t="s">
        <v>1882</v>
      </c>
      <c r="E885" s="24"/>
      <c r="F885" s="24"/>
      <c r="G885" s="24" t="str">
        <f t="shared" si="225"/>
        <v>INSERT INTO txn(trancode, name, name2) values('310014', 'Асуудлын алхамууд  устгах', '');</v>
      </c>
      <c r="H885" s="24" t="str">
        <f t="shared" si="226"/>
        <v>INSERT INTO grouptxn(groupid, trancode) values('1', '310014');</v>
      </c>
      <c r="I885" s="35" t="s">
        <v>60</v>
      </c>
    </row>
    <row r="886" spans="2:9" x14ac:dyDescent="0.2">
      <c r="B886" s="24"/>
      <c r="C886" s="24">
        <v>310015</v>
      </c>
      <c r="D886" s="24" t="s">
        <v>1883</v>
      </c>
      <c r="E886" s="24"/>
      <c r="F886" s="24"/>
      <c r="G886" s="24" t="str">
        <f t="shared" si="225"/>
        <v>INSERT INTO txn(trancode, name, name2) values('310015', 'Асуудлын төрлийн шатлалууд жагсаалт авах', '');</v>
      </c>
      <c r="H886" s="12" t="str">
        <f t="shared" si="226"/>
        <v>INSERT INTO grouptxn(groupid, trancode) values('1', '310015');</v>
      </c>
      <c r="I886" s="35" t="s">
        <v>60</v>
      </c>
    </row>
    <row r="887" spans="2:9" x14ac:dyDescent="0.2">
      <c r="B887" s="24"/>
      <c r="C887" s="24">
        <v>310016</v>
      </c>
      <c r="D887" s="24" t="s">
        <v>1884</v>
      </c>
      <c r="E887" s="24"/>
      <c r="F887" s="24"/>
      <c r="G887" s="24" t="str">
        <f t="shared" si="225"/>
        <v>INSERT INTO txn(trancode, name, name2) values('310016', 'Асуудлын төрлийн шатлалууд дэлгэрэнгүй мэдээлэл авах', '');</v>
      </c>
      <c r="H887" s="24" t="str">
        <f t="shared" si="226"/>
        <v>INSERT INTO grouptxn(groupid, trancode) values('1', '310016');</v>
      </c>
      <c r="I887" s="35" t="s">
        <v>60</v>
      </c>
    </row>
    <row r="888" spans="2:9" x14ac:dyDescent="0.2">
      <c r="B888" s="24"/>
      <c r="C888" s="24">
        <v>310017</v>
      </c>
      <c r="D888" s="24" t="s">
        <v>1885</v>
      </c>
      <c r="E888" s="24"/>
      <c r="F888" s="24"/>
      <c r="G888" s="24" t="str">
        <f t="shared" si="225"/>
        <v>INSERT INTO txn(trancode, name, name2) values('310017', 'Асуудлын төрлийн шатлалууд  шинээр нэмэх ', '');</v>
      </c>
      <c r="H888" s="24" t="str">
        <f t="shared" si="226"/>
        <v>INSERT INTO grouptxn(groupid, trancode) values('1', '310017');</v>
      </c>
      <c r="I888" s="35" t="s">
        <v>60</v>
      </c>
    </row>
    <row r="889" spans="2:9" x14ac:dyDescent="0.2">
      <c r="B889" s="24"/>
      <c r="C889" s="24">
        <v>310018</v>
      </c>
      <c r="D889" s="24" t="s">
        <v>1886</v>
      </c>
      <c r="E889" s="24"/>
      <c r="F889" s="24"/>
      <c r="G889" s="24" t="str">
        <f t="shared" si="225"/>
        <v>INSERT INTO txn(trancode, name, name2) values('310018', 'Асуудлын төрлийн шатлалууд засварлах ', '');</v>
      </c>
      <c r="H889" s="12" t="str">
        <f t="shared" si="226"/>
        <v>INSERT INTO grouptxn(groupid, trancode) values('1', '310018');</v>
      </c>
      <c r="I889" s="35" t="s">
        <v>60</v>
      </c>
    </row>
    <row r="890" spans="2:9" x14ac:dyDescent="0.2">
      <c r="B890" s="24"/>
      <c r="C890" s="24">
        <v>310019</v>
      </c>
      <c r="D890" s="24" t="s">
        <v>1887</v>
      </c>
      <c r="E890" s="24"/>
      <c r="F890" s="24"/>
      <c r="G890" s="24" t="str">
        <f t="shared" si="225"/>
        <v>INSERT INTO txn(trancode, name, name2) values('310019', 'Асуудлын төрлийн шатлалууд устгах ', '');</v>
      </c>
      <c r="H890" s="24" t="str">
        <f t="shared" si="226"/>
        <v>INSERT INTO grouptxn(groupid, trancode) values('1', '310019');</v>
      </c>
      <c r="I890" s="35" t="s">
        <v>60</v>
      </c>
    </row>
    <row r="891" spans="2:9" x14ac:dyDescent="0.2">
      <c r="B891" s="24"/>
      <c r="C891" s="24">
        <v>310020</v>
      </c>
      <c r="D891" s="24" t="s">
        <v>1888</v>
      </c>
      <c r="E891" s="24"/>
      <c r="F891" s="24"/>
      <c r="G891" s="24" t="str">
        <f t="shared" si="225"/>
        <v>INSERT INTO txn(trancode, name, name2) values('310020', 'Асуудлын үйлдлийн төрөл жагсаалт мэдээлэл авах ', '');</v>
      </c>
      <c r="H891" s="24" t="str">
        <f t="shared" si="226"/>
        <v>INSERT INTO grouptxn(groupid, trancode) values('1', '310020');</v>
      </c>
      <c r="I891" s="35" t="s">
        <v>60</v>
      </c>
    </row>
    <row r="892" spans="2:9" x14ac:dyDescent="0.2">
      <c r="B892" s="24"/>
      <c r="C892" s="24">
        <v>310021</v>
      </c>
      <c r="D892" s="24" t="s">
        <v>1889</v>
      </c>
      <c r="E892" s="24"/>
      <c r="F892" s="24"/>
      <c r="G892" s="24" t="str">
        <f t="shared" si="225"/>
        <v>INSERT INTO txn(trancode, name, name2) values('310021', 'Асуудлын үйлдлийн төрөл дэлгэрэнгүй мэдээлэл авах ', '');</v>
      </c>
      <c r="H892" s="12" t="str">
        <f t="shared" si="226"/>
        <v>INSERT INTO grouptxn(groupid, trancode) values('1', '310021');</v>
      </c>
      <c r="I892" s="35" t="s">
        <v>60</v>
      </c>
    </row>
    <row r="893" spans="2:9" x14ac:dyDescent="0.2">
      <c r="B893" s="24"/>
      <c r="C893" s="24">
        <v>310022</v>
      </c>
      <c r="D893" s="24" t="s">
        <v>1890</v>
      </c>
      <c r="E893" s="24"/>
      <c r="F893" s="24"/>
      <c r="G893" s="24" t="str">
        <f t="shared" si="225"/>
        <v>INSERT INTO txn(trancode, name, name2) values('310022', 'Асуудлын үйлдлийн төрөл шинээр нэмэх ', '');</v>
      </c>
      <c r="H893" s="24" t="str">
        <f t="shared" si="226"/>
        <v>INSERT INTO grouptxn(groupid, trancode) values('1', '310022');</v>
      </c>
      <c r="I893" s="35" t="s">
        <v>60</v>
      </c>
    </row>
    <row r="894" spans="2:9" x14ac:dyDescent="0.2">
      <c r="B894" s="24"/>
      <c r="C894" s="24">
        <v>310023</v>
      </c>
      <c r="D894" s="24" t="s">
        <v>1891</v>
      </c>
      <c r="E894" s="24"/>
      <c r="F894" s="24"/>
      <c r="G894" s="24" t="str">
        <f t="shared" si="225"/>
        <v>INSERT INTO txn(trancode, name, name2) values('310023', 'Асуудлын үйлдлийн төрөл засварлах ', '');</v>
      </c>
      <c r="H894" s="24" t="str">
        <f t="shared" si="226"/>
        <v>INSERT INTO grouptxn(groupid, trancode) values('1', '310023');</v>
      </c>
      <c r="I894" s="35" t="s">
        <v>60</v>
      </c>
    </row>
    <row r="895" spans="2:9" x14ac:dyDescent="0.2">
      <c r="B895" s="24"/>
      <c r="C895" s="24">
        <v>310024</v>
      </c>
      <c r="D895" s="24" t="s">
        <v>1892</v>
      </c>
      <c r="E895" s="24"/>
      <c r="F895" s="24"/>
      <c r="G895" s="24" t="str">
        <f t="shared" si="225"/>
        <v>INSERT INTO txn(trancode, name, name2) values('310024', 'Асуудлын үйлдлийн төрөл  устгах ', '');</v>
      </c>
      <c r="H895" s="12" t="str">
        <f t="shared" si="226"/>
        <v>INSERT INTO grouptxn(groupid, trancode) values('1', '310024');</v>
      </c>
      <c r="I895" s="35" t="s">
        <v>60</v>
      </c>
    </row>
    <row r="896" spans="2:9" x14ac:dyDescent="0.2">
      <c r="B896" s="24"/>
      <c r="C896" s="24">
        <v>310025</v>
      </c>
      <c r="D896" s="24" t="s">
        <v>1893</v>
      </c>
      <c r="E896" s="24"/>
      <c r="F896" s="24"/>
      <c r="G896" s="24" t="str">
        <f t="shared" si="225"/>
        <v>INSERT INTO txn(trancode, name, name2) values('310025', 'Асуудлын хаагдсан төрөл жагсаалт мэдээлэл авах ', '');</v>
      </c>
      <c r="H896" s="24" t="str">
        <f t="shared" si="226"/>
        <v>INSERT INTO grouptxn(groupid, trancode) values('1', '310025');</v>
      </c>
      <c r="I896" s="35" t="s">
        <v>60</v>
      </c>
    </row>
    <row r="897" spans="2:9" x14ac:dyDescent="0.2">
      <c r="B897" s="24"/>
      <c r="C897" s="24">
        <v>310026</v>
      </c>
      <c r="D897" s="24" t="s">
        <v>1894</v>
      </c>
      <c r="E897" s="24"/>
      <c r="F897" s="24"/>
      <c r="G897" s="24" t="str">
        <f t="shared" si="225"/>
        <v>INSERT INTO txn(trancode, name, name2) values('310026', 'Асуудлын хаагдсан төрөл дэлгэрэнгүй мэдээлэл авах', '');</v>
      </c>
      <c r="H897" s="24" t="str">
        <f t="shared" si="226"/>
        <v>INSERT INTO grouptxn(groupid, trancode) values('1', '310026');</v>
      </c>
      <c r="I897" s="35" t="s">
        <v>60</v>
      </c>
    </row>
    <row r="898" spans="2:9" x14ac:dyDescent="0.2">
      <c r="B898" s="24"/>
      <c r="C898" s="24">
        <v>310027</v>
      </c>
      <c r="D898" s="24" t="s">
        <v>1895</v>
      </c>
      <c r="E898" s="24"/>
      <c r="F898" s="24"/>
      <c r="G898" s="24" t="str">
        <f t="shared" si="225"/>
        <v>INSERT INTO txn(trancode, name, name2) values('310027', 'Асуудлын хаагдсан төрөл шинээр нэмэх', '');</v>
      </c>
      <c r="H898" s="12" t="str">
        <f t="shared" si="226"/>
        <v>INSERT INTO grouptxn(groupid, trancode) values('1', '310027');</v>
      </c>
      <c r="I898" s="35" t="s">
        <v>60</v>
      </c>
    </row>
    <row r="899" spans="2:9" x14ac:dyDescent="0.2">
      <c r="B899" s="24"/>
      <c r="C899" s="24">
        <v>310028</v>
      </c>
      <c r="D899" s="24" t="s">
        <v>1896</v>
      </c>
      <c r="E899" s="24"/>
      <c r="F899" s="24"/>
      <c r="G899" s="24" t="str">
        <f t="shared" si="225"/>
        <v>INSERT INTO txn(trancode, name, name2) values('310028', 'Асуудлын хаагдсан төрөл засварлах', '');</v>
      </c>
      <c r="H899" s="24" t="str">
        <f t="shared" si="226"/>
        <v>INSERT INTO grouptxn(groupid, trancode) values('1', '310028');</v>
      </c>
      <c r="I899" s="35" t="s">
        <v>60</v>
      </c>
    </row>
    <row r="900" spans="2:9" x14ac:dyDescent="0.2">
      <c r="B900" s="24"/>
      <c r="C900" s="24">
        <v>310029</v>
      </c>
      <c r="D900" s="24" t="s">
        <v>1897</v>
      </c>
      <c r="E900" s="24"/>
      <c r="F900" s="24"/>
      <c r="G900" s="24" t="str">
        <f t="shared" si="225"/>
        <v>INSERT INTO txn(trancode, name, name2) values('310029', 'Асуудлын хаагдсан төрөл  устгах ', '');</v>
      </c>
      <c r="H900" s="24" t="str">
        <f t="shared" si="226"/>
        <v>INSERT INTO grouptxn(groupid, trancode) values('1', '310029');</v>
      </c>
      <c r="I900" s="35" t="s">
        <v>60</v>
      </c>
    </row>
    <row r="901" spans="2:9" x14ac:dyDescent="0.2">
      <c r="B901" s="24"/>
      <c r="C901" s="24">
        <v>310030</v>
      </c>
      <c r="D901" s="24" t="s">
        <v>1898</v>
      </c>
      <c r="E901" s="24"/>
      <c r="F901" s="24"/>
      <c r="G901" s="24" t="str">
        <f t="shared" si="225"/>
        <v>INSERT INTO txn(trancode, name, name2) values('310030', 'Асуудлын холбоотой хүний үүрэгийн төрөл жагсаалт авах', '');</v>
      </c>
      <c r="H901" s="12" t="str">
        <f t="shared" si="226"/>
        <v>INSERT INTO grouptxn(groupid, trancode) values('1', '310030');</v>
      </c>
      <c r="I901" s="35" t="s">
        <v>60</v>
      </c>
    </row>
    <row r="902" spans="2:9" x14ac:dyDescent="0.2">
      <c r="B902" s="24"/>
      <c r="C902" s="24">
        <v>310031</v>
      </c>
      <c r="D902" s="24" t="s">
        <v>1899</v>
      </c>
      <c r="E902" s="24"/>
      <c r="F902" s="24"/>
      <c r="G902" s="24" t="str">
        <f t="shared" si="225"/>
        <v>INSERT INTO txn(trancode, name, name2) values('310031', 'Асуудлын холбоотой хүний үүрэгийн төрөл дэлгэрэнгүй мэдээлэл авах', '');</v>
      </c>
      <c r="H902" s="24" t="str">
        <f t="shared" si="226"/>
        <v>INSERT INTO grouptxn(groupid, trancode) values('1', '310031');</v>
      </c>
      <c r="I902" s="35" t="s">
        <v>60</v>
      </c>
    </row>
    <row r="903" spans="2:9" x14ac:dyDescent="0.2">
      <c r="B903" s="24"/>
      <c r="C903" s="24">
        <v>310032</v>
      </c>
      <c r="D903" s="24" t="s">
        <v>1900</v>
      </c>
      <c r="E903" s="24"/>
      <c r="F903" s="24"/>
      <c r="G903" s="24" t="str">
        <f t="shared" si="225"/>
        <v>INSERT INTO txn(trancode, name, name2) values('310032', 'Асуудлын холбоотой хүний үүрэгийн төрөл шинээр нэмэх', '');</v>
      </c>
      <c r="H903" s="24" t="str">
        <f t="shared" si="226"/>
        <v>INSERT INTO grouptxn(groupid, trancode) values('1', '310032');</v>
      </c>
      <c r="I903" s="35" t="s">
        <v>60</v>
      </c>
    </row>
    <row r="904" spans="2:9" x14ac:dyDescent="0.2">
      <c r="B904" s="24"/>
      <c r="C904" s="24">
        <v>310033</v>
      </c>
      <c r="D904" s="24" t="s">
        <v>1901</v>
      </c>
      <c r="E904" s="24"/>
      <c r="F904" s="24"/>
      <c r="G904" s="24" t="str">
        <f t="shared" si="225"/>
        <v>INSERT INTO txn(trancode, name, name2) values('310033', 'Асуудлын холбоотой хүний үүрэгийн төрөл засварлах', '');</v>
      </c>
      <c r="H904" s="12" t="str">
        <f t="shared" si="226"/>
        <v>INSERT INTO grouptxn(groupid, trancode) values('1', '310033');</v>
      </c>
      <c r="I904" s="35" t="s">
        <v>60</v>
      </c>
    </row>
    <row r="905" spans="2:9" x14ac:dyDescent="0.2">
      <c r="B905" s="24"/>
      <c r="C905" s="24">
        <v>310034</v>
      </c>
      <c r="D905" s="24" t="s">
        <v>1902</v>
      </c>
      <c r="E905" s="24"/>
      <c r="F905" s="24"/>
      <c r="G905" s="24" t="str">
        <f t="shared" si="225"/>
        <v>INSERT INTO txn(trancode, name, name2) values('310034', 'Асуудлын холбоотой хүний үүрэгийн төрөл  устгах ', '');</v>
      </c>
      <c r="H905" s="24" t="str">
        <f t="shared" si="226"/>
        <v>INSERT INTO grouptxn(groupid, trancode) values('1', '310034');</v>
      </c>
      <c r="I905" s="35" t="s">
        <v>60</v>
      </c>
    </row>
    <row r="906" spans="2:9" x14ac:dyDescent="0.2">
      <c r="B906" s="24"/>
      <c r="C906" s="24">
        <v>310035</v>
      </c>
      <c r="D906" s="24" t="s">
        <v>1903</v>
      </c>
      <c r="E906" s="24"/>
      <c r="F906" s="24"/>
      <c r="G906" s="24" t="str">
        <f t="shared" si="225"/>
        <v>INSERT INTO txn(trancode, name, name2) values('310035', 'Асуудлын эрэмбэ жагсаалт авах ', '');</v>
      </c>
      <c r="H906" s="24" t="str">
        <f t="shared" si="226"/>
        <v>INSERT INTO grouptxn(groupid, trancode) values('1', '310035');</v>
      </c>
      <c r="I906" s="35" t="s">
        <v>60</v>
      </c>
    </row>
    <row r="907" spans="2:9" x14ac:dyDescent="0.2">
      <c r="B907" s="24"/>
      <c r="C907" s="24">
        <v>310036</v>
      </c>
      <c r="D907" s="24" t="s">
        <v>1904</v>
      </c>
      <c r="E907" s="24"/>
      <c r="F907" s="24"/>
      <c r="G907" s="24" t="str">
        <f t="shared" si="225"/>
        <v>INSERT INTO txn(trancode, name, name2) values('310036', 'Асуудлын эрэмбэ дэлгэрэнгүй мэдээлэл авах', '');</v>
      </c>
      <c r="H907" s="12" t="str">
        <f t="shared" si="226"/>
        <v>INSERT INTO grouptxn(groupid, trancode) values('1', '310036');</v>
      </c>
      <c r="I907" s="35" t="s">
        <v>60</v>
      </c>
    </row>
    <row r="908" spans="2:9" x14ac:dyDescent="0.2">
      <c r="B908" s="24"/>
      <c r="C908" s="24">
        <v>310037</v>
      </c>
      <c r="D908" s="24" t="s">
        <v>1905</v>
      </c>
      <c r="E908" s="24"/>
      <c r="F908" s="24"/>
      <c r="G908" s="24" t="str">
        <f t="shared" si="225"/>
        <v>INSERT INTO txn(trancode, name, name2) values('310037', 'Асуудлын эрэмбэ шинээр нэмэх', '');</v>
      </c>
      <c r="H908" s="24" t="str">
        <f t="shared" si="226"/>
        <v>INSERT INTO grouptxn(groupid, trancode) values('1', '310037');</v>
      </c>
      <c r="I908" s="35" t="s">
        <v>60</v>
      </c>
    </row>
    <row r="909" spans="2:9" x14ac:dyDescent="0.2">
      <c r="B909" s="24"/>
      <c r="C909" s="24">
        <v>310038</v>
      </c>
      <c r="D909" s="24" t="s">
        <v>1906</v>
      </c>
      <c r="E909" s="24"/>
      <c r="F909" s="24"/>
      <c r="G909" s="24" t="str">
        <f t="shared" si="225"/>
        <v>INSERT INTO txn(trancode, name, name2) values('310038', 'Асуудлын эрэмбэ засварлах', '');</v>
      </c>
      <c r="H909" s="24" t="str">
        <f t="shared" si="226"/>
        <v>INSERT INTO grouptxn(groupid, trancode) values('1', '310038');</v>
      </c>
      <c r="I909" s="35" t="s">
        <v>60</v>
      </c>
    </row>
    <row r="910" spans="2:9" x14ac:dyDescent="0.2">
      <c r="B910" s="24"/>
      <c r="C910" s="24">
        <v>310039</v>
      </c>
      <c r="D910" s="24" t="s">
        <v>1907</v>
      </c>
      <c r="E910" s="24"/>
      <c r="F910" s="24"/>
      <c r="G910" s="24" t="str">
        <f t="shared" si="225"/>
        <v>INSERT INTO txn(trancode, name, name2) values('310039', 'Асуудлын эрэмбэ  устгах', '');</v>
      </c>
      <c r="H910" s="12" t="str">
        <f t="shared" si="226"/>
        <v>INSERT INTO grouptxn(groupid, trancode) values('1', '310039');</v>
      </c>
      <c r="I910" s="35" t="s">
        <v>60</v>
      </c>
    </row>
    <row r="911" spans="2:9" x14ac:dyDescent="0.2">
      <c r="B911" s="24"/>
      <c r="C911" s="24">
        <v>310040</v>
      </c>
      <c r="D911" s="24" t="s">
        <v>1908</v>
      </c>
      <c r="E911" s="24"/>
      <c r="F911" s="24"/>
      <c r="G911" s="24" t="str">
        <f t="shared" si="225"/>
        <v>INSERT INTO txn(trancode, name, name2) values('310040', 'Асуудлын холбоосын төрөл жагсаалт авах', '');</v>
      </c>
      <c r="H911" s="24" t="str">
        <f t="shared" si="226"/>
        <v>INSERT INTO grouptxn(groupid, trancode) values('1', '310040');</v>
      </c>
      <c r="I911" s="35" t="s">
        <v>60</v>
      </c>
    </row>
    <row r="912" spans="2:9" x14ac:dyDescent="0.2">
      <c r="B912" s="24"/>
      <c r="C912" s="24">
        <v>310041</v>
      </c>
      <c r="D912" s="24" t="s">
        <v>1909</v>
      </c>
      <c r="E912" s="24"/>
      <c r="F912" s="24"/>
      <c r="G912" s="24" t="str">
        <f t="shared" si="225"/>
        <v>INSERT INTO txn(trancode, name, name2) values('310041', 'Асуудлын холбоосын төрөл дэлгэрэнгүй мэдээлэл авах ', '');</v>
      </c>
      <c r="H912" s="24" t="str">
        <f t="shared" si="226"/>
        <v>INSERT INTO grouptxn(groupid, trancode) values('1', '310041');</v>
      </c>
      <c r="I912" s="35" t="s">
        <v>60</v>
      </c>
    </row>
    <row r="913" spans="2:9" x14ac:dyDescent="0.2">
      <c r="B913" s="24"/>
      <c r="C913" s="24">
        <v>310042</v>
      </c>
      <c r="D913" s="24" t="s">
        <v>1910</v>
      </c>
      <c r="E913" s="24"/>
      <c r="F913" s="24"/>
      <c r="G913" s="24" t="str">
        <f t="shared" si="225"/>
        <v>INSERT INTO txn(trancode, name, name2) values('310042', 'Асуудлын холбоосын төрөл шинээр нэмэх', '');</v>
      </c>
      <c r="H913" s="12" t="str">
        <f t="shared" si="226"/>
        <v>INSERT INTO grouptxn(groupid, trancode) values('1', '310042');</v>
      </c>
      <c r="I913" s="35" t="s">
        <v>60</v>
      </c>
    </row>
    <row r="914" spans="2:9" x14ac:dyDescent="0.2">
      <c r="B914" s="24"/>
      <c r="C914" s="24">
        <v>310043</v>
      </c>
      <c r="D914" s="24" t="s">
        <v>1911</v>
      </c>
      <c r="E914" s="24"/>
      <c r="F914" s="24"/>
      <c r="G914" s="24" t="str">
        <f t="shared" si="225"/>
        <v>INSERT INTO txn(trancode, name, name2) values('310043', 'Асуудлын холбоосын төрөл засварлах ', '');</v>
      </c>
      <c r="H914" s="24" t="str">
        <f t="shared" si="226"/>
        <v>INSERT INTO grouptxn(groupid, trancode) values('1', '310043');</v>
      </c>
      <c r="I914" s="35" t="s">
        <v>60</v>
      </c>
    </row>
    <row r="915" spans="2:9" x14ac:dyDescent="0.2">
      <c r="B915" s="24"/>
      <c r="C915" s="24">
        <v>310044</v>
      </c>
      <c r="D915" s="24" t="s">
        <v>1912</v>
      </c>
      <c r="E915" s="24"/>
      <c r="F915" s="24"/>
      <c r="G915" s="24" t="str">
        <f t="shared" si="225"/>
        <v>INSERT INTO txn(trancode, name, name2) values('310044', 'Асуудлын холбоосын төрөл  устгах ', '');</v>
      </c>
      <c r="H915" s="24" t="str">
        <f t="shared" si="226"/>
        <v>INSERT INTO grouptxn(groupid, trancode) values('1', '310044');</v>
      </c>
      <c r="I915" s="35" t="s">
        <v>60</v>
      </c>
    </row>
    <row r="916" spans="2:9" x14ac:dyDescent="0.2">
      <c r="B916" s="24"/>
      <c r="C916" s="24">
        <v>310045</v>
      </c>
      <c r="D916" s="24" t="s">
        <v>1913</v>
      </c>
      <c r="E916" s="24"/>
      <c r="F916" s="24"/>
      <c r="G916" s="24" t="str">
        <f t="shared" si="225"/>
        <v>INSERT INTO txn(trancode, name, name2) values('310045', 'Мэдэгдэлийн схем жагсаалт авах', '');</v>
      </c>
      <c r="H916" s="12" t="str">
        <f t="shared" si="226"/>
        <v>INSERT INTO grouptxn(groupid, trancode) values('1', '310045');</v>
      </c>
      <c r="I916" s="35" t="s">
        <v>60</v>
      </c>
    </row>
    <row r="917" spans="2:9" x14ac:dyDescent="0.2">
      <c r="B917" s="24"/>
      <c r="C917" s="24">
        <v>310046</v>
      </c>
      <c r="D917" s="24" t="s">
        <v>1914</v>
      </c>
      <c r="E917" s="24"/>
      <c r="F917" s="24"/>
      <c r="G917" s="24" t="str">
        <f t="shared" si="225"/>
        <v>INSERT INTO txn(trancode, name, name2) values('310046', 'Мэдэгдэлийн схем дэлгэрэнгүй мэдээлэл авах', '');</v>
      </c>
      <c r="H917" s="24" t="str">
        <f t="shared" si="226"/>
        <v>INSERT INTO grouptxn(groupid, trancode) values('1', '310046');</v>
      </c>
      <c r="I917" s="35" t="s">
        <v>60</v>
      </c>
    </row>
    <row r="918" spans="2:9" x14ac:dyDescent="0.2">
      <c r="B918" s="24"/>
      <c r="C918" s="24">
        <v>310047</v>
      </c>
      <c r="D918" s="24" t="s">
        <v>1915</v>
      </c>
      <c r="E918" s="24"/>
      <c r="F918" s="24"/>
      <c r="G918" s="24" t="str">
        <f t="shared" si="225"/>
        <v>INSERT INTO txn(trancode, name, name2) values('310047', 'Мэдэгдэлийн схем шинээр нэмэх', '');</v>
      </c>
      <c r="H918" s="24" t="str">
        <f t="shared" si="226"/>
        <v>INSERT INTO grouptxn(groupid, trancode) values('1', '310047');</v>
      </c>
      <c r="I918" s="35" t="s">
        <v>60</v>
      </c>
    </row>
    <row r="919" spans="2:9" x14ac:dyDescent="0.2">
      <c r="B919" s="24"/>
      <c r="C919" s="24">
        <v>310048</v>
      </c>
      <c r="D919" s="24" t="s">
        <v>1916</v>
      </c>
      <c r="E919" s="24"/>
      <c r="F919" s="24"/>
      <c r="G919" s="24" t="str">
        <f t="shared" si="225"/>
        <v>INSERT INTO txn(trancode, name, name2) values('310048', 'Мэдэгдэлийн схем засварлах', '');</v>
      </c>
      <c r="H919" s="12" t="str">
        <f t="shared" si="226"/>
        <v>INSERT INTO grouptxn(groupid, trancode) values('1', '310048');</v>
      </c>
      <c r="I919" s="35" t="s">
        <v>60</v>
      </c>
    </row>
    <row r="920" spans="2:9" x14ac:dyDescent="0.2">
      <c r="B920" s="24"/>
      <c r="C920" s="24">
        <v>310049</v>
      </c>
      <c r="D920" s="24" t="s">
        <v>1917</v>
      </c>
      <c r="E920" s="24"/>
      <c r="F920" s="24"/>
      <c r="G920" s="24" t="str">
        <f t="shared" ref="G920:G921" si="227">"INSERT INTO txn(trancode, name, name2) values('"&amp;C920&amp;"', '"&amp;D920&amp;"', '"&amp;E920&amp;"');"</f>
        <v>INSERT INTO txn(trancode, name, name2) values('310049', 'Мэдэгдэлийн схем  устгах', '');</v>
      </c>
      <c r="H920" s="24" t="str">
        <f t="shared" ref="H920:H921" si="228">"INSERT INTO grouptxn(groupid, trancode) values('1', '"&amp;C920&amp;"');"</f>
        <v>INSERT INTO grouptxn(groupid, trancode) values('1', '310049');</v>
      </c>
      <c r="I920" s="35" t="s">
        <v>60</v>
      </c>
    </row>
    <row r="921" spans="2:9" x14ac:dyDescent="0.2">
      <c r="B921" s="24"/>
      <c r="C921" s="24">
        <v>310050</v>
      </c>
      <c r="D921" s="24" t="s">
        <v>1918</v>
      </c>
      <c r="E921" s="24"/>
      <c r="F921" s="24"/>
      <c r="G921" s="24" t="str">
        <f t="shared" si="227"/>
        <v>INSERT INTO txn(trancode, name, name2) values('310050', 'Мэдэгдэлийн схем гүйлгээ жагсаалт мэдээлэл авах', '');</v>
      </c>
      <c r="H921" s="12" t="str">
        <f t="shared" si="228"/>
        <v>INSERT INTO grouptxn(groupid, trancode) values('1', '310050');</v>
      </c>
      <c r="I921" s="35" t="s">
        <v>60</v>
      </c>
    </row>
    <row r="922" spans="2:9" x14ac:dyDescent="0.2">
      <c r="B922" s="24"/>
      <c r="C922" s="24">
        <v>310051</v>
      </c>
      <c r="D922" s="24" t="s">
        <v>1919</v>
      </c>
      <c r="E922" s="24"/>
      <c r="F922" s="24"/>
      <c r="G922" s="24" t="str">
        <f t="shared" ref="G922:G955" si="229">"INSERT INTO txn(trancode, name, name2) values('"&amp;C922&amp;"', '"&amp;D922&amp;"', '"&amp;E922&amp;"');"</f>
        <v>INSERT INTO txn(trancode, name, name2) values('310051', 'Мэдэгдэлийн схем гүйлгээ дэлгэрэнгүй мэдээлэл авах', '');</v>
      </c>
      <c r="H922" s="24" t="str">
        <f t="shared" ref="H922:H955" si="230">"INSERT INTO grouptxn(groupid, trancode) values('1', '"&amp;C922&amp;"');"</f>
        <v>INSERT INTO grouptxn(groupid, trancode) values('1', '310051');</v>
      </c>
      <c r="I922" s="35" t="s">
        <v>60</v>
      </c>
    </row>
    <row r="923" spans="2:9" x14ac:dyDescent="0.2">
      <c r="B923" s="24"/>
      <c r="C923" s="24">
        <v>310052</v>
      </c>
      <c r="D923" s="24" t="s">
        <v>1920</v>
      </c>
      <c r="E923" s="24"/>
      <c r="F923" s="24"/>
      <c r="G923" s="24" t="str">
        <f t="shared" si="229"/>
        <v>INSERT INTO txn(trancode, name, name2) values('310052', 'Мэдэгдэлийн схем гүйлгээ шинээр нэмэх ', '');</v>
      </c>
      <c r="H923" s="12" t="str">
        <f t="shared" si="230"/>
        <v>INSERT INTO grouptxn(groupid, trancode) values('1', '310052');</v>
      </c>
      <c r="I923" s="35" t="s">
        <v>60</v>
      </c>
    </row>
    <row r="924" spans="2:9" x14ac:dyDescent="0.2">
      <c r="B924" s="24"/>
      <c r="C924" s="24">
        <v>310053</v>
      </c>
      <c r="D924" s="24" t="s">
        <v>1921</v>
      </c>
      <c r="E924" s="24"/>
      <c r="F924" s="24"/>
      <c r="G924" s="24" t="str">
        <f t="shared" si="229"/>
        <v>INSERT INTO txn(trancode, name, name2) values('310053', 'Мэдэгдэлийн схем гүйлгээ засварлах', '');</v>
      </c>
      <c r="H924" s="24" t="str">
        <f t="shared" si="230"/>
        <v>INSERT INTO grouptxn(groupid, trancode) values('1', '310053');</v>
      </c>
      <c r="I924" s="35" t="s">
        <v>60</v>
      </c>
    </row>
    <row r="925" spans="2:9" x14ac:dyDescent="0.2">
      <c r="B925" s="24"/>
      <c r="C925" s="24">
        <v>310054</v>
      </c>
      <c r="D925" s="24" t="s">
        <v>1922</v>
      </c>
      <c r="E925" s="24"/>
      <c r="F925" s="24"/>
      <c r="G925" s="24" t="str">
        <f t="shared" si="229"/>
        <v>INSERT INTO txn(trancode, name, name2) values('310054', 'Мэдэгдэлийн схем гүйлгээ  устгах ', '');</v>
      </c>
      <c r="H925" s="12" t="str">
        <f t="shared" si="230"/>
        <v>INSERT INTO grouptxn(groupid, trancode) values('1', '310054');</v>
      </c>
      <c r="I925" s="35" t="s">
        <v>60</v>
      </c>
    </row>
    <row r="926" spans="2:9" x14ac:dyDescent="0.2">
      <c r="B926" s="24"/>
      <c r="C926" s="24">
        <v>310055</v>
      </c>
      <c r="D926" s="24" t="s">
        <v>1923</v>
      </c>
      <c r="E926" s="24"/>
      <c r="F926" s="24"/>
      <c r="G926" s="24" t="str">
        <f t="shared" si="229"/>
        <v>INSERT INTO txn(trancode, name, name2) values('310055', 'Эрхийн схем дэлгэрэнгүй мэдээлэл авах ', '');</v>
      </c>
      <c r="H926" s="24" t="str">
        <f t="shared" si="230"/>
        <v>INSERT INTO grouptxn(groupid, trancode) values('1', '310055');</v>
      </c>
      <c r="I926" s="35" t="s">
        <v>60</v>
      </c>
    </row>
    <row r="927" spans="2:9" x14ac:dyDescent="0.2">
      <c r="B927" s="24"/>
      <c r="C927" s="24">
        <v>310056</v>
      </c>
      <c r="D927" s="24" t="s">
        <v>1924</v>
      </c>
      <c r="E927" s="24"/>
      <c r="F927" s="24"/>
      <c r="G927" s="24" t="str">
        <f t="shared" si="229"/>
        <v>INSERT INTO txn(trancode, name, name2) values('310056', 'Эрхийн схем шинээр нэмэх', '');</v>
      </c>
      <c r="H927" s="12" t="str">
        <f t="shared" si="230"/>
        <v>INSERT INTO grouptxn(groupid, trancode) values('1', '310056');</v>
      </c>
      <c r="I927" s="35" t="s">
        <v>60</v>
      </c>
    </row>
    <row r="928" spans="2:9" x14ac:dyDescent="0.2">
      <c r="B928" s="24"/>
      <c r="C928" s="24">
        <v>310057</v>
      </c>
      <c r="D928" s="24" t="s">
        <v>1925</v>
      </c>
      <c r="E928" s="24"/>
      <c r="F928" s="24"/>
      <c r="G928" s="24" t="str">
        <f t="shared" si="229"/>
        <v>INSERT INTO txn(trancode, name, name2) values('310057', 'Эрхийн схем засварлах', '');</v>
      </c>
      <c r="H928" s="24" t="str">
        <f t="shared" si="230"/>
        <v>INSERT INTO grouptxn(groupid, trancode) values('1', '310057');</v>
      </c>
      <c r="I928" s="35" t="s">
        <v>60</v>
      </c>
    </row>
    <row r="929" spans="2:9" x14ac:dyDescent="0.2">
      <c r="B929" s="24"/>
      <c r="C929" s="24">
        <v>310058</v>
      </c>
      <c r="D929" s="24" t="s">
        <v>1926</v>
      </c>
      <c r="E929" s="24"/>
      <c r="F929" s="24"/>
      <c r="G929" s="24" t="str">
        <f t="shared" si="229"/>
        <v>INSERT INTO txn(trancode, name, name2) values('310058', 'Эрхийн схем  устгах', '');</v>
      </c>
      <c r="H929" s="12" t="str">
        <f t="shared" si="230"/>
        <v>INSERT INTO grouptxn(groupid, trancode) values('1', '310058');</v>
      </c>
      <c r="I929" s="35" t="s">
        <v>60</v>
      </c>
    </row>
    <row r="930" spans="2:9" x14ac:dyDescent="0.2">
      <c r="B930" s="24"/>
      <c r="C930" s="24">
        <v>310059</v>
      </c>
      <c r="D930" s="24" t="s">
        <v>1927</v>
      </c>
      <c r="E930" s="24"/>
      <c r="F930" s="24"/>
      <c r="G930" s="24" t="str">
        <f t="shared" si="229"/>
        <v>INSERT INTO txn(trancode, name, name2) values('310059', 'Эрхийн схем гүйлгээ жагсаалт мэдээлэл авах', '');</v>
      </c>
      <c r="H930" s="24" t="str">
        <f t="shared" si="230"/>
        <v>INSERT INTO grouptxn(groupid, trancode) values('1', '310059');</v>
      </c>
      <c r="I930" s="35" t="s">
        <v>60</v>
      </c>
    </row>
    <row r="931" spans="2:9" x14ac:dyDescent="0.2">
      <c r="B931" s="24"/>
      <c r="C931" s="24">
        <v>310060</v>
      </c>
      <c r="D931" s="24" t="s">
        <v>1928</v>
      </c>
      <c r="E931" s="24"/>
      <c r="F931" s="24"/>
      <c r="G931" s="24" t="str">
        <f t="shared" si="229"/>
        <v>INSERT INTO txn(trancode, name, name2) values('310060', 'Эрхийн схем гүйлгээ дэлгэрэнгүй мэдээлэл авах', '');</v>
      </c>
      <c r="H931" s="12" t="str">
        <f t="shared" si="230"/>
        <v>INSERT INTO grouptxn(groupid, trancode) values('1', '310060');</v>
      </c>
      <c r="I931" s="35" t="s">
        <v>60</v>
      </c>
    </row>
    <row r="932" spans="2:9" x14ac:dyDescent="0.2">
      <c r="B932" s="24"/>
      <c r="C932" s="24">
        <v>310061</v>
      </c>
      <c r="D932" s="24" t="s">
        <v>1929</v>
      </c>
      <c r="E932" s="24"/>
      <c r="F932" s="24"/>
      <c r="G932" s="24" t="str">
        <f t="shared" si="229"/>
        <v>INSERT INTO txn(trancode, name, name2) values('310061', 'Эрхийн схем гүйлгээ шинээр нэмэх', '');</v>
      </c>
      <c r="H932" s="24" t="str">
        <f t="shared" si="230"/>
        <v>INSERT INTO grouptxn(groupid, trancode) values('1', '310061');</v>
      </c>
      <c r="I932" s="35" t="s">
        <v>60</v>
      </c>
    </row>
    <row r="933" spans="2:9" x14ac:dyDescent="0.2">
      <c r="B933" s="24"/>
      <c r="C933" s="24">
        <v>310062</v>
      </c>
      <c r="D933" s="24" t="s">
        <v>1930</v>
      </c>
      <c r="E933" s="24"/>
      <c r="F933" s="24"/>
      <c r="G933" s="24" t="str">
        <f t="shared" si="229"/>
        <v>INSERT INTO txn(trancode, name, name2) values('310062', 'Эрхийн схем гүйлгээ засварлах ', '');</v>
      </c>
      <c r="H933" s="12" t="str">
        <f t="shared" si="230"/>
        <v>INSERT INTO grouptxn(groupid, trancode) values('1', '310062');</v>
      </c>
      <c r="I933" s="35" t="s">
        <v>60</v>
      </c>
    </row>
    <row r="934" spans="2:9" x14ac:dyDescent="0.2">
      <c r="B934" s="24"/>
      <c r="C934" s="24">
        <v>310063</v>
      </c>
      <c r="D934" s="24" t="s">
        <v>1931</v>
      </c>
      <c r="E934" s="24"/>
      <c r="F934" s="24"/>
      <c r="G934" s="24" t="str">
        <f t="shared" si="229"/>
        <v>INSERT INTO txn(trancode, name, name2) values('310063', 'Эрхийн схем гүйлгээ  устгах', '');</v>
      </c>
      <c r="H934" s="24" t="str">
        <f t="shared" si="230"/>
        <v>INSERT INTO grouptxn(groupid, trancode) values('1', '310063');</v>
      </c>
      <c r="I934" s="35" t="s">
        <v>60</v>
      </c>
    </row>
    <row r="935" spans="2:9" x14ac:dyDescent="0.2">
      <c r="B935" s="24"/>
      <c r="C935" s="24">
        <v>310064</v>
      </c>
      <c r="D935" s="24" t="s">
        <v>1932</v>
      </c>
      <c r="E935" s="24"/>
      <c r="F935" s="24"/>
      <c r="G935" s="24" t="str">
        <f t="shared" si="229"/>
        <v>INSERT INTO txn(trancode, name, name2) values('310064', 'Харилцагч дээрх асуудлын  жагсаалт авах', '');</v>
      </c>
      <c r="H935" s="12" t="str">
        <f t="shared" si="230"/>
        <v>INSERT INTO grouptxn(groupid, trancode) values('1', '310064');</v>
      </c>
      <c r="I935" s="35" t="s">
        <v>60</v>
      </c>
    </row>
    <row r="936" spans="2:9" x14ac:dyDescent="0.2">
      <c r="B936" s="24"/>
      <c r="C936" s="24">
        <v>310065</v>
      </c>
      <c r="D936" s="24" t="s">
        <v>1933</v>
      </c>
      <c r="E936" s="24"/>
      <c r="F936" s="24"/>
      <c r="G936" s="24" t="str">
        <f t="shared" si="229"/>
        <v>INSERT INTO txn(trancode, name, name2) values('310065', 'Харилцагч дээрх асуудлын дэлгэрэнгүй мэдээлэл авах', '');</v>
      </c>
      <c r="H936" s="24" t="str">
        <f t="shared" si="230"/>
        <v>INSERT INTO grouptxn(groupid, trancode) values('1', '310065');</v>
      </c>
      <c r="I936" s="35" t="s">
        <v>60</v>
      </c>
    </row>
    <row r="937" spans="2:9" x14ac:dyDescent="0.2">
      <c r="B937" s="24"/>
      <c r="C937" s="24">
        <v>310066</v>
      </c>
      <c r="D937" s="24" t="s">
        <v>1934</v>
      </c>
      <c r="E937" s="24"/>
      <c r="F937" s="24"/>
      <c r="G937" s="24" t="str">
        <f t="shared" si="229"/>
        <v>INSERT INTO txn(trancode, name, name2) values('310066', 'Харилцагч дээрх асуудал шинээр нэмэх', '');</v>
      </c>
      <c r="H937" s="12" t="str">
        <f t="shared" si="230"/>
        <v>INSERT INTO grouptxn(groupid, trancode) values('1', '310066');</v>
      </c>
      <c r="I937" s="35" t="s">
        <v>60</v>
      </c>
    </row>
    <row r="938" spans="2:9" x14ac:dyDescent="0.2">
      <c r="B938" s="24"/>
      <c r="C938" s="24">
        <v>310067</v>
      </c>
      <c r="D938" s="24" t="s">
        <v>1935</v>
      </c>
      <c r="E938" s="24"/>
      <c r="F938" s="24"/>
      <c r="G938" s="24" t="str">
        <f t="shared" si="229"/>
        <v>INSERT INTO txn(trancode, name, name2) values('310067', 'Харилцагч дээрх асуудал засварлах ', '');</v>
      </c>
      <c r="H938" s="24" t="str">
        <f t="shared" si="230"/>
        <v>INSERT INTO grouptxn(groupid, trancode) values('1', '310067');</v>
      </c>
      <c r="I938" s="35" t="s">
        <v>60</v>
      </c>
    </row>
    <row r="939" spans="2:9" x14ac:dyDescent="0.2">
      <c r="B939" s="24"/>
      <c r="C939" s="24">
        <v>310068</v>
      </c>
      <c r="D939" s="24" t="s">
        <v>1936</v>
      </c>
      <c r="E939" s="24"/>
      <c r="F939" s="24"/>
      <c r="G939" s="24" t="str">
        <f t="shared" si="229"/>
        <v>INSERT INTO txn(trancode, name, name2) values('310068', 'Харилцагч дээрх асуудал  устгах', '');</v>
      </c>
      <c r="H939" s="12" t="str">
        <f t="shared" si="230"/>
        <v>INSERT INTO grouptxn(groupid, trancode) values('1', '310068');</v>
      </c>
      <c r="I939" s="35" t="s">
        <v>60</v>
      </c>
    </row>
    <row r="940" spans="2:9" x14ac:dyDescent="0.2">
      <c r="B940" s="24"/>
      <c r="C940" s="24">
        <v>310069</v>
      </c>
      <c r="D940" s="24" t="s">
        <v>1937</v>
      </c>
      <c r="E940" s="24"/>
      <c r="F940" s="24"/>
      <c r="G940" s="24" t="str">
        <f t="shared" si="229"/>
        <v>INSERT INTO txn(trancode, name, name2) values('310069', 'Төслийн жагсаалт авах', '');</v>
      </c>
      <c r="H940" s="24" t="str">
        <f t="shared" si="230"/>
        <v>INSERT INTO grouptxn(groupid, trancode) values('1', '310069');</v>
      </c>
      <c r="I940" s="35" t="s">
        <v>60</v>
      </c>
    </row>
    <row r="941" spans="2:9" x14ac:dyDescent="0.2">
      <c r="B941" s="24"/>
      <c r="C941" s="24">
        <v>310070</v>
      </c>
      <c r="D941" s="24" t="s">
        <v>1938</v>
      </c>
      <c r="E941" s="24"/>
      <c r="F941" s="24"/>
      <c r="G941" s="24" t="str">
        <f t="shared" si="229"/>
        <v>INSERT INTO txn(trancode, name, name2) values('310070', 'Төслийн дэлгэрэнгүй мэдээлэл авах', '');</v>
      </c>
      <c r="H941" s="12" t="str">
        <f t="shared" si="230"/>
        <v>INSERT INTO grouptxn(groupid, trancode) values('1', '310070');</v>
      </c>
      <c r="I941" s="35" t="s">
        <v>60</v>
      </c>
    </row>
    <row r="942" spans="2:9" x14ac:dyDescent="0.2">
      <c r="B942" s="24"/>
      <c r="C942" s="24">
        <v>310071</v>
      </c>
      <c r="D942" s="24" t="s">
        <v>1939</v>
      </c>
      <c r="E942" s="24"/>
      <c r="F942" s="24"/>
      <c r="G942" s="24" t="str">
        <f t="shared" si="229"/>
        <v>INSERT INTO txn(trancode, name, name2) values('310071', 'Төсөл шинээр нэмэх ', '');</v>
      </c>
      <c r="H942" s="24" t="str">
        <f t="shared" si="230"/>
        <v>INSERT INTO grouptxn(groupid, trancode) values('1', '310071');</v>
      </c>
      <c r="I942" s="35" t="s">
        <v>60</v>
      </c>
    </row>
    <row r="943" spans="2:9" x14ac:dyDescent="0.2">
      <c r="B943" s="24"/>
      <c r="C943" s="24">
        <v>310072</v>
      </c>
      <c r="D943" s="24" t="s">
        <v>1940</v>
      </c>
      <c r="E943" s="24"/>
      <c r="F943" s="24"/>
      <c r="G943" s="24" t="str">
        <f t="shared" si="229"/>
        <v>INSERT INTO txn(trancode, name, name2) values('310072', 'Төсөл засварлах', '');</v>
      </c>
      <c r="H943" s="12" t="str">
        <f t="shared" si="230"/>
        <v>INSERT INTO grouptxn(groupid, trancode) values('1', '310072');</v>
      </c>
      <c r="I943" s="35" t="s">
        <v>60</v>
      </c>
    </row>
    <row r="944" spans="2:9" x14ac:dyDescent="0.2">
      <c r="B944" s="24"/>
      <c r="C944" s="24">
        <v>310073</v>
      </c>
      <c r="D944" s="24" t="s">
        <v>1941</v>
      </c>
      <c r="E944" s="24"/>
      <c r="F944" s="24"/>
      <c r="G944" s="24" t="str">
        <f t="shared" si="229"/>
        <v>INSERT INTO txn(trancode, name, name2) values('310073', 'Төсөл  устгах', '');</v>
      </c>
      <c r="H944" s="24" t="str">
        <f t="shared" si="230"/>
        <v>INSERT INTO grouptxn(groupid, trancode) values('1', '310073');</v>
      </c>
      <c r="I944" s="35" t="s">
        <v>60</v>
      </c>
    </row>
    <row r="945" spans="2:9" x14ac:dyDescent="0.2">
      <c r="B945" s="24"/>
      <c r="C945" s="24">
        <v>310074</v>
      </c>
      <c r="D945" s="24" t="s">
        <v>1942</v>
      </c>
      <c r="E945" s="24"/>
      <c r="F945" s="24"/>
      <c r="G945" s="24" t="str">
        <f t="shared" si="229"/>
        <v>INSERT INTO txn(trancode, name, name2) values('310074', 'Төслийн дэд төрөл жагсаалт авах', '');</v>
      </c>
      <c r="H945" s="12" t="str">
        <f t="shared" si="230"/>
        <v>INSERT INTO grouptxn(groupid, trancode) values('1', '310074');</v>
      </c>
      <c r="I945" s="35" t="s">
        <v>60</v>
      </c>
    </row>
    <row r="946" spans="2:9" x14ac:dyDescent="0.2">
      <c r="B946" s="24"/>
      <c r="C946" s="24">
        <v>310075</v>
      </c>
      <c r="D946" s="24" t="s">
        <v>1943</v>
      </c>
      <c r="E946" s="24"/>
      <c r="F946" s="24"/>
      <c r="G946" s="24" t="str">
        <f t="shared" si="229"/>
        <v>INSERT INTO txn(trancode, name, name2) values('310075', 'Төслийн дэд төрөл дэлгэрэнгүй мэдээлэл авах', '');</v>
      </c>
      <c r="H946" s="24" t="str">
        <f t="shared" si="230"/>
        <v>INSERT INTO grouptxn(groupid, trancode) values('1', '310075');</v>
      </c>
      <c r="I946" s="35" t="s">
        <v>60</v>
      </c>
    </row>
    <row r="947" spans="2:9" x14ac:dyDescent="0.2">
      <c r="B947" s="24"/>
      <c r="C947" s="24">
        <v>310076</v>
      </c>
      <c r="D947" s="24" t="s">
        <v>1944</v>
      </c>
      <c r="E947" s="24"/>
      <c r="F947" s="24"/>
      <c r="G947" s="24" t="str">
        <f t="shared" si="229"/>
        <v>INSERT INTO txn(trancode, name, name2) values('310076', 'Төслийн дэд төрөл шинээр нэмэх', '');</v>
      </c>
      <c r="H947" s="12" t="str">
        <f t="shared" si="230"/>
        <v>INSERT INTO grouptxn(groupid, trancode) values('1', '310076');</v>
      </c>
      <c r="I947" s="35" t="s">
        <v>60</v>
      </c>
    </row>
    <row r="948" spans="2:9" x14ac:dyDescent="0.2">
      <c r="B948" s="24"/>
      <c r="C948" s="24">
        <v>310077</v>
      </c>
      <c r="D948" s="24" t="s">
        <v>1945</v>
      </c>
      <c r="E948" s="24"/>
      <c r="F948" s="24"/>
      <c r="G948" s="24" t="str">
        <f t="shared" si="229"/>
        <v>INSERT INTO txn(trancode, name, name2) values('310077', 'Төслийн дэд төрөл засварлах', '');</v>
      </c>
      <c r="H948" s="24" t="str">
        <f t="shared" si="230"/>
        <v>INSERT INTO grouptxn(groupid, trancode) values('1', '310077');</v>
      </c>
      <c r="I948" s="35" t="s">
        <v>60</v>
      </c>
    </row>
    <row r="949" spans="2:9" x14ac:dyDescent="0.2">
      <c r="B949" s="24"/>
      <c r="C949" s="24">
        <v>310078</v>
      </c>
      <c r="D949" s="24" t="s">
        <v>1946</v>
      </c>
      <c r="E949" s="24"/>
      <c r="F949" s="24"/>
      <c r="G949" s="24" t="str">
        <f t="shared" si="229"/>
        <v>INSERT INTO txn(trancode, name, name2) values('310078', 'Төслийн дэд төрөл  устгах', '');</v>
      </c>
      <c r="H949" s="12" t="str">
        <f t="shared" si="230"/>
        <v>INSERT INTO grouptxn(groupid, trancode) values('1', '310078');</v>
      </c>
      <c r="I949" s="35" t="s">
        <v>60</v>
      </c>
    </row>
    <row r="950" spans="2:9" x14ac:dyDescent="0.2">
      <c r="B950" s="24"/>
      <c r="C950" s="24">
        <v>310079</v>
      </c>
      <c r="D950" s="24" t="s">
        <v>1947</v>
      </c>
      <c r="E950" s="24"/>
      <c r="F950" s="24"/>
      <c r="G950" s="24" t="str">
        <f t="shared" si="229"/>
        <v>INSERT INTO txn(trancode, name, name2) values('310079', 'Асуудлын жагсаалт авах', '');</v>
      </c>
      <c r="H950" s="24" t="str">
        <f t="shared" si="230"/>
        <v>INSERT INTO grouptxn(groupid, trancode) values('1', '310079');</v>
      </c>
      <c r="I950" s="35" t="s">
        <v>60</v>
      </c>
    </row>
    <row r="951" spans="2:9" x14ac:dyDescent="0.2">
      <c r="B951" s="24"/>
      <c r="C951" s="24">
        <v>310080</v>
      </c>
      <c r="D951" s="24" t="s">
        <v>1948</v>
      </c>
      <c r="E951" s="24"/>
      <c r="F951" s="24"/>
      <c r="G951" s="24" t="str">
        <f t="shared" si="229"/>
        <v>INSERT INTO txn(trancode, name, name2) values('310080', 'Асуудлын дэлгэрэнгүй мэдээлэл авах', '');</v>
      </c>
      <c r="H951" s="12" t="str">
        <f t="shared" si="230"/>
        <v>INSERT INTO grouptxn(groupid, trancode) values('1', '310080');</v>
      </c>
      <c r="I951" s="35" t="s">
        <v>60</v>
      </c>
    </row>
    <row r="952" spans="2:9" x14ac:dyDescent="0.2">
      <c r="B952" s="24"/>
      <c r="C952" s="24">
        <v>310081</v>
      </c>
      <c r="D952" s="24" t="s">
        <v>1949</v>
      </c>
      <c r="E952" s="24"/>
      <c r="F952" s="24"/>
      <c r="G952" s="24" t="str">
        <f t="shared" si="229"/>
        <v>INSERT INTO txn(trancode, name, name2) values('310081', 'Асуудал шинээр нэмэх', '');</v>
      </c>
      <c r="H952" s="24" t="str">
        <f t="shared" si="230"/>
        <v>INSERT INTO grouptxn(groupid, trancode) values('1', '310081');</v>
      </c>
      <c r="I952" s="35" t="s">
        <v>60</v>
      </c>
    </row>
    <row r="953" spans="2:9" x14ac:dyDescent="0.2">
      <c r="B953" s="24"/>
      <c r="C953" s="24">
        <v>310082</v>
      </c>
      <c r="D953" s="24" t="s">
        <v>1950</v>
      </c>
      <c r="E953" s="24"/>
      <c r="F953" s="24"/>
      <c r="G953" s="24" t="str">
        <f t="shared" si="229"/>
        <v>INSERT INTO txn(trancode, name, name2) values('310082', 'Асуудал засварлах', '');</v>
      </c>
      <c r="H953" s="12" t="str">
        <f t="shared" si="230"/>
        <v>INSERT INTO grouptxn(groupid, trancode) values('1', '310082');</v>
      </c>
      <c r="I953" s="35" t="s">
        <v>60</v>
      </c>
    </row>
    <row r="954" spans="2:9" x14ac:dyDescent="0.2">
      <c r="B954" s="24"/>
      <c r="C954" s="24">
        <v>310083</v>
      </c>
      <c r="D954" s="24" t="s">
        <v>1951</v>
      </c>
      <c r="E954" s="24"/>
      <c r="F954" s="24"/>
      <c r="G954" s="24" t="str">
        <f t="shared" si="229"/>
        <v>INSERT INTO txn(trancode, name, name2) values('310083', 'Асуудал  устгах ', '');</v>
      </c>
      <c r="H954" s="24" t="str">
        <f t="shared" si="230"/>
        <v>INSERT INTO grouptxn(groupid, trancode) values('1', '310083');</v>
      </c>
      <c r="I954" s="35" t="s">
        <v>60</v>
      </c>
    </row>
    <row r="955" spans="2:9" x14ac:dyDescent="0.2">
      <c r="B955" s="24"/>
      <c r="C955" s="24">
        <v>310084</v>
      </c>
      <c r="D955" s="24" t="s">
        <v>1952</v>
      </c>
      <c r="E955" s="24"/>
      <c r="F955" s="24"/>
      <c r="G955" s="24" t="str">
        <f t="shared" si="229"/>
        <v>INSERT INTO txn(trancode, name, name2) values('310084', 'Эрхийн схем жагсаалт авах', '');</v>
      </c>
      <c r="H955" s="12" t="str">
        <f t="shared" si="230"/>
        <v>INSERT INTO grouptxn(groupid, trancode) values('1', '310084');</v>
      </c>
      <c r="I955" s="35" t="s">
        <v>60</v>
      </c>
    </row>
    <row r="956" spans="2:9" x14ac:dyDescent="0.2">
      <c r="B956" s="24"/>
      <c r="C956" s="24">
        <v>310085</v>
      </c>
      <c r="D956" s="24" t="s">
        <v>1962</v>
      </c>
      <c r="E956" s="24"/>
      <c r="F956" s="24"/>
      <c r="G956" s="24" t="str">
        <f t="shared" ref="G956:G959" si="231">"INSERT INTO txn(trancode, name, name2) values('"&amp;C956&amp;"', '"&amp;D956&amp;"', '"&amp;E956&amp;"');"</f>
        <v>INSERT INTO txn(trancode, name, name2) values('310085', 'Асуудлын төрлийн шатлал сонгосон сонгоогүй хадгалах ', '');</v>
      </c>
      <c r="H956" s="24" t="str">
        <f t="shared" ref="H956:H959" si="232">"INSERT INTO grouptxn(groupid, trancode) values('1', '"&amp;C956&amp;"');"</f>
        <v>INSERT INTO grouptxn(groupid, trancode) values('1', '310085');</v>
      </c>
      <c r="I956" s="35" t="s">
        <v>60</v>
      </c>
    </row>
    <row r="957" spans="2:9" x14ac:dyDescent="0.2">
      <c r="B957" s="24"/>
      <c r="C957" s="24">
        <v>310086</v>
      </c>
      <c r="D957" s="24" t="s">
        <v>1963</v>
      </c>
      <c r="E957" s="24"/>
      <c r="F957" s="24"/>
      <c r="G957" s="24" t="str">
        <f t="shared" si="231"/>
        <v>INSERT INTO txn(trancode, name, name2) values('310086', 'Асуудлын төрлийн шатлалуудын холбоотой жагсаалт авах', '');</v>
      </c>
      <c r="H957" s="12" t="str">
        <f t="shared" si="232"/>
        <v>INSERT INTO grouptxn(groupid, trancode) values('1', '310086');</v>
      </c>
      <c r="I957" s="35" t="s">
        <v>60</v>
      </c>
    </row>
    <row r="958" spans="2:9" x14ac:dyDescent="0.2">
      <c r="B958" s="24"/>
      <c r="C958" s="24">
        <v>310087</v>
      </c>
      <c r="D958" s="24" t="s">
        <v>2273</v>
      </c>
      <c r="E958" s="24"/>
      <c r="F958" s="24"/>
      <c r="G958" s="24" t="str">
        <f t="shared" si="231"/>
        <v>INSERT INTO txn(trancode, name, name2) values('310087', 'Харилцагчтай холбоо барьсан тэмдэглэлийн жагсаалт авах', '');</v>
      </c>
      <c r="H958" s="24" t="str">
        <f t="shared" si="232"/>
        <v>INSERT INTO grouptxn(groupid, trancode) values('1', '310087');</v>
      </c>
      <c r="I958" s="35" t="s">
        <v>60</v>
      </c>
    </row>
    <row r="959" spans="2:9" x14ac:dyDescent="0.2">
      <c r="B959" s="24"/>
      <c r="C959" s="24">
        <v>310088</v>
      </c>
      <c r="D959" s="24" t="s">
        <v>2274</v>
      </c>
      <c r="E959" s="24"/>
      <c r="F959" s="24"/>
      <c r="G959" s="24" t="str">
        <f t="shared" si="231"/>
        <v>INSERT INTO txn(trancode, name, name2) values('310088', 'Харилцагчтай холбоо барьсан тэмдэглэлийн дэлгэрэнгүй мэдээлэл авах', '');</v>
      </c>
      <c r="H959" s="12" t="str">
        <f t="shared" si="232"/>
        <v>INSERT INTO grouptxn(groupid, trancode) values('1', '310088');</v>
      </c>
      <c r="I959" s="35" t="s">
        <v>60</v>
      </c>
    </row>
    <row r="960" spans="2:9" x14ac:dyDescent="0.2">
      <c r="B960" s="24"/>
      <c r="C960" s="24">
        <v>310089</v>
      </c>
      <c r="D960" s="24" t="s">
        <v>2275</v>
      </c>
      <c r="E960" s="24"/>
      <c r="F960" s="24"/>
      <c r="G960" s="24" t="str">
        <f t="shared" ref="G960:G962" si="233">"INSERT INTO txn(trancode, name, name2) values('"&amp;C960&amp;"', '"&amp;D960&amp;"', '"&amp;E960&amp;"');"</f>
        <v>INSERT INTO txn(trancode, name, name2) values('310089', 'Харилцагчтай холбоо барьсан тэмдэглэл шинээр нэмэх', '');</v>
      </c>
      <c r="H960" s="24" t="str">
        <f t="shared" ref="H960:H962" si="234">"INSERT INTO grouptxn(groupid, trancode) values('1', '"&amp;C960&amp;"');"</f>
        <v>INSERT INTO grouptxn(groupid, trancode) values('1', '310089');</v>
      </c>
      <c r="I960" s="35" t="s">
        <v>60</v>
      </c>
    </row>
    <row r="961" spans="2:9" x14ac:dyDescent="0.2">
      <c r="B961" s="24"/>
      <c r="C961" s="24">
        <v>310090</v>
      </c>
      <c r="D961" s="24" t="s">
        <v>2276</v>
      </c>
      <c r="E961" s="24"/>
      <c r="F961" s="24"/>
      <c r="G961" s="24" t="str">
        <f t="shared" si="233"/>
        <v>INSERT INTO txn(trancode, name, name2) values('310090', 'Харилцагчтай холбоо барьсан тэмдэглэл засварлах', '');</v>
      </c>
      <c r="H961" s="12" t="str">
        <f t="shared" si="234"/>
        <v>INSERT INTO grouptxn(groupid, trancode) values('1', '310090');</v>
      </c>
      <c r="I961" s="35" t="s">
        <v>60</v>
      </c>
    </row>
    <row r="962" spans="2:9" x14ac:dyDescent="0.2">
      <c r="B962" s="24"/>
      <c r="C962" s="24">
        <v>310091</v>
      </c>
      <c r="D962" s="24" t="s">
        <v>2277</v>
      </c>
      <c r="E962" s="24"/>
      <c r="F962" s="24"/>
      <c r="G962" s="24" t="str">
        <f t="shared" si="233"/>
        <v>INSERT INTO txn(trancode, name, name2) values('310091', 'Харилцагчтай холбоо барьсан тэмдэглэл устгах', '');</v>
      </c>
      <c r="H962" s="24" t="str">
        <f t="shared" si="234"/>
        <v>INSERT INTO grouptxn(groupid, trancode) values('1', '310091');</v>
      </c>
      <c r="I962" s="35" t="s">
        <v>60</v>
      </c>
    </row>
    <row r="963" spans="2:9" x14ac:dyDescent="0.2">
      <c r="B963" s="24"/>
      <c r="C963" s="24">
        <v>310092</v>
      </c>
      <c r="D963" s="24" t="s">
        <v>2278</v>
      </c>
      <c r="E963" s="24"/>
      <c r="F963" s="24"/>
      <c r="G963" s="24" t="s">
        <v>2279</v>
      </c>
      <c r="H963" s="24" t="s">
        <v>2280</v>
      </c>
      <c r="I963" s="35" t="s">
        <v>60</v>
      </c>
    </row>
    <row r="964" spans="2:9" x14ac:dyDescent="0.2">
      <c r="B964" s="24"/>
      <c r="C964" s="24">
        <v>310093</v>
      </c>
      <c r="D964" s="24" t="s">
        <v>2232</v>
      </c>
      <c r="E964" s="24"/>
      <c r="F964" s="24"/>
      <c r="G964" s="24" t="str">
        <f t="shared" ref="G964:G966" si="235">"INSERT INTO txn(trancode, name, name2) values('"&amp;C964&amp;"', '"&amp;D964&amp;"', '"&amp;E964&amp;"');"</f>
        <v>INSERT INTO txn(trancode, name, name2) values('310093', 'Асуудлын холбогдох хүмүүсийн жагсаалт авах', '');</v>
      </c>
      <c r="H964" s="24" t="str">
        <f t="shared" ref="H964:H966" si="236">"INSERT INTO grouptxn(groupid, trancode) values('1', '"&amp;C964&amp;"');"</f>
        <v>INSERT INTO grouptxn(groupid, trancode) values('1', '310093');</v>
      </c>
      <c r="I964" s="35" t="s">
        <v>60</v>
      </c>
    </row>
    <row r="965" spans="2:9" x14ac:dyDescent="0.2">
      <c r="B965" s="24"/>
      <c r="C965" s="24">
        <v>310094</v>
      </c>
      <c r="D965" s="24" t="s">
        <v>2235</v>
      </c>
      <c r="E965" s="24"/>
      <c r="F965" s="24"/>
      <c r="G965" s="24" t="str">
        <f t="shared" si="235"/>
        <v>INSERT INTO txn(trancode, name, name2) values('310094', 'Асуудлын холбогдох хүмүүс дэлгэрэнгүй мэдээлэл авах', '');</v>
      </c>
      <c r="H965" s="12" t="str">
        <f t="shared" si="236"/>
        <v>INSERT INTO grouptxn(groupid, trancode) values('1', '310094');</v>
      </c>
      <c r="I965" s="35" t="s">
        <v>60</v>
      </c>
    </row>
    <row r="966" spans="2:9" x14ac:dyDescent="0.2">
      <c r="B966" s="24"/>
      <c r="C966" s="24">
        <v>310095</v>
      </c>
      <c r="D966" s="24" t="s">
        <v>2241</v>
      </c>
      <c r="E966" s="24"/>
      <c r="F966" s="24"/>
      <c r="G966" s="24" t="str">
        <f t="shared" si="235"/>
        <v>INSERT INTO txn(trancode, name, name2) values('310095', 'Асуудлын холбогдох хүмүүс шинээр нэмэх', '');</v>
      </c>
      <c r="H966" s="24" t="str">
        <f t="shared" si="236"/>
        <v>INSERT INTO grouptxn(groupid, trancode) values('1', '310095');</v>
      </c>
      <c r="I966" s="35" t="s">
        <v>60</v>
      </c>
    </row>
    <row r="967" spans="2:9" x14ac:dyDescent="0.2">
      <c r="B967" s="24"/>
      <c r="C967" s="24">
        <v>310096</v>
      </c>
      <c r="D967" s="24" t="s">
        <v>2243</v>
      </c>
      <c r="E967" s="24"/>
      <c r="F967" s="24"/>
      <c r="G967" s="24" t="str">
        <f t="shared" ref="G967:G983" si="237">"INSERT INTO txn(trancode, name, name2) values('"&amp;C967&amp;"', '"&amp;D967&amp;"', '"&amp;E967&amp;"');"</f>
        <v>INSERT INTO txn(trancode, name, name2) values('310096', 'Асуудлын холбогдох хүмүүс засварлах', '');</v>
      </c>
      <c r="H967" s="24" t="str">
        <f t="shared" ref="H967:H983" si="238">"INSERT INTO grouptxn(groupid, trancode) values('1', '"&amp;C967&amp;"');"</f>
        <v>INSERT INTO grouptxn(groupid, trancode) values('1', '310096');</v>
      </c>
      <c r="I967" s="35" t="s">
        <v>60</v>
      </c>
    </row>
    <row r="968" spans="2:9" x14ac:dyDescent="0.2">
      <c r="B968" s="24"/>
      <c r="C968" s="24">
        <v>310097</v>
      </c>
      <c r="D968" s="24" t="s">
        <v>2244</v>
      </c>
      <c r="E968" s="24"/>
      <c r="F968" s="24"/>
      <c r="G968" s="24" t="str">
        <f t="shared" si="237"/>
        <v>INSERT INTO txn(trancode, name, name2) values('310097', 'Асуудлын холбогдох хүмүүс  устгах', '');</v>
      </c>
      <c r="H968" s="24" t="str">
        <f t="shared" si="238"/>
        <v>INSERT INTO grouptxn(groupid, trancode) values('1', '310097');</v>
      </c>
      <c r="I968" s="35" t="s">
        <v>60</v>
      </c>
    </row>
    <row r="969" spans="2:9" x14ac:dyDescent="0.2">
      <c r="B969" s="24"/>
      <c r="C969" s="24">
        <v>310098</v>
      </c>
      <c r="D969" s="24" t="s">
        <v>2295</v>
      </c>
      <c r="E969" s="24"/>
      <c r="F969" s="24"/>
      <c r="G969" s="24" t="str">
        <f t="shared" si="237"/>
        <v>INSERT INTO txn(trancode, name, name2) values('310098', 'Асуудлын гүйлгээний хавсралтын жагсаалт авах', '');</v>
      </c>
      <c r="H969" s="24" t="str">
        <f t="shared" si="238"/>
        <v>INSERT INTO grouptxn(groupid, trancode) values('1', '310098');</v>
      </c>
      <c r="I969" s="35" t="s">
        <v>60</v>
      </c>
    </row>
    <row r="970" spans="2:9" x14ac:dyDescent="0.2">
      <c r="B970" s="24"/>
      <c r="C970" s="24">
        <v>310099</v>
      </c>
      <c r="D970" s="24" t="s">
        <v>2296</v>
      </c>
      <c r="E970" s="24"/>
      <c r="F970" s="24"/>
      <c r="G970" s="24" t="str">
        <f t="shared" si="237"/>
        <v>INSERT INTO txn(trancode, name, name2) values('310099', 'Асуудлын гүйлгээний хавсралтын дэлгэрэнгүй мэдээлэл авах', '');</v>
      </c>
      <c r="H970" s="24" t="str">
        <f t="shared" si="238"/>
        <v>INSERT INTO grouptxn(groupid, trancode) values('1', '310099');</v>
      </c>
      <c r="I970" s="35" t="s">
        <v>60</v>
      </c>
    </row>
    <row r="971" spans="2:9" x14ac:dyDescent="0.2">
      <c r="B971" s="24"/>
      <c r="C971" s="24">
        <v>310081</v>
      </c>
      <c r="D971" s="24" t="s">
        <v>1949</v>
      </c>
      <c r="E971" s="24"/>
      <c r="F971" s="24"/>
      <c r="G971" s="24" t="str">
        <f t="shared" si="237"/>
        <v>INSERT INTO txn(trancode, name, name2) values('310081', 'Асуудал шинээр нэмэх', '');</v>
      </c>
      <c r="H971" s="24" t="str">
        <f t="shared" si="238"/>
        <v>INSERT INTO grouptxn(groupid, trancode) values('1', '310081');</v>
      </c>
      <c r="I971" s="35" t="s">
        <v>60</v>
      </c>
    </row>
    <row r="972" spans="2:9" x14ac:dyDescent="0.2">
      <c r="B972" s="24"/>
      <c r="C972" s="24">
        <v>310101</v>
      </c>
      <c r="D972" s="24" t="s">
        <v>2297</v>
      </c>
      <c r="E972" s="24"/>
      <c r="F972" s="24"/>
      <c r="G972" s="24" t="str">
        <f t="shared" si="237"/>
        <v>INSERT INTO txn(trancode, name, name2) values('310101', 'Асуудлын гүйлгээний хавсралтыг засварлах', '');</v>
      </c>
      <c r="H972" s="24" t="str">
        <f t="shared" si="238"/>
        <v>INSERT INTO grouptxn(groupid, trancode) values('1', '310101');</v>
      </c>
      <c r="I972" s="35" t="s">
        <v>60</v>
      </c>
    </row>
    <row r="973" spans="2:9" x14ac:dyDescent="0.2">
      <c r="B973" s="24"/>
      <c r="C973" s="24">
        <v>310102</v>
      </c>
      <c r="D973" s="24" t="s">
        <v>2298</v>
      </c>
      <c r="E973" s="24"/>
      <c r="F973" s="24"/>
      <c r="G973" s="24" t="str">
        <f t="shared" si="237"/>
        <v>INSERT INTO txn(trancode, name, name2) values('310102', 'Харилцагчийн хавсралтууд устгах ', '');</v>
      </c>
      <c r="H973" s="24" t="str">
        <f t="shared" si="238"/>
        <v>INSERT INTO grouptxn(groupid, trancode) values('1', '310102');</v>
      </c>
      <c r="I973" s="35" t="s">
        <v>60</v>
      </c>
    </row>
    <row r="974" spans="2:9" x14ac:dyDescent="0.2">
      <c r="B974" s="24"/>
      <c r="C974" s="24">
        <v>310103</v>
      </c>
      <c r="D974" s="24" t="s">
        <v>2299</v>
      </c>
      <c r="E974" s="24"/>
      <c r="F974" s="24"/>
      <c r="G974" s="24" t="str">
        <f t="shared" si="237"/>
        <v>INSERT INTO txn(trancode, name, name2) values('310103', 'Асуудлын гүйлгээний логийн дэлгэрэнгүй мэдээлэл авах', '');</v>
      </c>
      <c r="H974" s="24" t="str">
        <f t="shared" si="238"/>
        <v>INSERT INTO grouptxn(groupid, trancode) values('1', '310103');</v>
      </c>
      <c r="I974" s="35" t="s">
        <v>60</v>
      </c>
    </row>
    <row r="975" spans="2:9" x14ac:dyDescent="0.2">
      <c r="B975" s="24"/>
      <c r="C975" s="24">
        <v>310104</v>
      </c>
      <c r="D975" s="24" t="s">
        <v>2300</v>
      </c>
      <c r="E975" s="24"/>
      <c r="F975" s="24"/>
      <c r="G975" s="24" t="str">
        <f t="shared" si="237"/>
        <v>INSERT INTO txn(trancode, name, name2) values('310104', 'Асуудлын гүйлгээний дэлгэрэнгүй лог шинээр нэмэх', '');</v>
      </c>
      <c r="H975" s="24" t="str">
        <f t="shared" si="238"/>
        <v>INSERT INTO grouptxn(groupid, trancode) values('1', '310104');</v>
      </c>
      <c r="I975" s="35" t="s">
        <v>60</v>
      </c>
    </row>
    <row r="976" spans="2:9" x14ac:dyDescent="0.2">
      <c r="B976" s="24"/>
      <c r="C976" s="24">
        <v>310105</v>
      </c>
      <c r="D976" s="24" t="s">
        <v>2301</v>
      </c>
      <c r="E976" s="24"/>
      <c r="F976" s="24"/>
      <c r="G976" s="24" t="str">
        <f t="shared" si="237"/>
        <v>INSERT INTO txn(trancode, name, name2) values('310105', 'Асуудлын гүйлгээ жагсаалт авах', '');</v>
      </c>
      <c r="H976" s="24" t="str">
        <f t="shared" si="238"/>
        <v>INSERT INTO grouptxn(groupid, trancode) values('1', '310105');</v>
      </c>
      <c r="I976" s="35" t="s">
        <v>60</v>
      </c>
    </row>
    <row r="977" spans="2:9" x14ac:dyDescent="0.2">
      <c r="B977" s="24"/>
      <c r="C977" s="24">
        <v>310106</v>
      </c>
      <c r="D977" s="24" t="s">
        <v>2302</v>
      </c>
      <c r="E977" s="24"/>
      <c r="F977" s="24"/>
      <c r="G977" s="24" t="str">
        <f t="shared" si="237"/>
        <v>INSERT INTO txn(trancode, name, name2) values('310106', 'Insert IssueTxn-ий гүйлгээ хийх ', '');</v>
      </c>
      <c r="H977" s="24" t="str">
        <f t="shared" si="238"/>
        <v>INSERT INTO grouptxn(groupid, trancode) values('1', '310106');</v>
      </c>
      <c r="I977" s="35" t="s">
        <v>60</v>
      </c>
    </row>
    <row r="978" spans="2:9" x14ac:dyDescent="0.2">
      <c r="B978" s="24"/>
      <c r="C978" s="24">
        <v>310107</v>
      </c>
      <c r="D978" s="24" t="s">
        <v>2248</v>
      </c>
      <c r="E978" s="24"/>
      <c r="F978" s="24"/>
      <c r="G978" s="24" t="str">
        <f t="shared" si="237"/>
        <v>INSERT INTO txn(trancode, name, name2) values('310107', 'Асуудлын санал өгөх хүмүүс жагсаалт авах', '');</v>
      </c>
      <c r="H978" s="24" t="str">
        <f t="shared" si="238"/>
        <v>INSERT INTO grouptxn(groupid, trancode) values('1', '310107');</v>
      </c>
      <c r="I978" s="35" t="s">
        <v>60</v>
      </c>
    </row>
    <row r="979" spans="2:9" x14ac:dyDescent="0.2">
      <c r="B979" s="24"/>
      <c r="C979" s="24">
        <v>310108</v>
      </c>
      <c r="D979" s="24" t="s">
        <v>2253</v>
      </c>
      <c r="E979" s="24"/>
      <c r="F979" s="24"/>
      <c r="G979" s="24" t="str">
        <f t="shared" si="237"/>
        <v>INSERT INTO txn(trancode, name, name2) values('310108', 'Асуудлын санал өгөх хүмүүс дэлгэрэнгүй мэдээлэл авах', '');</v>
      </c>
      <c r="H979" s="24" t="str">
        <f t="shared" si="238"/>
        <v>INSERT INTO grouptxn(groupid, trancode) values('1', '310108');</v>
      </c>
      <c r="I979" s="35" t="s">
        <v>60</v>
      </c>
    </row>
    <row r="980" spans="2:9" x14ac:dyDescent="0.2">
      <c r="B980" s="24"/>
      <c r="C980" s="24">
        <v>310109</v>
      </c>
      <c r="D980" s="24" t="s">
        <v>2256</v>
      </c>
      <c r="E980" s="24"/>
      <c r="F980" s="24"/>
      <c r="G980" s="24" t="str">
        <f t="shared" si="237"/>
        <v>INSERT INTO txn(trancode, name, name2) values('310109', 'Асуудлын санал өгөх хүмүүс шинээр нэмэх', '');</v>
      </c>
      <c r="H980" s="24" t="str">
        <f t="shared" si="238"/>
        <v>INSERT INTO grouptxn(groupid, trancode) values('1', '310109');</v>
      </c>
      <c r="I980" s="35" t="s">
        <v>60</v>
      </c>
    </row>
    <row r="981" spans="2:9" x14ac:dyDescent="0.2">
      <c r="B981" s="24"/>
      <c r="C981" s="24">
        <v>310110</v>
      </c>
      <c r="D981" s="24" t="s">
        <v>2303</v>
      </c>
      <c r="E981" s="24"/>
      <c r="F981" s="24"/>
      <c r="G981" s="24" t="str">
        <f t="shared" si="237"/>
        <v>INSERT INTO txn(trancode, name, name2) values('310110', 'Асуудлын санал өгөх хүмүүс засварлах ', '');</v>
      </c>
      <c r="H981" s="24" t="str">
        <f t="shared" si="238"/>
        <v>INSERT INTO grouptxn(groupid, trancode) values('1', '310110');</v>
      </c>
      <c r="I981" s="35" t="s">
        <v>60</v>
      </c>
    </row>
    <row r="982" spans="2:9" x14ac:dyDescent="0.2">
      <c r="B982" s="24"/>
      <c r="C982" s="24">
        <v>310111</v>
      </c>
      <c r="D982" s="24" t="s">
        <v>2262</v>
      </c>
      <c r="E982" s="24"/>
      <c r="F982" s="24"/>
      <c r="G982" s="24" t="str">
        <f t="shared" si="237"/>
        <v>INSERT INTO txn(trancode, name, name2) values('310111', 'Асуудлын санал өгөх хүмүүс  устгах', '');</v>
      </c>
      <c r="H982" s="24" t="str">
        <f t="shared" si="238"/>
        <v>INSERT INTO grouptxn(groupid, trancode) values('1', '310111');</v>
      </c>
      <c r="I982" s="35" t="s">
        <v>60</v>
      </c>
    </row>
    <row r="983" spans="2:9" x14ac:dyDescent="0.2">
      <c r="B983" s="24"/>
      <c r="C983" s="24">
        <v>310112</v>
      </c>
      <c r="D983" s="24" t="s">
        <v>2312</v>
      </c>
      <c r="E983" s="24"/>
      <c r="F983" s="24"/>
      <c r="G983" s="24" t="str">
        <f t="shared" si="237"/>
        <v>INSERT INTO txn(trancode, name, name2) values('310112', 'Асуудлын гүйлгээ жагсаалт авах JRNO', '');</v>
      </c>
      <c r="H983" s="24" t="str">
        <f t="shared" si="238"/>
        <v>INSERT INTO grouptxn(groupid, trancode) values('1', '310112');</v>
      </c>
      <c r="I983" s="35" t="s">
        <v>60</v>
      </c>
    </row>
    <row r="984" spans="2:9" x14ac:dyDescent="0.2">
      <c r="B984" s="24"/>
      <c r="C984" s="24">
        <v>310113</v>
      </c>
      <c r="D984" s="24" t="s">
        <v>2319</v>
      </c>
      <c r="E984" s="24"/>
      <c r="F984" s="24"/>
      <c r="G984" s="24" t="str">
        <f t="shared" ref="G984:G994" si="239">"INSERT INTO txn(trancode, name, name2) values('"&amp;C984&amp;"', '"&amp;D984&amp;"', '"&amp;E984&amp;"');"</f>
        <v>INSERT INTO txn(trancode, name, name2) values('310113', 'Асуудлын холбоосуудын жагсаалт мэдээлэл авах', '');</v>
      </c>
      <c r="H984" s="24" t="str">
        <f t="shared" ref="H984:H994" si="240">"INSERT INTO grouptxn(groupid, trancode) values('1', '"&amp;C984&amp;"');"</f>
        <v>INSERT INTO grouptxn(groupid, trancode) values('1', '310113');</v>
      </c>
      <c r="I984" s="35" t="s">
        <v>60</v>
      </c>
    </row>
    <row r="985" spans="2:9" x14ac:dyDescent="0.2">
      <c r="B985" s="24"/>
      <c r="C985" s="24">
        <v>310114</v>
      </c>
      <c r="D985" s="24" t="s">
        <v>2320</v>
      </c>
      <c r="E985" s="24"/>
      <c r="F985" s="24"/>
      <c r="G985" s="24" t="str">
        <f t="shared" si="239"/>
        <v>INSERT INTO txn(trancode, name, name2) values('310114', 'Асуудлын холбоосуудын дэлгэрэнгүй мэдээлэл авах', '');</v>
      </c>
      <c r="H985" s="24" t="str">
        <f t="shared" si="240"/>
        <v>INSERT INTO grouptxn(groupid, trancode) values('1', '310114');</v>
      </c>
      <c r="I985" s="35" t="s">
        <v>60</v>
      </c>
    </row>
    <row r="986" spans="2:9" x14ac:dyDescent="0.2">
      <c r="B986" s="24"/>
      <c r="C986" s="24">
        <v>310115</v>
      </c>
      <c r="D986" s="24" t="s">
        <v>2321</v>
      </c>
      <c r="E986" s="24"/>
      <c r="F986" s="24"/>
      <c r="G986" s="24" t="str">
        <f t="shared" si="239"/>
        <v>INSERT INTO txn(trancode, name, name2) values('310115', 'Асуудлын холбоосууд шинээр нэмэх', '');</v>
      </c>
      <c r="H986" s="24" t="str">
        <f t="shared" si="240"/>
        <v>INSERT INTO grouptxn(groupid, trancode) values('1', '310115');</v>
      </c>
      <c r="I986" s="35" t="s">
        <v>60</v>
      </c>
    </row>
    <row r="987" spans="2:9" x14ac:dyDescent="0.2">
      <c r="B987" s="24"/>
      <c r="C987" s="24">
        <v>310116</v>
      </c>
      <c r="D987" s="24" t="s">
        <v>2322</v>
      </c>
      <c r="E987" s="24"/>
      <c r="F987" s="24"/>
      <c r="G987" s="24" t="str">
        <f t="shared" si="239"/>
        <v>INSERT INTO txn(trancode, name, name2) values('310116', 'Асуудлын холбоосууд устгах', '');</v>
      </c>
      <c r="H987" s="24" t="str">
        <f t="shared" si="240"/>
        <v>INSERT INTO grouptxn(groupid, trancode) values('1', '310116');</v>
      </c>
      <c r="I987" s="35" t="s">
        <v>60</v>
      </c>
    </row>
    <row r="988" spans="2:9" x14ac:dyDescent="0.2">
      <c r="B988" s="24"/>
      <c r="C988" s="24">
        <v>310117</v>
      </c>
      <c r="D988" s="24" t="s">
        <v>2348</v>
      </c>
      <c r="E988" s="24"/>
      <c r="F988" s="24"/>
      <c r="G988" s="24" t="str">
        <f t="shared" si="239"/>
        <v>INSERT INTO txn(trancode, name, name2) values('310117', 'Асуудалын Votes засварлах', '');</v>
      </c>
      <c r="H988" s="24" t="str">
        <f t="shared" si="240"/>
        <v>INSERT INTO grouptxn(groupid, trancode) values('1', '310117');</v>
      </c>
      <c r="I988" s="35" t="s">
        <v>60</v>
      </c>
    </row>
    <row r="989" spans="2:9" x14ac:dyDescent="0.2">
      <c r="B989" s="24"/>
      <c r="C989" s="24">
        <v>310118</v>
      </c>
      <c r="D989" s="24" t="s">
        <v>2350</v>
      </c>
      <c r="E989" s="24"/>
      <c r="F989" s="24"/>
      <c r="G989" s="24" t="s">
        <v>2351</v>
      </c>
      <c r="H989" s="24" t="s">
        <v>2352</v>
      </c>
      <c r="I989" s="35" t="s">
        <v>60</v>
      </c>
    </row>
    <row r="990" spans="2:9" x14ac:dyDescent="0.2">
      <c r="B990" s="24"/>
      <c r="C990" s="24">
        <v>310119</v>
      </c>
      <c r="D990" s="24" t="s">
        <v>2353</v>
      </c>
      <c r="E990" s="24"/>
      <c r="F990" s="24"/>
      <c r="G990" s="24" t="str">
        <f t="shared" si="239"/>
        <v>INSERT INTO txn(trancode, name, name2) values('310119', ' Агентын даатгалын хэлцлийн үндсэн мэдээлэл шинээр нэмэх', '');</v>
      </c>
      <c r="H990" s="24" t="str">
        <f t="shared" si="240"/>
        <v>INSERT INTO grouptxn(groupid, trancode) values('1', '310119');</v>
      </c>
      <c r="I990" s="35" t="s">
        <v>60</v>
      </c>
    </row>
    <row r="991" spans="2:9" x14ac:dyDescent="0.2">
      <c r="B991" s="24"/>
      <c r="C991" s="24">
        <v>310120</v>
      </c>
      <c r="D991" s="24" t="s">
        <v>2361</v>
      </c>
      <c r="E991" s="24"/>
      <c r="F991" s="24"/>
      <c r="G991" s="24" t="str">
        <f t="shared" si="239"/>
        <v>INSERT INTO txn(trancode, name, name2) values('310120', 'Асуудалын status өөрчлөх', '');</v>
      </c>
      <c r="H991" s="24" t="str">
        <f t="shared" si="240"/>
        <v>INSERT INTO grouptxn(groupid, trancode) values('1', '310120');</v>
      </c>
      <c r="I991" s="35" t="s">
        <v>60</v>
      </c>
    </row>
    <row r="992" spans="2:9" x14ac:dyDescent="0.2">
      <c r="B992" s="24"/>
      <c r="C992" s="24">
        <v>310121</v>
      </c>
      <c r="D992" s="24" t="s">
        <v>2364</v>
      </c>
      <c r="E992" s="24"/>
      <c r="F992" s="24"/>
      <c r="G992" s="24" t="str">
        <f t="shared" si="239"/>
        <v>INSERT INTO txn(trancode, name, name2) values('310121', 'Асуудал өөрчлөх1', '');</v>
      </c>
      <c r="H992" s="24" t="str">
        <f t="shared" si="240"/>
        <v>INSERT INTO grouptxn(groupid, trancode) values('1', '310121');</v>
      </c>
      <c r="I992" s="35" t="s">
        <v>60</v>
      </c>
    </row>
    <row r="993" spans="2:9" x14ac:dyDescent="0.2">
      <c r="B993" s="24"/>
      <c r="C993" s="24">
        <v>310122</v>
      </c>
      <c r="D993" s="24" t="s">
        <v>2379</v>
      </c>
      <c r="E993" s="24"/>
      <c r="F993" s="24"/>
      <c r="G993" s="24" t="str">
        <f t="shared" si="239"/>
        <v>INSERT INTO txn(trancode, name, name2) values('310122', 'Асуудлыг дэд болон үндсэн асуудлруу шилжүүлэх', '');</v>
      </c>
      <c r="H993" s="24" t="str">
        <f t="shared" si="240"/>
        <v>INSERT INTO grouptxn(groupid, trancode) values('1', '310122');</v>
      </c>
      <c r="I993" s="35" t="s">
        <v>60</v>
      </c>
    </row>
    <row r="994" spans="2:9" x14ac:dyDescent="0.2">
      <c r="B994" s="24"/>
      <c r="C994" s="24">
        <v>310123</v>
      </c>
      <c r="D994" s="24" t="s">
        <v>2386</v>
      </c>
      <c r="E994" s="24"/>
      <c r="F994" s="24"/>
      <c r="G994" s="24" t="str">
        <f t="shared" si="239"/>
        <v>INSERT INTO txn(trancode, name, name2) values('310123', 'Асуудлын төслийн дэлгэрэнгүй мэдээлэл авах', '');</v>
      </c>
      <c r="H994" s="24" t="str">
        <f t="shared" si="240"/>
        <v>INSERT INTO grouptxn(groupid, trancode) values('1', '310123');</v>
      </c>
      <c r="I994" s="35" t="s">
        <v>60</v>
      </c>
    </row>
    <row r="995" spans="2:9" x14ac:dyDescent="0.2">
      <c r="B995" s="24"/>
      <c r="C995" s="24">
        <v>310124</v>
      </c>
      <c r="D995" s="24" t="s">
        <v>3453</v>
      </c>
      <c r="E995" s="24"/>
      <c r="F995" s="24"/>
      <c r="G995" s="24" t="str">
        <f t="shared" ref="G995" si="241">"INSERT INTO txn(trancode, name, name2) values('"&amp;C995&amp;"', '"&amp;D995&amp;"', '"&amp;E995&amp;"');"</f>
        <v>INSERT INTO txn(trancode, name, name2) values('310124', 'Төслийн асуудал шинээр нэмэх', '');</v>
      </c>
      <c r="H995" s="24" t="str">
        <f t="shared" ref="H995" si="242">"INSERT INTO grouptxn(groupid, trancode) values('1', '"&amp;C995&amp;"');"</f>
        <v>INSERT INTO grouptxn(groupid, trancode) values('1', '310124');</v>
      </c>
      <c r="I995" s="35" t="s">
        <v>60</v>
      </c>
    </row>
    <row r="996" spans="2:9" x14ac:dyDescent="0.2">
      <c r="B996" s="24"/>
      <c r="C996" s="16">
        <v>310125</v>
      </c>
      <c r="D996" s="16" t="s">
        <v>2711</v>
      </c>
      <c r="E996" s="24"/>
      <c r="F996" s="24"/>
      <c r="G996" s="24" t="str">
        <f t="shared" ref="G996:G1000" si="243">"INSERT INTO txn(trancode, name, name2) values('"&amp;C996&amp;"', '"&amp;D996&amp;"', '"&amp;E996&amp;"');"</f>
        <v>INSERT INTO txn(trancode, name, name2) values('310125', 'Холбоо барьсан харилцагчийн жагсаалт авах', '');</v>
      </c>
      <c r="H996" s="24" t="str">
        <f t="shared" ref="H996:H1000" si="244">"INSERT INTO grouptxn(groupid, trancode) values('1', '"&amp;C996&amp;"');"</f>
        <v>INSERT INTO grouptxn(groupid, trancode) values('1', '310125');</v>
      </c>
      <c r="I996" s="35" t="s">
        <v>60</v>
      </c>
    </row>
    <row r="997" spans="2:9" x14ac:dyDescent="0.2">
      <c r="B997" s="24"/>
      <c r="C997" s="16">
        <v>310126</v>
      </c>
      <c r="D997" s="16" t="s">
        <v>2712</v>
      </c>
      <c r="E997" s="24"/>
      <c r="F997" s="24"/>
      <c r="G997" s="24" t="str">
        <f t="shared" si="243"/>
        <v>INSERT INTO txn(trancode, name, name2) values('310126', 'Холбоо барьсан харилцагчийн дэлгэрэнгүй мэдээлэл авах', '');</v>
      </c>
      <c r="H997" s="24" t="str">
        <f t="shared" si="244"/>
        <v>INSERT INTO grouptxn(groupid, trancode) values('1', '310126');</v>
      </c>
      <c r="I997" s="35" t="s">
        <v>60</v>
      </c>
    </row>
    <row r="998" spans="2:9" x14ac:dyDescent="0.2">
      <c r="B998" s="24"/>
      <c r="C998" s="24">
        <v>310127</v>
      </c>
      <c r="D998" s="24" t="s">
        <v>2713</v>
      </c>
      <c r="E998" s="24"/>
      <c r="F998" s="24"/>
      <c r="G998" s="24" t="str">
        <f t="shared" si="243"/>
        <v>INSERT INTO txn(trancode, name, name2) values('310127', 'Холбоо барьсан харилцагч шинээр нэмэх', '');</v>
      </c>
      <c r="H998" s="24" t="str">
        <f t="shared" si="244"/>
        <v>INSERT INTO grouptxn(groupid, trancode) values('1', '310127');</v>
      </c>
      <c r="I998" s="35" t="s">
        <v>60</v>
      </c>
    </row>
    <row r="999" spans="2:9" x14ac:dyDescent="0.2">
      <c r="B999" s="24"/>
      <c r="C999" s="24">
        <v>310128</v>
      </c>
      <c r="D999" s="24" t="s">
        <v>2714</v>
      </c>
      <c r="E999" s="24"/>
      <c r="F999" s="24"/>
      <c r="G999" s="24" t="str">
        <f t="shared" si="243"/>
        <v>INSERT INTO txn(trancode, name, name2) values('310128', 'Холбоо барьсан харилцагч засварлах', '');</v>
      </c>
      <c r="H999" s="24" t="str">
        <f t="shared" si="244"/>
        <v>INSERT INTO grouptxn(groupid, trancode) values('1', '310128');</v>
      </c>
      <c r="I999" s="35" t="s">
        <v>60</v>
      </c>
    </row>
    <row r="1000" spans="2:9" x14ac:dyDescent="0.2">
      <c r="B1000" s="24"/>
      <c r="C1000" s="24">
        <v>310129</v>
      </c>
      <c r="D1000" s="24" t="s">
        <v>2715</v>
      </c>
      <c r="E1000" s="24"/>
      <c r="F1000" s="24"/>
      <c r="G1000" s="24" t="str">
        <f t="shared" si="243"/>
        <v>INSERT INTO txn(trancode, name, name2) values('310129', 'Холбоо барьсан харилцагч устгах ', '');</v>
      </c>
      <c r="H1000" s="24" t="str">
        <f t="shared" si="244"/>
        <v>INSERT INTO grouptxn(groupid, trancode) values('1', '310129');</v>
      </c>
      <c r="I1000" s="35" t="s">
        <v>60</v>
      </c>
    </row>
    <row r="1001" spans="2:9" x14ac:dyDescent="0.2">
      <c r="B1001" s="24"/>
      <c r="C1001" s="24">
        <v>310130</v>
      </c>
      <c r="D1001" s="24" t="s">
        <v>2716</v>
      </c>
      <c r="E1001" s="24"/>
      <c r="F1001" s="24"/>
      <c r="G1001" s="24" t="str">
        <f t="shared" ref="G1001:G1011" si="245">"INSERT INTO txn(trancode, name, name2) values('"&amp;C1001&amp;"', '"&amp;D1001&amp;"', '"&amp;E1001&amp;"');"</f>
        <v>INSERT INTO txn(trancode, name, name2) values('310130', 'Холбоо барьсан харилцагчийн талаарх жагсаалт авах', '');</v>
      </c>
      <c r="H1001" s="24" t="str">
        <f t="shared" ref="H1001:H1011" si="246">"INSERT INTO grouptxn(groupid, trancode) values('1', '"&amp;C1001&amp;"');"</f>
        <v>INSERT INTO grouptxn(groupid, trancode) values('1', '310130');</v>
      </c>
      <c r="I1001" s="35" t="s">
        <v>60</v>
      </c>
    </row>
    <row r="1002" spans="2:9" x14ac:dyDescent="0.2">
      <c r="B1002" s="24"/>
      <c r="C1002" s="24">
        <v>310131</v>
      </c>
      <c r="D1002" s="24" t="s">
        <v>2717</v>
      </c>
      <c r="E1002" s="24"/>
      <c r="F1002" s="24"/>
      <c r="G1002" s="24" t="str">
        <f t="shared" si="245"/>
        <v>INSERT INTO txn(trancode, name, name2) values('310131', 'Холбоо барьсан харилцагчийн талаарх дэлгэрэнгүй мэдээлэл авах', '');</v>
      </c>
      <c r="H1002" s="24" t="str">
        <f t="shared" si="246"/>
        <v>INSERT INTO grouptxn(groupid, trancode) values('1', '310131');</v>
      </c>
      <c r="I1002" s="35" t="s">
        <v>60</v>
      </c>
    </row>
    <row r="1003" spans="2:9" x14ac:dyDescent="0.2">
      <c r="B1003" s="24"/>
      <c r="C1003" s="24">
        <v>310132</v>
      </c>
      <c r="D1003" s="24" t="s">
        <v>2718</v>
      </c>
      <c r="E1003" s="24"/>
      <c r="F1003" s="24"/>
      <c r="G1003" s="24" t="str">
        <f t="shared" si="245"/>
        <v>INSERT INTO txn(trancode, name, name2) values('310132', 'Холбоо барьсан харилцагчийн талаарх мэдээлэл шинээр нэмэх', '');</v>
      </c>
      <c r="H1003" s="24" t="str">
        <f t="shared" si="246"/>
        <v>INSERT INTO grouptxn(groupid, trancode) values('1', '310132');</v>
      </c>
      <c r="I1003" s="35" t="s">
        <v>60</v>
      </c>
    </row>
    <row r="1004" spans="2:9" x14ac:dyDescent="0.2">
      <c r="B1004" s="24"/>
      <c r="C1004" s="24">
        <v>310133</v>
      </c>
      <c r="D1004" s="24" t="s">
        <v>2719</v>
      </c>
      <c r="E1004" s="24"/>
      <c r="F1004" s="24"/>
      <c r="G1004" s="24" t="str">
        <f t="shared" si="245"/>
        <v>INSERT INTO txn(trancode, name, name2) values('310133', 'Холбоо барьсан харилцагчийн талаарх засварлах', '');</v>
      </c>
      <c r="H1004" s="24" t="str">
        <f t="shared" si="246"/>
        <v>INSERT INTO grouptxn(groupid, trancode) values('1', '310133');</v>
      </c>
      <c r="I1004" s="35" t="s">
        <v>60</v>
      </c>
    </row>
    <row r="1005" spans="2:9" x14ac:dyDescent="0.2">
      <c r="B1005" s="24"/>
      <c r="C1005" s="24">
        <v>310134</v>
      </c>
      <c r="D1005" s="24" t="s">
        <v>2720</v>
      </c>
      <c r="E1005" s="24"/>
      <c r="F1005" s="24"/>
      <c r="G1005" s="24" t="str">
        <f t="shared" si="245"/>
        <v>INSERT INTO txn(trancode, name, name2) values('310134', 'Холбоо барьсан харилцагчийн талаарх мэдээлэл устгах', '');</v>
      </c>
      <c r="H1005" s="24" t="str">
        <f t="shared" si="246"/>
        <v>INSERT INTO grouptxn(groupid, trancode) values('1', '310134');</v>
      </c>
      <c r="I1005" s="35" t="s">
        <v>60</v>
      </c>
    </row>
    <row r="1006" spans="2:9" x14ac:dyDescent="0.2">
      <c r="B1006" s="24"/>
      <c r="C1006" s="24">
        <v>310135</v>
      </c>
      <c r="D1006" s="24" t="s">
        <v>2721</v>
      </c>
      <c r="E1006" s="24"/>
      <c r="F1006" s="24"/>
      <c r="G1006" s="24" t="str">
        <f t="shared" si="245"/>
        <v>INSERT INTO txn(trancode, name, name2) values('310135', 'Холбоо барьсан харилцагчийн хаягийн жагсаалт авах', '');</v>
      </c>
      <c r="H1006" s="24" t="str">
        <f t="shared" si="246"/>
        <v>INSERT INTO grouptxn(groupid, trancode) values('1', '310135');</v>
      </c>
      <c r="I1006" s="35" t="s">
        <v>60</v>
      </c>
    </row>
    <row r="1007" spans="2:9" x14ac:dyDescent="0.2">
      <c r="B1007" s="24"/>
      <c r="C1007" s="24">
        <v>310136</v>
      </c>
      <c r="D1007" s="24" t="s">
        <v>2722</v>
      </c>
      <c r="E1007" s="24"/>
      <c r="F1007" s="24"/>
      <c r="G1007" s="24" t="str">
        <f t="shared" si="245"/>
        <v>INSERT INTO txn(trancode, name, name2) values('310136', 'Холбоо барьсан харилцагчийн хаягийн дэлгэрэнгүй мэдээлэл авах', '');</v>
      </c>
      <c r="H1007" s="24" t="str">
        <f t="shared" si="246"/>
        <v>INSERT INTO grouptxn(groupid, trancode) values('1', '310136');</v>
      </c>
      <c r="I1007" s="35" t="s">
        <v>60</v>
      </c>
    </row>
    <row r="1008" spans="2:9" x14ac:dyDescent="0.2">
      <c r="B1008" s="24"/>
      <c r="C1008" s="24">
        <v>310137</v>
      </c>
      <c r="D1008" s="24" t="s">
        <v>2723</v>
      </c>
      <c r="E1008" s="24"/>
      <c r="F1008" s="24"/>
      <c r="G1008" s="24" t="str">
        <f t="shared" si="245"/>
        <v>INSERT INTO txn(trancode, name, name2) values('310137', 'Холбоо барьсан харилцагчийн хаяг шинээр нэмэх', '');</v>
      </c>
      <c r="H1008" s="24" t="str">
        <f t="shared" si="246"/>
        <v>INSERT INTO grouptxn(groupid, trancode) values('1', '310137');</v>
      </c>
      <c r="I1008" s="35" t="s">
        <v>60</v>
      </c>
    </row>
    <row r="1009" spans="2:9" x14ac:dyDescent="0.2">
      <c r="B1009" s="24"/>
      <c r="C1009" s="24">
        <v>310138</v>
      </c>
      <c r="D1009" s="24" t="s">
        <v>2724</v>
      </c>
      <c r="E1009" s="24"/>
      <c r="F1009" s="24"/>
      <c r="G1009" s="24" t="str">
        <f t="shared" si="245"/>
        <v>INSERT INTO txn(trancode, name, name2) values('310138', 'Холбоо барьсан харилцагчийн хаяг засварлах', '');</v>
      </c>
      <c r="H1009" s="24" t="str">
        <f t="shared" si="246"/>
        <v>INSERT INTO grouptxn(groupid, trancode) values('1', '310138');</v>
      </c>
      <c r="I1009" s="35" t="s">
        <v>60</v>
      </c>
    </row>
    <row r="1010" spans="2:9" x14ac:dyDescent="0.2">
      <c r="B1010" s="24"/>
      <c r="C1010" s="24">
        <v>310139</v>
      </c>
      <c r="D1010" s="24" t="s">
        <v>2725</v>
      </c>
      <c r="E1010" s="24"/>
      <c r="F1010" s="24"/>
      <c r="G1010" s="24" t="str">
        <f t="shared" si="245"/>
        <v>INSERT INTO txn(trancode, name, name2) values('310139', 'Холбоо барьсан харилцагчийн хаяг устгах ', '');</v>
      </c>
      <c r="H1010" s="24" t="str">
        <f t="shared" si="246"/>
        <v>INSERT INTO grouptxn(groupid, trancode) values('1', '310139');</v>
      </c>
      <c r="I1010" s="35" t="s">
        <v>60</v>
      </c>
    </row>
    <row r="1011" spans="2:9" x14ac:dyDescent="0.2">
      <c r="B1011" s="24"/>
      <c r="C1011" s="24">
        <v>310140</v>
      </c>
      <c r="D1011" s="24" t="s">
        <v>2726</v>
      </c>
      <c r="E1011" s="24"/>
      <c r="F1011" s="24"/>
      <c r="G1011" s="24" t="str">
        <f t="shared" si="245"/>
        <v>INSERT INTO txn(trancode, name, name2) values('310140', 'Холбоо барьсан харилцагчийг үндсэн харилцагчруу нэмэх', '');</v>
      </c>
      <c r="H1011" s="24" t="str">
        <f t="shared" si="246"/>
        <v>INSERT INTO grouptxn(groupid, trancode) values('1', '310140');</v>
      </c>
      <c r="I1011" s="35" t="s">
        <v>60</v>
      </c>
    </row>
    <row r="1012" spans="2:9" x14ac:dyDescent="0.2">
      <c r="B1012" s="24"/>
      <c r="C1012" s="24">
        <v>310141</v>
      </c>
      <c r="D1012" s="24" t="s">
        <v>2730</v>
      </c>
      <c r="E1012" s="24"/>
      <c r="F1012" s="24"/>
      <c r="G1012" s="24" t="str">
        <f t="shared" ref="G1012" si="247">"INSERT INTO txn(trancode, name, name2) values('"&amp;C1012&amp;"', '"&amp;D1012&amp;"', '"&amp;E1012&amp;"');"</f>
        <v>INSERT INTO txn(trancode, name, name2) values('310141', 'iSSUE ДЭЭР MAIL ЯВУУЛАХ', '');</v>
      </c>
      <c r="H1012" s="24" t="str">
        <f t="shared" ref="H1012" si="248">"INSERT INTO grouptxn(groupid, trancode) values('1', '"&amp;C1012&amp;"');"</f>
        <v>INSERT INTO grouptxn(groupid, trancode) values('1', '310141');</v>
      </c>
      <c r="I1012" s="35" t="s">
        <v>60</v>
      </c>
    </row>
    <row r="1013" spans="2:9" x14ac:dyDescent="0.2">
      <c r="B1013" s="24"/>
      <c r="C1013" s="24">
        <v>310142</v>
      </c>
      <c r="D1013" s="24" t="s">
        <v>2733</v>
      </c>
      <c r="E1013" s="24"/>
      <c r="F1013" s="24"/>
      <c r="G1013" s="24" t="str">
        <f t="shared" ref="G1013" si="249">"INSERT INTO txn(trancode, name, name2) values('"&amp;C1013&amp;"', '"&amp;D1013&amp;"', '"&amp;E1013&amp;"');"</f>
        <v>INSERT INTO txn(trancode, name, name2) values('310142', 'Холбоо барьсан харилцагчийн асуудлын жагсаалт авах', '');</v>
      </c>
      <c r="H1013" s="24" t="str">
        <f t="shared" ref="H1013" si="250">"INSERT INTO grouptxn(groupid, trancode) values('1', '"&amp;C1013&amp;"');"</f>
        <v>INSERT INTO grouptxn(groupid, trancode) values('1', '310142');</v>
      </c>
      <c r="I1013" s="35" t="s">
        <v>60</v>
      </c>
    </row>
    <row r="1014" spans="2:9" x14ac:dyDescent="0.2">
      <c r="B1014" s="24"/>
      <c r="C1014" s="24">
        <v>310143</v>
      </c>
      <c r="D1014" s="24" t="s">
        <v>2736</v>
      </c>
      <c r="E1014" s="24"/>
      <c r="F1014" s="24"/>
      <c r="G1014" s="24" t="str">
        <f t="shared" ref="G1014" si="251">"INSERT INTO txn(trancode, name, name2) values('"&amp;C1014&amp;"', '"&amp;D1014&amp;"', '"&amp;E1014&amp;"');"</f>
        <v>INSERT INTO txn(trancode, name, name2) values('310143', 'Асуудлын төслийн жагсаалт авах', '');</v>
      </c>
      <c r="H1014" s="24" t="str">
        <f t="shared" ref="H1014" si="252">"INSERT INTO grouptxn(groupid, trancode) values('1', '"&amp;C1014&amp;"');"</f>
        <v>INSERT INTO grouptxn(groupid, trancode) values('1', '310143');</v>
      </c>
      <c r="I1014" s="35" t="s">
        <v>60</v>
      </c>
    </row>
    <row r="1015" spans="2:9" x14ac:dyDescent="0.2">
      <c r="B1015" s="24"/>
      <c r="C1015" s="24">
        <v>310144</v>
      </c>
      <c r="D1015" s="24" t="s">
        <v>2745</v>
      </c>
      <c r="E1015" s="24"/>
      <c r="F1015" s="24"/>
      <c r="G1015" s="24" t="str">
        <f t="shared" ref="G1015" si="253">"INSERT INTO txn(trancode, name, name2) values('"&amp;C1015&amp;"', '"&amp;D1015&amp;"', '"&amp;E1015&amp;"');"</f>
        <v>INSERT INTO txn(trancode, name, name2) values('310144', 'Харилцагч болон холбоо барьсан харилцагчийн жагсаалт авах', '');</v>
      </c>
      <c r="H1015" s="24" t="str">
        <f t="shared" ref="H1015" si="254">"INSERT INTO grouptxn(groupid, trancode) values('1', '"&amp;C1015&amp;"');"</f>
        <v>INSERT INTO grouptxn(groupid, trancode) values('1', '310144');</v>
      </c>
      <c r="I1015" s="35" t="s">
        <v>60</v>
      </c>
    </row>
    <row r="1016" spans="2:9" x14ac:dyDescent="0.2">
      <c r="B1016" s="94"/>
      <c r="C1016" s="94"/>
      <c r="D1016" s="94"/>
      <c r="E1016" s="94"/>
      <c r="F1016" s="94"/>
      <c r="G1016" s="94"/>
      <c r="H1016" s="94"/>
      <c r="I1016" s="95" t="s">
        <v>60</v>
      </c>
    </row>
    <row r="1017" spans="2:9" x14ac:dyDescent="0.2">
      <c r="B1017" s="94"/>
      <c r="C1017" s="94"/>
      <c r="D1017" s="94"/>
      <c r="E1017" s="94"/>
      <c r="F1017" s="94"/>
      <c r="G1017" s="94"/>
      <c r="H1017" s="94"/>
      <c r="I1017" s="95" t="s">
        <v>60</v>
      </c>
    </row>
    <row r="1018" spans="2:9" x14ac:dyDescent="0.2">
      <c r="B1018" s="94"/>
      <c r="C1018" s="94"/>
      <c r="D1018" s="94"/>
      <c r="E1018" s="94"/>
      <c r="F1018" s="94"/>
      <c r="G1018" s="94"/>
      <c r="H1018" s="94"/>
      <c r="I1018" s="95" t="s">
        <v>60</v>
      </c>
    </row>
    <row r="1019" spans="2:9" s="92" customFormat="1" x14ac:dyDescent="0.2">
      <c r="B1019" s="93">
        <v>50</v>
      </c>
      <c r="C1019" s="93" t="s">
        <v>3467</v>
      </c>
      <c r="D1019" s="94"/>
      <c r="E1019" s="94"/>
      <c r="F1019" s="94"/>
      <c r="G1019" s="94"/>
      <c r="H1019" s="94"/>
      <c r="I1019" s="95" t="s">
        <v>60</v>
      </c>
    </row>
    <row r="1020" spans="2:9" s="92" customFormat="1" x14ac:dyDescent="0.2">
      <c r="B1020" s="94"/>
      <c r="C1020" s="94">
        <v>500001</v>
      </c>
      <c r="D1020" s="94" t="s">
        <v>3468</v>
      </c>
      <c r="E1020" s="94"/>
      <c r="F1020" s="94"/>
      <c r="G1020" s="94" t="str">
        <f t="shared" ref="G1020:G1026" si="255">"INSERT INTO txn(trancode, name, name2) values('"&amp;C1020&amp;"', '"&amp;D1020&amp;"', '"&amp;E1020&amp;"');"</f>
        <v>INSERT INTO txn(trancode, name, name2) values('500001', 'Борлуулалтын хайлт', '');</v>
      </c>
      <c r="H1020" s="94" t="str">
        <f t="shared" ref="H1020:H1026" si="256">"INSERT INTO grouptxn(groupid, trancode) values('1', '"&amp;C1020&amp;"');"</f>
        <v>INSERT INTO grouptxn(groupid, trancode) values('1', '500001');</v>
      </c>
      <c r="I1020" s="95" t="s">
        <v>60</v>
      </c>
    </row>
    <row r="1021" spans="2:9" s="92" customFormat="1" x14ac:dyDescent="0.2">
      <c r="B1021" s="94"/>
      <c r="C1021" s="94">
        <v>500002</v>
      </c>
      <c r="D1021" s="94" t="s">
        <v>3469</v>
      </c>
      <c r="E1021" s="94"/>
      <c r="F1021" s="94"/>
      <c r="G1021" s="94" t="str">
        <f t="shared" si="255"/>
        <v>INSERT INTO txn(trancode, name, name2) values('500002', 'Харилцагч хайлт', '');</v>
      </c>
      <c r="H1021" s="94" t="str">
        <f t="shared" si="256"/>
        <v>INSERT INTO grouptxn(groupid, trancode) values('1', '500002');</v>
      </c>
      <c r="I1021" s="95" t="s">
        <v>60</v>
      </c>
    </row>
    <row r="1022" spans="2:9" s="92" customFormat="1" x14ac:dyDescent="0.2">
      <c r="B1022" s="94"/>
      <c r="C1022" s="94">
        <v>500003</v>
      </c>
      <c r="D1022" s="94" t="s">
        <v>3470</v>
      </c>
      <c r="E1022" s="94"/>
      <c r="F1022" s="94"/>
      <c r="G1022" s="94" t="str">
        <f t="shared" si="255"/>
        <v>INSERT INTO txn(trancode, name, name2) values('500003', 'Өгөгдсөн борлуулалт дахь түрээсийн барааны жагсаалт', '');</v>
      </c>
      <c r="H1022" s="94" t="str">
        <f t="shared" si="256"/>
        <v>INSERT INTO grouptxn(groupid, trancode) values('1', '500003');</v>
      </c>
      <c r="I1022" s="95" t="s">
        <v>60</v>
      </c>
    </row>
    <row r="1023" spans="2:9" s="92" customFormat="1" x14ac:dyDescent="0.2">
      <c r="B1023" s="94"/>
      <c r="C1023" s="94">
        <v>500004</v>
      </c>
      <c r="D1023" s="94" t="s">
        <v>3471</v>
      </c>
      <c r="E1023" s="94"/>
      <c r="F1023" s="94"/>
      <c r="G1023" s="94" t="str">
        <f t="shared" si="255"/>
        <v>INSERT INTO txn(trancode, name, name2) values('500004', 'Барааны жагсаалт', '');</v>
      </c>
      <c r="H1023" s="94" t="str">
        <f t="shared" si="256"/>
        <v>INSERT INTO grouptxn(groupid, trancode) values('1', '500004');</v>
      </c>
      <c r="I1023" s="95" t="s">
        <v>60</v>
      </c>
    </row>
    <row r="1024" spans="2:9" s="92" customFormat="1" x14ac:dyDescent="0.2">
      <c r="B1024" s="94"/>
      <c r="C1024" s="94">
        <v>500005</v>
      </c>
      <c r="D1024" s="94" t="s">
        <v>3472</v>
      </c>
      <c r="E1024" s="94"/>
      <c r="F1024" s="94"/>
      <c r="G1024" s="94" t="str">
        <f t="shared" si="255"/>
        <v>INSERT INTO txn(trancode, name, name2) values('500005', 'Борлуулалтаар олгосон тагийн жагсаалт', '');</v>
      </c>
      <c r="H1024" s="94" t="str">
        <f t="shared" si="256"/>
        <v>INSERT INTO grouptxn(groupid, trancode) values('1', '500005');</v>
      </c>
      <c r="I1024" s="95" t="s">
        <v>60</v>
      </c>
    </row>
    <row r="1025" spans="2:9" s="92" customFormat="1" x14ac:dyDescent="0.2">
      <c r="B1025" s="94"/>
      <c r="C1025" s="94"/>
      <c r="D1025" s="94"/>
      <c r="E1025" s="94"/>
      <c r="F1025" s="94"/>
      <c r="G1025" s="94" t="str">
        <f t="shared" si="255"/>
        <v>INSERT INTO txn(trancode, name, name2) values('', '', '');</v>
      </c>
      <c r="H1025" s="94" t="str">
        <f t="shared" si="256"/>
        <v>INSERT INTO grouptxn(groupid, trancode) values('1', '');</v>
      </c>
      <c r="I1025" s="95" t="s">
        <v>60</v>
      </c>
    </row>
    <row r="1026" spans="2:9" s="92" customFormat="1" x14ac:dyDescent="0.2">
      <c r="B1026" s="94"/>
      <c r="C1026" s="94">
        <v>500007</v>
      </c>
      <c r="D1026" s="94" t="s">
        <v>3473</v>
      </c>
      <c r="E1026" s="94"/>
      <c r="F1026" s="94"/>
      <c r="G1026" s="94" t="str">
        <f t="shared" si="255"/>
        <v>INSERT INTO txn(trancode, name, name2) values('500007', 'Борлуулалтын төлбөрийн дүн, төлбөрийн төрлийн жагсаалт харах', '');</v>
      </c>
      <c r="H1026" s="94" t="str">
        <f t="shared" si="256"/>
        <v>INSERT INTO grouptxn(groupid, trancode) values('1', '500007');</v>
      </c>
      <c r="I1026" s="95" t="s">
        <v>60</v>
      </c>
    </row>
    <row r="1027" spans="2:9" s="92" customFormat="1" x14ac:dyDescent="0.2">
      <c r="B1027" s="94"/>
      <c r="C1027" s="94"/>
      <c r="D1027" s="94"/>
      <c r="E1027" s="94"/>
      <c r="F1027" s="94"/>
      <c r="G1027" s="94"/>
      <c r="H1027" s="94"/>
      <c r="I1027" s="95" t="s">
        <v>60</v>
      </c>
    </row>
    <row r="1028" spans="2:9" s="92" customFormat="1" x14ac:dyDescent="0.2">
      <c r="B1028" s="94"/>
      <c r="C1028" s="94">
        <v>500101</v>
      </c>
      <c r="D1028" s="94" t="s">
        <v>3474</v>
      </c>
      <c r="E1028" s="94"/>
      <c r="F1028" s="94"/>
      <c r="G1028" s="94" t="str">
        <f t="shared" ref="G1028:G1029" si="257">"INSERT INTO txn(trancode, name, name2) values('"&amp;C1028&amp;"', '"&amp;D1028&amp;"', '"&amp;E1028&amp;"');"</f>
        <v>INSERT INTO txn(trancode, name, name2) values('500101', 'Түрээсийн бараа олгох', '');</v>
      </c>
      <c r="H1028" s="94" t="str">
        <f t="shared" ref="H1028:H1029" si="258">"INSERT INTO grouptxn(groupid, trancode) values('1', '"&amp;C1028&amp;"');"</f>
        <v>INSERT INTO grouptxn(groupid, trancode) values('1', '500101');</v>
      </c>
      <c r="I1028" s="95" t="s">
        <v>60</v>
      </c>
    </row>
    <row r="1029" spans="2:9" s="92" customFormat="1" x14ac:dyDescent="0.2">
      <c r="B1029" s="94"/>
      <c r="C1029" s="94">
        <v>500102</v>
      </c>
      <c r="D1029" s="94" t="s">
        <v>3475</v>
      </c>
      <c r="E1029" s="94"/>
      <c r="F1029" s="94"/>
      <c r="G1029" s="94" t="str">
        <f t="shared" si="257"/>
        <v>INSERT INTO txn(trancode, name, name2) values('500102', 'Түрээсийн бараа хүлээн авах', '');</v>
      </c>
      <c r="H1029" s="94" t="str">
        <f t="shared" si="258"/>
        <v>INSERT INTO grouptxn(groupid, trancode) values('1', '500102');</v>
      </c>
      <c r="I1029" s="95" t="s">
        <v>60</v>
      </c>
    </row>
    <row r="1030" spans="2:9" s="92" customFormat="1" x14ac:dyDescent="0.2">
      <c r="B1030" s="94"/>
      <c r="C1030" s="94"/>
      <c r="D1030" s="94"/>
      <c r="E1030" s="94"/>
      <c r="F1030" s="94"/>
      <c r="G1030" s="94"/>
      <c r="H1030" s="94"/>
      <c r="I1030" s="95" t="s">
        <v>60</v>
      </c>
    </row>
    <row r="1031" spans="2:9" s="92" customFormat="1" x14ac:dyDescent="0.2">
      <c r="B1031" s="94"/>
      <c r="C1031" s="94">
        <v>500201</v>
      </c>
      <c r="D1031" s="94" t="s">
        <v>3476</v>
      </c>
      <c r="E1031" s="94"/>
      <c r="F1031" s="94"/>
      <c r="G1031" s="94" t="str">
        <f t="shared" ref="G1031" si="259">"INSERT INTO txn(trancode, name, name2) values('"&amp;C1031&amp;"', '"&amp;D1031&amp;"', '"&amp;E1031&amp;"');"</f>
        <v>INSERT INTO txn(trancode, name, name2) values('500201', 'Борлуулалтын төлбөр төлөх', '');</v>
      </c>
      <c r="H1031" s="94" t="str">
        <f t="shared" ref="H1031" si="260">"INSERT INTO grouptxn(groupid, trancode) values('1', '"&amp;C1031&amp;"');"</f>
        <v>INSERT INTO grouptxn(groupid, trancode) values('1', '500201');</v>
      </c>
      <c r="I1031" s="95" t="s">
        <v>60</v>
      </c>
    </row>
    <row r="1032" spans="2:9" s="92" customFormat="1" x14ac:dyDescent="0.2">
      <c r="B1032" s="94"/>
      <c r="C1032" s="94"/>
      <c r="D1032" s="94"/>
      <c r="E1032" s="94"/>
      <c r="F1032" s="94"/>
      <c r="G1032" s="94"/>
      <c r="H1032" s="94"/>
      <c r="I1032" s="95" t="s">
        <v>60</v>
      </c>
    </row>
    <row r="1033" spans="2:9" s="92" customFormat="1" x14ac:dyDescent="0.2">
      <c r="B1033" s="93">
        <v>51</v>
      </c>
      <c r="C1033" s="93" t="s">
        <v>3477</v>
      </c>
      <c r="D1033" s="94"/>
      <c r="E1033" s="94"/>
      <c r="F1033" s="94"/>
      <c r="G1033" s="94"/>
      <c r="H1033" s="94"/>
      <c r="I1033" s="95" t="s">
        <v>60</v>
      </c>
    </row>
    <row r="1034" spans="2:9" s="92" customFormat="1" x14ac:dyDescent="0.2">
      <c r="B1034" s="94"/>
      <c r="C1034" s="94">
        <v>510001</v>
      </c>
      <c r="D1034" s="94" t="s">
        <v>3478</v>
      </c>
      <c r="E1034" s="94"/>
      <c r="F1034" s="94"/>
      <c r="G1034" s="94" t="str">
        <f t="shared" ref="G1034:G1038" si="261">"INSERT INTO txn(trancode, name, name2) values('"&amp;C1034&amp;"', '"&amp;D1034&amp;"', '"&amp;E1034&amp;"');"</f>
        <v>INSERT INTO txn(trancode, name, name2) values('510001', 'Касс нээх', '');</v>
      </c>
      <c r="H1034" s="94" t="str">
        <f t="shared" ref="H1034:H1038" si="262">"INSERT INTO grouptxn(groupid, trancode) values('1', '"&amp;C1034&amp;"');"</f>
        <v>INSERT INTO grouptxn(groupid, trancode) values('1', '510001');</v>
      </c>
      <c r="I1034" s="95" t="s">
        <v>60</v>
      </c>
    </row>
    <row r="1035" spans="2:9" s="92" customFormat="1" x14ac:dyDescent="0.2">
      <c r="B1035" s="94"/>
      <c r="C1035" s="94">
        <v>510002</v>
      </c>
      <c r="D1035" s="94" t="s">
        <v>3479</v>
      </c>
      <c r="E1035" s="94"/>
      <c r="F1035" s="94"/>
      <c r="G1035" s="94" t="str">
        <f t="shared" si="261"/>
        <v>INSERT INTO txn(trancode, name, name2) values('510002', 'Касс хаах', '');</v>
      </c>
      <c r="H1035" s="94" t="str">
        <f t="shared" si="262"/>
        <v>INSERT INTO grouptxn(groupid, trancode) values('1', '510002');</v>
      </c>
      <c r="I1035" s="95" t="s">
        <v>60</v>
      </c>
    </row>
    <row r="1036" spans="2:9" s="92" customFormat="1" x14ac:dyDescent="0.2">
      <c r="B1036" s="94"/>
      <c r="C1036" s="94">
        <v>510003</v>
      </c>
      <c r="D1036" s="94" t="s">
        <v>3480</v>
      </c>
      <c r="E1036" s="94"/>
      <c r="F1036" s="94"/>
      <c r="G1036" s="94" t="str">
        <f t="shared" si="261"/>
        <v>INSERT INTO txn(trancode, name, name2) values('510003', 'Кассын зузаатгал', '');</v>
      </c>
      <c r="H1036" s="94" t="str">
        <f t="shared" si="262"/>
        <v>INSERT INTO grouptxn(groupid, trancode) values('1', '510003');</v>
      </c>
      <c r="I1036" s="95" t="s">
        <v>60</v>
      </c>
    </row>
    <row r="1037" spans="2:9" s="92" customFormat="1" x14ac:dyDescent="0.2">
      <c r="B1037" s="94"/>
      <c r="C1037" s="94">
        <v>510004</v>
      </c>
      <c r="D1037" s="94" t="s">
        <v>3481</v>
      </c>
      <c r="E1037" s="94"/>
      <c r="F1037" s="94"/>
      <c r="G1037" s="94" t="str">
        <f t="shared" si="261"/>
        <v>INSERT INTO txn(trancode, name, name2) values('510004', 'Кассын мөнгө тушаах', '');</v>
      </c>
      <c r="H1037" s="94" t="str">
        <f t="shared" si="262"/>
        <v>INSERT INTO grouptxn(groupid, trancode) values('1', '510004');</v>
      </c>
      <c r="I1037" s="95" t="s">
        <v>60</v>
      </c>
    </row>
    <row r="1038" spans="2:9" s="92" customFormat="1" x14ac:dyDescent="0.2">
      <c r="B1038" s="94"/>
      <c r="C1038" s="94">
        <v>510005</v>
      </c>
      <c r="D1038" s="94" t="s">
        <v>3482</v>
      </c>
      <c r="E1038" s="94"/>
      <c r="F1038" s="94"/>
      <c r="G1038" s="94" t="str">
        <f t="shared" si="261"/>
        <v>INSERT INTO txn(trancode, name, name2) values('510005', 'ПОС хаах', '');</v>
      </c>
      <c r="H1038" s="94" t="str">
        <f t="shared" si="262"/>
        <v>INSERT INTO grouptxn(groupid, trancode) values('1', '510005');</v>
      </c>
      <c r="I1038" s="95" t="s">
        <v>60</v>
      </c>
    </row>
    <row r="1039" spans="2:9" ht="15.75" x14ac:dyDescent="0.2">
      <c r="B1039" s="94"/>
      <c r="C1039" s="98">
        <v>500010</v>
      </c>
      <c r="D1039" s="99" t="s">
        <v>3659</v>
      </c>
      <c r="E1039" s="94"/>
      <c r="F1039" s="94"/>
      <c r="G1039" s="94" t="str">
        <f t="shared" ref="G1039:G1043" si="263">"INSERT INTO txn(trancode, name, name2) values('"&amp;C1039&amp;"', '"&amp;D1039&amp;"', '"&amp;E1039&amp;"');"</f>
        <v>INSERT INTO txn(trancode, name, name2) values('500010', 'Бичиг баримт лавлах', '');</v>
      </c>
      <c r="H1039" s="94" t="str">
        <f t="shared" ref="H1039:H1043" si="264">"INSERT INTO grouptxn(groupid, trancode) values('1', '"&amp;C1039&amp;"');"</f>
        <v>INSERT INTO grouptxn(groupid, trancode) values('1', '500010');</v>
      </c>
      <c r="I1039" s="95" t="s">
        <v>60</v>
      </c>
    </row>
    <row r="1040" spans="2:9" ht="15.75" x14ac:dyDescent="0.2">
      <c r="B1040" s="94"/>
      <c r="C1040" s="98">
        <v>500011</v>
      </c>
      <c r="D1040" s="99" t="s">
        <v>3660</v>
      </c>
      <c r="E1040" s="94"/>
      <c r="F1040" s="94"/>
      <c r="G1040" s="94" t="str">
        <f t="shared" si="263"/>
        <v>INSERT INTO txn(trancode, name, name2) values('500011', 'Бичиг баримт барьцаанд авах', '');</v>
      </c>
      <c r="H1040" s="94" t="str">
        <f t="shared" si="264"/>
        <v>INSERT INTO grouptxn(groupid, trancode) values('1', '500011');</v>
      </c>
      <c r="I1040" s="95" t="s">
        <v>60</v>
      </c>
    </row>
    <row r="1041" spans="2:9" ht="15.75" x14ac:dyDescent="0.2">
      <c r="B1041" s="94"/>
      <c r="C1041" s="98">
        <v>500012</v>
      </c>
      <c r="D1041" s="99" t="s">
        <v>3661</v>
      </c>
      <c r="E1041" s="94"/>
      <c r="F1041" s="94"/>
      <c r="G1041" s="94" t="str">
        <f t="shared" si="263"/>
        <v>INSERT INTO txn(trancode, name, name2) values('500012', 'Бичиг баримт барьцаанаас чөлөөлөх', '');</v>
      </c>
      <c r="H1041" s="94" t="str">
        <f t="shared" si="264"/>
        <v>INSERT INTO grouptxn(groupid, trancode) values('1', '500012');</v>
      </c>
      <c r="I1041" s="35" t="s">
        <v>60</v>
      </c>
    </row>
    <row r="1042" spans="2:9" ht="15.75" x14ac:dyDescent="0.2">
      <c r="B1042" s="94"/>
      <c r="C1042" s="98">
        <v>500020</v>
      </c>
      <c r="D1042" s="99" t="s">
        <v>3662</v>
      </c>
      <c r="E1042" s="94"/>
      <c r="F1042" s="94"/>
      <c r="G1042" s="94" t="str">
        <f t="shared" si="263"/>
        <v>INSERT INTO txn(trancode, name, name2) values('500020', 'Харилцагч дээр таг холбох', '');</v>
      </c>
      <c r="H1042" s="94" t="str">
        <f t="shared" si="264"/>
        <v>INSERT INTO grouptxn(groupid, trancode) values('1', '500020');</v>
      </c>
      <c r="I1042" s="35" t="s">
        <v>60</v>
      </c>
    </row>
    <row r="1043" spans="2:9" ht="15.75" x14ac:dyDescent="0.2">
      <c r="B1043" s="94"/>
      <c r="C1043" s="98">
        <v>500021</v>
      </c>
      <c r="D1043" s="99" t="s">
        <v>3663</v>
      </c>
      <c r="E1043" s="94"/>
      <c r="F1043" s="94"/>
      <c r="G1043" s="94" t="str">
        <f t="shared" si="263"/>
        <v>INSERT INTO txn(trancode, name, name2) values('500021', 'Харилцагч дээр холбосон тагийг чөлөөлөх', '');</v>
      </c>
      <c r="H1043" s="94" t="str">
        <f t="shared" si="264"/>
        <v>INSERT INTO grouptxn(groupid, trancode) values('1', '500021');</v>
      </c>
      <c r="I1043" s="35" t="s">
        <v>60</v>
      </c>
    </row>
    <row r="1044" spans="2:9" x14ac:dyDescent="0.2">
      <c r="B1044" s="94"/>
      <c r="C1044" s="94"/>
      <c r="D1044" s="94"/>
      <c r="E1044" s="94"/>
      <c r="F1044" s="94"/>
      <c r="G1044" s="94"/>
      <c r="H1044" s="94"/>
      <c r="I1044" s="35" t="s">
        <v>60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137"/>
  <sheetViews>
    <sheetView topLeftCell="A378" zoomScale="85" zoomScaleNormal="85" workbookViewId="0">
      <selection activeCell="C402" sqref="C402"/>
    </sheetView>
  </sheetViews>
  <sheetFormatPr defaultRowHeight="12.75" x14ac:dyDescent="0.2"/>
  <cols>
    <col min="1" max="1" width="3.42578125" style="3" customWidth="1"/>
    <col min="2" max="2" width="7.140625" style="3" bestFit="1" customWidth="1"/>
    <col min="3" max="3" width="11.5703125" style="3" customWidth="1"/>
    <col min="4" max="4" width="50" style="3" customWidth="1"/>
    <col min="5" max="5" width="25" style="3" customWidth="1"/>
    <col min="6" max="6" width="55.7109375" style="52" customWidth="1"/>
    <col min="7" max="16384" width="9.140625" style="3"/>
  </cols>
  <sheetData>
    <row r="3" spans="2:7" ht="39" customHeight="1" x14ac:dyDescent="0.2">
      <c r="B3" s="49" t="s">
        <v>2768</v>
      </c>
      <c r="C3" s="49" t="s">
        <v>2766</v>
      </c>
      <c r="D3" s="48" t="s">
        <v>2767</v>
      </c>
      <c r="E3" s="48" t="s">
        <v>282</v>
      </c>
      <c r="F3" s="48" t="s">
        <v>283</v>
      </c>
    </row>
    <row r="4" spans="2:7" x14ac:dyDescent="0.2">
      <c r="B4" s="11" t="s">
        <v>905</v>
      </c>
      <c r="C4" s="9"/>
      <c r="D4" s="9" t="s">
        <v>906</v>
      </c>
      <c r="E4" s="9"/>
      <c r="F4" s="10"/>
    </row>
    <row r="5" spans="2:7" x14ac:dyDescent="0.2">
      <c r="B5" s="9"/>
      <c r="C5" s="9" t="s">
        <v>907</v>
      </c>
      <c r="D5" s="9" t="s">
        <v>911</v>
      </c>
      <c r="E5" s="9" t="s">
        <v>910</v>
      </c>
      <c r="F5" s="10"/>
    </row>
    <row r="6" spans="2:7" x14ac:dyDescent="0.2">
      <c r="B6" s="9"/>
      <c r="C6" s="9" t="s">
        <v>908</v>
      </c>
      <c r="D6" s="9" t="s">
        <v>912</v>
      </c>
      <c r="E6" s="9" t="s">
        <v>909</v>
      </c>
      <c r="F6" s="10"/>
    </row>
    <row r="7" spans="2:7" x14ac:dyDescent="0.2">
      <c r="B7" s="9"/>
      <c r="C7" s="9"/>
      <c r="D7" s="9"/>
      <c r="E7" s="9"/>
      <c r="F7" s="10"/>
    </row>
    <row r="8" spans="2:7" x14ac:dyDescent="0.2">
      <c r="B8" s="9"/>
      <c r="C8" s="9"/>
      <c r="D8" s="9"/>
      <c r="E8" s="9"/>
      <c r="F8" s="10"/>
    </row>
    <row r="9" spans="2:7" x14ac:dyDescent="0.2">
      <c r="B9" s="4" t="s">
        <v>284</v>
      </c>
      <c r="C9" s="5" t="s">
        <v>3183</v>
      </c>
      <c r="D9" s="6"/>
      <c r="E9" s="6"/>
      <c r="F9" s="7"/>
      <c r="G9" s="3" t="s">
        <v>60</v>
      </c>
    </row>
    <row r="10" spans="2:7" x14ac:dyDescent="0.2">
      <c r="B10" s="6"/>
      <c r="C10" s="6" t="s">
        <v>285</v>
      </c>
      <c r="D10" s="6" t="s">
        <v>286</v>
      </c>
      <c r="E10" s="6"/>
      <c r="F10" s="7" t="s">
        <v>287</v>
      </c>
      <c r="G10" s="3" t="s">
        <v>60</v>
      </c>
    </row>
    <row r="11" spans="2:7" x14ac:dyDescent="0.2">
      <c r="B11" s="4" t="s">
        <v>288</v>
      </c>
      <c r="C11" s="5" t="s">
        <v>3184</v>
      </c>
      <c r="D11" s="6"/>
      <c r="E11" s="6"/>
      <c r="F11" s="7"/>
      <c r="G11" s="3" t="s">
        <v>60</v>
      </c>
    </row>
    <row r="12" spans="2:7" x14ac:dyDescent="0.2">
      <c r="B12" s="8"/>
      <c r="C12" s="6" t="s">
        <v>289</v>
      </c>
      <c r="D12" s="6" t="s">
        <v>290</v>
      </c>
      <c r="E12" s="6"/>
      <c r="F12" s="7" t="s">
        <v>291</v>
      </c>
      <c r="G12" s="3" t="s">
        <v>60</v>
      </c>
    </row>
    <row r="13" spans="2:7" x14ac:dyDescent="0.2">
      <c r="B13" s="6"/>
      <c r="C13" s="6" t="s">
        <v>292</v>
      </c>
      <c r="D13" s="6" t="s">
        <v>293</v>
      </c>
      <c r="E13" s="6" t="s">
        <v>294</v>
      </c>
      <c r="F13" s="7" t="s">
        <v>1425</v>
      </c>
      <c r="G13" s="3" t="s">
        <v>60</v>
      </c>
    </row>
    <row r="14" spans="2:7" x14ac:dyDescent="0.2">
      <c r="B14" s="6"/>
      <c r="C14" s="6" t="s">
        <v>295</v>
      </c>
      <c r="D14" s="6" t="s">
        <v>296</v>
      </c>
      <c r="E14" s="6" t="s">
        <v>294</v>
      </c>
      <c r="F14" s="7" t="s">
        <v>297</v>
      </c>
      <c r="G14" s="3" t="s">
        <v>60</v>
      </c>
    </row>
    <row r="15" spans="2:7" x14ac:dyDescent="0.2">
      <c r="B15" s="6"/>
      <c r="C15" s="6" t="s">
        <v>298</v>
      </c>
      <c r="D15" s="6" t="s">
        <v>299</v>
      </c>
      <c r="E15" s="6" t="s">
        <v>300</v>
      </c>
      <c r="F15" s="7" t="s">
        <v>301</v>
      </c>
      <c r="G15" s="3" t="s">
        <v>60</v>
      </c>
    </row>
    <row r="16" spans="2:7" x14ac:dyDescent="0.2">
      <c r="B16" s="6"/>
      <c r="C16" s="6" t="s">
        <v>1757</v>
      </c>
      <c r="D16" s="6" t="s">
        <v>1758</v>
      </c>
      <c r="E16" s="6" t="s">
        <v>1771</v>
      </c>
      <c r="F16" s="7" t="s">
        <v>1759</v>
      </c>
      <c r="G16" s="3" t="s">
        <v>60</v>
      </c>
    </row>
    <row r="17" spans="2:7" x14ac:dyDescent="0.2">
      <c r="B17" s="6"/>
      <c r="C17" s="6" t="s">
        <v>1790</v>
      </c>
      <c r="D17" s="6" t="s">
        <v>1791</v>
      </c>
      <c r="E17" s="6" t="s">
        <v>300</v>
      </c>
      <c r="F17" s="7" t="s">
        <v>1772</v>
      </c>
      <c r="G17" s="3" t="s">
        <v>60</v>
      </c>
    </row>
    <row r="18" spans="2:7" x14ac:dyDescent="0.2">
      <c r="B18" s="6"/>
      <c r="C18" s="6" t="s">
        <v>1792</v>
      </c>
      <c r="D18" s="6" t="s">
        <v>1793</v>
      </c>
      <c r="E18" s="6" t="s">
        <v>300</v>
      </c>
      <c r="F18" s="7" t="s">
        <v>1773</v>
      </c>
      <c r="G18" s="3" t="s">
        <v>60</v>
      </c>
    </row>
    <row r="19" spans="2:7" x14ac:dyDescent="0.2">
      <c r="B19" s="6"/>
      <c r="C19" s="6" t="s">
        <v>1794</v>
      </c>
      <c r="D19" s="6" t="s">
        <v>1795</v>
      </c>
      <c r="E19" s="6" t="s">
        <v>1771</v>
      </c>
      <c r="F19" s="7" t="s">
        <v>1774</v>
      </c>
      <c r="G19" s="3" t="s">
        <v>60</v>
      </c>
    </row>
    <row r="20" spans="2:7" x14ac:dyDescent="0.2">
      <c r="B20" s="6"/>
      <c r="C20" s="6"/>
      <c r="D20" s="6"/>
      <c r="E20" s="6"/>
      <c r="F20" s="7"/>
      <c r="G20" s="3" t="s">
        <v>60</v>
      </c>
    </row>
    <row r="21" spans="2:7" x14ac:dyDescent="0.2">
      <c r="B21" s="6"/>
      <c r="C21" s="6"/>
      <c r="D21" s="6"/>
      <c r="E21" s="6"/>
      <c r="F21" s="7"/>
      <c r="G21" s="3" t="s">
        <v>60</v>
      </c>
    </row>
    <row r="22" spans="2:7" x14ac:dyDescent="0.2">
      <c r="B22" s="6"/>
      <c r="C22" s="6"/>
      <c r="D22" s="6"/>
      <c r="E22" s="6"/>
      <c r="F22" s="7"/>
      <c r="G22" s="3" t="s">
        <v>60</v>
      </c>
    </row>
    <row r="23" spans="2:7" x14ac:dyDescent="0.2">
      <c r="B23" s="6"/>
      <c r="C23" s="6" t="s">
        <v>1796</v>
      </c>
      <c r="D23" s="6" t="s">
        <v>1797</v>
      </c>
      <c r="E23" s="6" t="s">
        <v>1775</v>
      </c>
      <c r="F23" s="7" t="s">
        <v>1776</v>
      </c>
      <c r="G23" s="3" t="s">
        <v>60</v>
      </c>
    </row>
    <row r="24" spans="2:7" x14ac:dyDescent="0.2">
      <c r="B24" s="6"/>
      <c r="C24" s="6" t="s">
        <v>1798</v>
      </c>
      <c r="D24" s="6" t="s">
        <v>1799</v>
      </c>
      <c r="E24" s="6" t="s">
        <v>300</v>
      </c>
      <c r="F24" s="7" t="s">
        <v>1777</v>
      </c>
      <c r="G24" s="3" t="s">
        <v>60</v>
      </c>
    </row>
    <row r="25" spans="2:7" x14ac:dyDescent="0.2">
      <c r="B25" s="6"/>
      <c r="C25" s="6" t="s">
        <v>1800</v>
      </c>
      <c r="D25" s="6" t="s">
        <v>1801</v>
      </c>
      <c r="E25" s="6" t="s">
        <v>1778</v>
      </c>
      <c r="F25" s="7" t="s">
        <v>1779</v>
      </c>
      <c r="G25" s="3" t="s">
        <v>60</v>
      </c>
    </row>
    <row r="26" spans="2:7" x14ac:dyDescent="0.2">
      <c r="B26" s="6"/>
      <c r="C26" s="6" t="s">
        <v>1802</v>
      </c>
      <c r="D26" s="6" t="s">
        <v>1803</v>
      </c>
      <c r="E26" s="6" t="s">
        <v>1775</v>
      </c>
      <c r="F26" s="7" t="s">
        <v>1780</v>
      </c>
      <c r="G26" s="3" t="s">
        <v>60</v>
      </c>
    </row>
    <row r="27" spans="2:7" x14ac:dyDescent="0.2">
      <c r="B27" s="6"/>
      <c r="C27" s="6" t="s">
        <v>1804</v>
      </c>
      <c r="D27" s="6" t="s">
        <v>1805</v>
      </c>
      <c r="E27" s="6" t="s">
        <v>1781</v>
      </c>
      <c r="F27" s="7" t="s">
        <v>1782</v>
      </c>
      <c r="G27" s="3" t="s">
        <v>60</v>
      </c>
    </row>
    <row r="28" spans="2:7" x14ac:dyDescent="0.2">
      <c r="B28" s="6"/>
      <c r="C28" s="6" t="s">
        <v>1806</v>
      </c>
      <c r="D28" s="6" t="s">
        <v>1807</v>
      </c>
      <c r="E28" s="6" t="s">
        <v>300</v>
      </c>
      <c r="F28" s="7" t="s">
        <v>1783</v>
      </c>
      <c r="G28" s="3" t="s">
        <v>60</v>
      </c>
    </row>
    <row r="29" spans="2:7" x14ac:dyDescent="0.2">
      <c r="B29" s="6"/>
      <c r="C29" s="6" t="s">
        <v>1808</v>
      </c>
      <c r="D29" s="6" t="s">
        <v>1809</v>
      </c>
      <c r="E29" s="6" t="s">
        <v>1785</v>
      </c>
      <c r="F29" s="7" t="s">
        <v>1784</v>
      </c>
      <c r="G29" s="3" t="s">
        <v>60</v>
      </c>
    </row>
    <row r="30" spans="2:7" x14ac:dyDescent="0.2">
      <c r="B30" s="6"/>
      <c r="C30" s="6" t="s">
        <v>1810</v>
      </c>
      <c r="D30" s="6" t="s">
        <v>1811</v>
      </c>
      <c r="E30" s="6" t="s">
        <v>1781</v>
      </c>
      <c r="F30" s="7" t="s">
        <v>1786</v>
      </c>
      <c r="G30" s="3" t="s">
        <v>60</v>
      </c>
    </row>
    <row r="31" spans="2:7" x14ac:dyDescent="0.2">
      <c r="B31" s="6"/>
      <c r="C31" s="6" t="s">
        <v>1812</v>
      </c>
      <c r="D31" s="6" t="s">
        <v>1813</v>
      </c>
      <c r="E31" s="6" t="s">
        <v>1775</v>
      </c>
      <c r="F31" s="7" t="s">
        <v>1787</v>
      </c>
      <c r="G31" s="3" t="s">
        <v>60</v>
      </c>
    </row>
    <row r="32" spans="2:7" x14ac:dyDescent="0.2">
      <c r="B32" s="6"/>
      <c r="C32" s="6" t="s">
        <v>1814</v>
      </c>
      <c r="D32" s="6" t="s">
        <v>1815</v>
      </c>
      <c r="E32" s="6" t="s">
        <v>1788</v>
      </c>
      <c r="F32" s="7" t="s">
        <v>1789</v>
      </c>
      <c r="G32" s="3" t="s">
        <v>60</v>
      </c>
    </row>
    <row r="33" spans="2:7" x14ac:dyDescent="0.2">
      <c r="B33" s="6"/>
      <c r="C33" s="6"/>
      <c r="D33" s="6"/>
      <c r="E33" s="6"/>
      <c r="F33" s="7"/>
      <c r="G33" s="3" t="s">
        <v>60</v>
      </c>
    </row>
    <row r="34" spans="2:7" x14ac:dyDescent="0.2">
      <c r="B34" s="6"/>
      <c r="C34" s="6"/>
      <c r="D34" s="6"/>
      <c r="E34" s="6"/>
      <c r="F34" s="7"/>
      <c r="G34" s="3" t="s">
        <v>60</v>
      </c>
    </row>
    <row r="35" spans="2:7" x14ac:dyDescent="0.2">
      <c r="B35" s="6"/>
      <c r="C35" s="6"/>
      <c r="D35" s="6"/>
      <c r="E35" s="6"/>
      <c r="F35" s="7"/>
      <c r="G35" s="3" t="s">
        <v>60</v>
      </c>
    </row>
    <row r="36" spans="2:7" x14ac:dyDescent="0.2">
      <c r="B36" s="6"/>
      <c r="C36" s="6"/>
      <c r="D36" s="6"/>
      <c r="E36" s="6"/>
      <c r="F36" s="7"/>
      <c r="G36" s="3" t="s">
        <v>60</v>
      </c>
    </row>
    <row r="37" spans="2:7" x14ac:dyDescent="0.2">
      <c r="B37" s="6"/>
      <c r="C37" s="6"/>
      <c r="D37" s="6"/>
      <c r="E37" s="6"/>
      <c r="F37" s="7"/>
      <c r="G37" s="3" t="s">
        <v>60</v>
      </c>
    </row>
    <row r="38" spans="2:7" x14ac:dyDescent="0.2">
      <c r="B38" s="6"/>
      <c r="C38" s="6"/>
      <c r="D38" s="6"/>
      <c r="E38" s="6"/>
      <c r="F38" s="7"/>
      <c r="G38" s="3" t="s">
        <v>60</v>
      </c>
    </row>
    <row r="39" spans="2:7" x14ac:dyDescent="0.2">
      <c r="B39" s="6"/>
      <c r="C39" s="6"/>
      <c r="D39" s="6"/>
      <c r="E39" s="6"/>
      <c r="F39" s="7"/>
      <c r="G39" s="3" t="s">
        <v>60</v>
      </c>
    </row>
    <row r="40" spans="2:7" x14ac:dyDescent="0.2">
      <c r="B40" s="6"/>
      <c r="C40" s="6"/>
      <c r="D40" s="6"/>
      <c r="E40" s="6"/>
      <c r="F40" s="7"/>
      <c r="G40" s="3" t="s">
        <v>60</v>
      </c>
    </row>
    <row r="41" spans="2:7" x14ac:dyDescent="0.2">
      <c r="B41" s="6"/>
      <c r="C41" s="6"/>
      <c r="D41" s="6"/>
      <c r="E41" s="6"/>
      <c r="F41" s="7"/>
      <c r="G41" s="3" t="s">
        <v>60</v>
      </c>
    </row>
    <row r="42" spans="2:7" x14ac:dyDescent="0.2">
      <c r="B42" s="4" t="s">
        <v>302</v>
      </c>
      <c r="C42" s="5" t="s">
        <v>3185</v>
      </c>
      <c r="D42" s="6"/>
      <c r="E42" s="6"/>
      <c r="F42" s="7"/>
      <c r="G42" s="3" t="s">
        <v>60</v>
      </c>
    </row>
    <row r="43" spans="2:7" x14ac:dyDescent="0.2">
      <c r="B43" s="8"/>
      <c r="C43" s="19" t="s">
        <v>303</v>
      </c>
      <c r="D43" s="9" t="s">
        <v>139</v>
      </c>
      <c r="E43" s="9"/>
      <c r="F43" s="10" t="s">
        <v>304</v>
      </c>
      <c r="G43" s="3" t="s">
        <v>60</v>
      </c>
    </row>
    <row r="44" spans="2:7" x14ac:dyDescent="0.2">
      <c r="B44" s="6"/>
      <c r="C44" s="9" t="s">
        <v>305</v>
      </c>
      <c r="D44" s="9" t="s">
        <v>143</v>
      </c>
      <c r="E44" s="9" t="s">
        <v>306</v>
      </c>
      <c r="F44" s="7" t="s">
        <v>307</v>
      </c>
      <c r="G44" s="3" t="s">
        <v>60</v>
      </c>
    </row>
    <row r="45" spans="2:7" x14ac:dyDescent="0.2">
      <c r="B45" s="6"/>
      <c r="C45" s="9" t="s">
        <v>308</v>
      </c>
      <c r="D45" s="9" t="s">
        <v>309</v>
      </c>
      <c r="E45" s="9" t="s">
        <v>300</v>
      </c>
      <c r="F45" s="7" t="s">
        <v>310</v>
      </c>
      <c r="G45" s="3" t="s">
        <v>60</v>
      </c>
    </row>
    <row r="46" spans="2:7" x14ac:dyDescent="0.2">
      <c r="B46" s="6"/>
      <c r="C46" s="9" t="s">
        <v>311</v>
      </c>
      <c r="D46" s="9" t="s">
        <v>142</v>
      </c>
      <c r="E46" s="9" t="s">
        <v>300</v>
      </c>
      <c r="F46" s="7" t="s">
        <v>312</v>
      </c>
      <c r="G46" s="3" t="s">
        <v>60</v>
      </c>
    </row>
    <row r="47" spans="2:7" x14ac:dyDescent="0.2">
      <c r="B47" s="6"/>
      <c r="C47" s="9" t="s">
        <v>313</v>
      </c>
      <c r="D47" s="9" t="s">
        <v>141</v>
      </c>
      <c r="E47" s="9" t="s">
        <v>306</v>
      </c>
      <c r="F47" s="7" t="s">
        <v>314</v>
      </c>
      <c r="G47" s="3" t="s">
        <v>60</v>
      </c>
    </row>
    <row r="48" spans="2:7" x14ac:dyDescent="0.2">
      <c r="B48" s="8"/>
      <c r="C48" s="4" t="s">
        <v>315</v>
      </c>
      <c r="D48" s="6" t="s">
        <v>144</v>
      </c>
      <c r="E48" s="6"/>
      <c r="F48" s="7" t="s">
        <v>316</v>
      </c>
      <c r="G48" s="3" t="s">
        <v>60</v>
      </c>
    </row>
    <row r="49" spans="2:7" x14ac:dyDescent="0.2">
      <c r="B49" s="6"/>
      <c r="C49" s="9" t="s">
        <v>317</v>
      </c>
      <c r="D49" s="9" t="s">
        <v>145</v>
      </c>
      <c r="E49" s="9" t="s">
        <v>318</v>
      </c>
      <c r="F49" s="7" t="s">
        <v>319</v>
      </c>
      <c r="G49" s="3" t="s">
        <v>60</v>
      </c>
    </row>
    <row r="50" spans="2:7" x14ac:dyDescent="0.2">
      <c r="B50" s="6"/>
      <c r="C50" s="9" t="s">
        <v>320</v>
      </c>
      <c r="D50" s="9" t="s">
        <v>146</v>
      </c>
      <c r="E50" s="9" t="s">
        <v>300</v>
      </c>
      <c r="F50" s="7" t="s">
        <v>321</v>
      </c>
      <c r="G50" s="3" t="s">
        <v>60</v>
      </c>
    </row>
    <row r="51" spans="2:7" x14ac:dyDescent="0.2">
      <c r="B51" s="6"/>
      <c r="C51" s="9" t="s">
        <v>322</v>
      </c>
      <c r="D51" s="9" t="s">
        <v>147</v>
      </c>
      <c r="E51" s="9" t="s">
        <v>300</v>
      </c>
      <c r="F51" s="7" t="s">
        <v>323</v>
      </c>
      <c r="G51" s="3" t="s">
        <v>60</v>
      </c>
    </row>
    <row r="52" spans="2:7" x14ac:dyDescent="0.2">
      <c r="B52" s="6"/>
      <c r="C52" s="9" t="s">
        <v>324</v>
      </c>
      <c r="D52" s="9" t="s">
        <v>148</v>
      </c>
      <c r="E52" s="9" t="s">
        <v>318</v>
      </c>
      <c r="F52" s="7" t="s">
        <v>325</v>
      </c>
      <c r="G52" s="3" t="s">
        <v>60</v>
      </c>
    </row>
    <row r="53" spans="2:7" x14ac:dyDescent="0.2">
      <c r="B53" s="8"/>
      <c r="C53" s="4" t="s">
        <v>326</v>
      </c>
      <c r="D53" s="6" t="s">
        <v>149</v>
      </c>
      <c r="E53" s="6"/>
      <c r="F53" s="7" t="s">
        <v>327</v>
      </c>
      <c r="G53" s="3" t="s">
        <v>60</v>
      </c>
    </row>
    <row r="54" spans="2:7" x14ac:dyDescent="0.2">
      <c r="B54" s="6"/>
      <c r="C54" s="9" t="s">
        <v>328</v>
      </c>
      <c r="D54" s="9" t="s">
        <v>150</v>
      </c>
      <c r="E54" s="9" t="s">
        <v>318</v>
      </c>
      <c r="F54" s="7" t="s">
        <v>329</v>
      </c>
      <c r="G54" s="3" t="s">
        <v>60</v>
      </c>
    </row>
    <row r="55" spans="2:7" x14ac:dyDescent="0.2">
      <c r="B55" s="6"/>
      <c r="C55" s="9" t="s">
        <v>330</v>
      </c>
      <c r="D55" s="9" t="s">
        <v>151</v>
      </c>
      <c r="E55" s="9" t="s">
        <v>300</v>
      </c>
      <c r="F55" s="7" t="s">
        <v>331</v>
      </c>
      <c r="G55" s="3" t="s">
        <v>60</v>
      </c>
    </row>
    <row r="56" spans="2:7" x14ac:dyDescent="0.2">
      <c r="B56" s="6"/>
      <c r="C56" s="9" t="s">
        <v>332</v>
      </c>
      <c r="D56" s="9" t="s">
        <v>152</v>
      </c>
      <c r="E56" s="9" t="s">
        <v>300</v>
      </c>
      <c r="F56" s="7" t="s">
        <v>333</v>
      </c>
      <c r="G56" s="3" t="s">
        <v>60</v>
      </c>
    </row>
    <row r="57" spans="2:7" x14ac:dyDescent="0.2">
      <c r="B57" s="6"/>
      <c r="C57" s="9" t="s">
        <v>334</v>
      </c>
      <c r="D57" s="9" t="s">
        <v>153</v>
      </c>
      <c r="E57" s="9" t="s">
        <v>318</v>
      </c>
      <c r="F57" s="7" t="s">
        <v>335</v>
      </c>
      <c r="G57" s="3" t="s">
        <v>60</v>
      </c>
    </row>
    <row r="58" spans="2:7" x14ac:dyDescent="0.2">
      <c r="B58" s="8"/>
      <c r="C58" s="4" t="s">
        <v>336</v>
      </c>
      <c r="D58" s="6" t="s">
        <v>154</v>
      </c>
      <c r="E58" s="6"/>
      <c r="F58" s="7" t="s">
        <v>337</v>
      </c>
      <c r="G58" s="3" t="s">
        <v>60</v>
      </c>
    </row>
    <row r="59" spans="2:7" x14ac:dyDescent="0.2">
      <c r="B59" s="6"/>
      <c r="C59" s="9" t="s">
        <v>338</v>
      </c>
      <c r="D59" s="9" t="s">
        <v>155</v>
      </c>
      <c r="E59" s="9" t="s">
        <v>318</v>
      </c>
      <c r="F59" s="7" t="s">
        <v>339</v>
      </c>
      <c r="G59" s="3" t="s">
        <v>60</v>
      </c>
    </row>
    <row r="60" spans="2:7" x14ac:dyDescent="0.2">
      <c r="B60" s="6"/>
      <c r="C60" s="9" t="s">
        <v>340</v>
      </c>
      <c r="D60" s="9" t="s">
        <v>156</v>
      </c>
      <c r="E60" s="9" t="s">
        <v>300</v>
      </c>
      <c r="F60" s="7" t="s">
        <v>341</v>
      </c>
      <c r="G60" s="3" t="s">
        <v>60</v>
      </c>
    </row>
    <row r="61" spans="2:7" x14ac:dyDescent="0.2">
      <c r="B61" s="6"/>
      <c r="C61" s="9" t="s">
        <v>342</v>
      </c>
      <c r="D61" s="9" t="s">
        <v>157</v>
      </c>
      <c r="E61" s="9" t="s">
        <v>300</v>
      </c>
      <c r="F61" s="7" t="s">
        <v>343</v>
      </c>
      <c r="G61" s="3" t="s">
        <v>60</v>
      </c>
    </row>
    <row r="62" spans="2:7" x14ac:dyDescent="0.2">
      <c r="B62" s="6"/>
      <c r="C62" s="9" t="s">
        <v>344</v>
      </c>
      <c r="D62" s="9" t="s">
        <v>158</v>
      </c>
      <c r="E62" s="9" t="s">
        <v>300</v>
      </c>
      <c r="F62" s="10" t="s">
        <v>345</v>
      </c>
      <c r="G62" s="3" t="s">
        <v>60</v>
      </c>
    </row>
    <row r="63" spans="2:7" x14ac:dyDescent="0.2">
      <c r="B63" s="8"/>
      <c r="C63" s="4" t="s">
        <v>346</v>
      </c>
      <c r="D63" s="6" t="s">
        <v>159</v>
      </c>
      <c r="E63" s="6"/>
      <c r="F63" s="7" t="s">
        <v>347</v>
      </c>
      <c r="G63" s="3" t="s">
        <v>60</v>
      </c>
    </row>
    <row r="64" spans="2:7" x14ac:dyDescent="0.2">
      <c r="B64" s="6"/>
      <c r="C64" s="9" t="s">
        <v>348</v>
      </c>
      <c r="D64" s="9" t="s">
        <v>160</v>
      </c>
      <c r="E64" s="9" t="s">
        <v>318</v>
      </c>
      <c r="F64" s="7" t="s">
        <v>349</v>
      </c>
      <c r="G64" s="3" t="s">
        <v>60</v>
      </c>
    </row>
    <row r="65" spans="2:7" x14ac:dyDescent="0.2">
      <c r="B65" s="6"/>
      <c r="C65" s="9" t="s">
        <v>350</v>
      </c>
      <c r="D65" s="9" t="s">
        <v>161</v>
      </c>
      <c r="E65" s="9" t="s">
        <v>300</v>
      </c>
      <c r="F65" s="7" t="s">
        <v>351</v>
      </c>
      <c r="G65" s="3" t="s">
        <v>60</v>
      </c>
    </row>
    <row r="66" spans="2:7" x14ac:dyDescent="0.2">
      <c r="B66" s="6"/>
      <c r="C66" s="9" t="s">
        <v>352</v>
      </c>
      <c r="D66" s="9" t="s">
        <v>162</v>
      </c>
      <c r="E66" s="9" t="s">
        <v>300</v>
      </c>
      <c r="F66" s="7" t="s">
        <v>353</v>
      </c>
      <c r="G66" s="3" t="s">
        <v>60</v>
      </c>
    </row>
    <row r="67" spans="2:7" x14ac:dyDescent="0.2">
      <c r="B67" s="6"/>
      <c r="C67" s="9" t="s">
        <v>354</v>
      </c>
      <c r="D67" s="9" t="s">
        <v>163</v>
      </c>
      <c r="E67" s="9" t="s">
        <v>318</v>
      </c>
      <c r="F67" s="7" t="s">
        <v>355</v>
      </c>
      <c r="G67" s="3" t="s">
        <v>60</v>
      </c>
    </row>
    <row r="68" spans="2:7" x14ac:dyDescent="0.2">
      <c r="B68" s="8"/>
      <c r="C68" s="4" t="s">
        <v>356</v>
      </c>
      <c r="D68" s="6" t="s">
        <v>164</v>
      </c>
      <c r="E68" s="6"/>
      <c r="F68" s="7" t="s">
        <v>357</v>
      </c>
      <c r="G68" s="3" t="s">
        <v>60</v>
      </c>
    </row>
    <row r="69" spans="2:7" x14ac:dyDescent="0.2">
      <c r="B69" s="6"/>
      <c r="C69" s="9" t="s">
        <v>358</v>
      </c>
      <c r="D69" s="9" t="s">
        <v>165</v>
      </c>
      <c r="E69" s="9" t="s">
        <v>318</v>
      </c>
      <c r="F69" s="7" t="s">
        <v>359</v>
      </c>
      <c r="G69" s="3" t="s">
        <v>60</v>
      </c>
    </row>
    <row r="70" spans="2:7" x14ac:dyDescent="0.2">
      <c r="B70" s="6"/>
      <c r="C70" s="9" t="s">
        <v>360</v>
      </c>
      <c r="D70" s="9" t="s">
        <v>166</v>
      </c>
      <c r="E70" s="9" t="s">
        <v>300</v>
      </c>
      <c r="F70" s="7" t="s">
        <v>361</v>
      </c>
      <c r="G70" s="3" t="s">
        <v>60</v>
      </c>
    </row>
    <row r="71" spans="2:7" x14ac:dyDescent="0.2">
      <c r="B71" s="6"/>
      <c r="C71" s="9" t="s">
        <v>362</v>
      </c>
      <c r="D71" s="9" t="s">
        <v>167</v>
      </c>
      <c r="E71" s="9" t="s">
        <v>300</v>
      </c>
      <c r="F71" s="7" t="s">
        <v>363</v>
      </c>
      <c r="G71" s="3" t="s">
        <v>60</v>
      </c>
    </row>
    <row r="72" spans="2:7" x14ac:dyDescent="0.2">
      <c r="B72" s="6"/>
      <c r="C72" s="9" t="s">
        <v>364</v>
      </c>
      <c r="D72" s="9" t="s">
        <v>168</v>
      </c>
      <c r="E72" s="9" t="s">
        <v>318</v>
      </c>
      <c r="F72" s="7" t="s">
        <v>365</v>
      </c>
      <c r="G72" s="3" t="s">
        <v>60</v>
      </c>
    </row>
    <row r="73" spans="2:7" x14ac:dyDescent="0.2">
      <c r="B73" s="8"/>
      <c r="C73" s="4" t="s">
        <v>366</v>
      </c>
      <c r="D73" s="6" t="s">
        <v>169</v>
      </c>
      <c r="E73" s="6"/>
      <c r="F73" s="7" t="s">
        <v>1631</v>
      </c>
      <c r="G73" s="3" t="s">
        <v>60</v>
      </c>
    </row>
    <row r="74" spans="2:7" x14ac:dyDescent="0.2">
      <c r="B74" s="6"/>
      <c r="C74" s="9" t="s">
        <v>367</v>
      </c>
      <c r="D74" s="9" t="s">
        <v>170</v>
      </c>
      <c r="E74" s="9" t="s">
        <v>294</v>
      </c>
      <c r="F74" s="7" t="s">
        <v>1632</v>
      </c>
      <c r="G74" s="3" t="s">
        <v>60</v>
      </c>
    </row>
    <row r="75" spans="2:7" x14ac:dyDescent="0.2">
      <c r="B75" s="6"/>
      <c r="C75" s="9" t="s">
        <v>368</v>
      </c>
      <c r="D75" s="9" t="s">
        <v>171</v>
      </c>
      <c r="E75" s="9" t="s">
        <v>300</v>
      </c>
      <c r="F75" s="7" t="s">
        <v>1633</v>
      </c>
      <c r="G75" s="3" t="s">
        <v>60</v>
      </c>
    </row>
    <row r="76" spans="2:7" x14ac:dyDescent="0.2">
      <c r="B76" s="6"/>
      <c r="C76" s="9" t="s">
        <v>369</v>
      </c>
      <c r="D76" s="9" t="s">
        <v>172</v>
      </c>
      <c r="E76" s="9" t="s">
        <v>300</v>
      </c>
      <c r="F76" s="7" t="s">
        <v>1634</v>
      </c>
      <c r="G76" s="3" t="s">
        <v>60</v>
      </c>
    </row>
    <row r="77" spans="2:7" x14ac:dyDescent="0.2">
      <c r="B77" s="6"/>
      <c r="C77" s="9" t="s">
        <v>370</v>
      </c>
      <c r="D77" s="9" t="s">
        <v>173</v>
      </c>
      <c r="E77" s="9" t="s">
        <v>294</v>
      </c>
      <c r="F77" s="7" t="s">
        <v>1635</v>
      </c>
      <c r="G77" s="3" t="s">
        <v>60</v>
      </c>
    </row>
    <row r="78" spans="2:7" x14ac:dyDescent="0.2">
      <c r="B78" s="8"/>
      <c r="C78" s="4" t="s">
        <v>371</v>
      </c>
      <c r="D78" s="6" t="s">
        <v>174</v>
      </c>
      <c r="E78" s="6"/>
      <c r="F78" s="7" t="s">
        <v>372</v>
      </c>
      <c r="G78" s="3" t="s">
        <v>60</v>
      </c>
    </row>
    <row r="79" spans="2:7" x14ac:dyDescent="0.2">
      <c r="B79" s="6"/>
      <c r="C79" s="9" t="s">
        <v>373</v>
      </c>
      <c r="D79" s="9" t="s">
        <v>175</v>
      </c>
      <c r="E79" s="9" t="s">
        <v>318</v>
      </c>
      <c r="F79" s="7" t="s">
        <v>374</v>
      </c>
      <c r="G79" s="3" t="s">
        <v>60</v>
      </c>
    </row>
    <row r="80" spans="2:7" x14ac:dyDescent="0.2">
      <c r="B80" s="6"/>
      <c r="C80" s="9" t="s">
        <v>375</v>
      </c>
      <c r="D80" s="9" t="s">
        <v>176</v>
      </c>
      <c r="E80" s="9" t="s">
        <v>300</v>
      </c>
      <c r="F80" s="7" t="s">
        <v>376</v>
      </c>
      <c r="G80" s="3" t="s">
        <v>60</v>
      </c>
    </row>
    <row r="81" spans="2:7" x14ac:dyDescent="0.2">
      <c r="B81" s="6"/>
      <c r="C81" s="9" t="s">
        <v>377</v>
      </c>
      <c r="D81" s="9" t="s">
        <v>177</v>
      </c>
      <c r="E81" s="9" t="s">
        <v>300</v>
      </c>
      <c r="F81" s="7" t="s">
        <v>378</v>
      </c>
      <c r="G81" s="3" t="s">
        <v>60</v>
      </c>
    </row>
    <row r="82" spans="2:7" x14ac:dyDescent="0.2">
      <c r="B82" s="6"/>
      <c r="C82" s="9" t="s">
        <v>379</v>
      </c>
      <c r="D82" s="9" t="s">
        <v>178</v>
      </c>
      <c r="E82" s="9" t="s">
        <v>318</v>
      </c>
      <c r="F82" s="7" t="s">
        <v>380</v>
      </c>
      <c r="G82" s="3" t="s">
        <v>60</v>
      </c>
    </row>
    <row r="83" spans="2:7" x14ac:dyDescent="0.2">
      <c r="B83" s="8"/>
      <c r="C83" s="4" t="s">
        <v>381</v>
      </c>
      <c r="D83" s="6" t="s">
        <v>179</v>
      </c>
      <c r="E83" s="6"/>
      <c r="F83" s="7" t="s">
        <v>372</v>
      </c>
      <c r="G83" s="3" t="s">
        <v>60</v>
      </c>
    </row>
    <row r="84" spans="2:7" x14ac:dyDescent="0.2">
      <c r="B84" s="6"/>
      <c r="C84" s="9" t="s">
        <v>382</v>
      </c>
      <c r="D84" s="9" t="s">
        <v>180</v>
      </c>
      <c r="E84" s="9" t="s">
        <v>318</v>
      </c>
      <c r="F84" s="7" t="s">
        <v>383</v>
      </c>
      <c r="G84" s="3" t="s">
        <v>60</v>
      </c>
    </row>
    <row r="85" spans="2:7" x14ac:dyDescent="0.2">
      <c r="B85" s="6"/>
      <c r="C85" s="9" t="s">
        <v>384</v>
      </c>
      <c r="D85" s="9" t="s">
        <v>181</v>
      </c>
      <c r="E85" s="9" t="s">
        <v>300</v>
      </c>
      <c r="F85" s="7" t="s">
        <v>385</v>
      </c>
      <c r="G85" s="3" t="s">
        <v>60</v>
      </c>
    </row>
    <row r="86" spans="2:7" x14ac:dyDescent="0.2">
      <c r="B86" s="6"/>
      <c r="C86" s="9" t="s">
        <v>386</v>
      </c>
      <c r="D86" s="9" t="s">
        <v>182</v>
      </c>
      <c r="E86" s="9" t="s">
        <v>300</v>
      </c>
      <c r="F86" s="7" t="s">
        <v>387</v>
      </c>
      <c r="G86" s="3" t="s">
        <v>60</v>
      </c>
    </row>
    <row r="87" spans="2:7" x14ac:dyDescent="0.2">
      <c r="B87" s="6"/>
      <c r="C87" s="9" t="s">
        <v>388</v>
      </c>
      <c r="D87" s="9" t="s">
        <v>183</v>
      </c>
      <c r="E87" s="9" t="s">
        <v>318</v>
      </c>
      <c r="F87" s="7" t="s">
        <v>389</v>
      </c>
      <c r="G87" s="3" t="s">
        <v>60</v>
      </c>
    </row>
    <row r="88" spans="2:7" x14ac:dyDescent="0.2">
      <c r="B88" s="8"/>
      <c r="C88" s="4" t="s">
        <v>390</v>
      </c>
      <c r="D88" s="6" t="s">
        <v>184</v>
      </c>
      <c r="E88" s="6"/>
      <c r="F88" s="7" t="s">
        <v>391</v>
      </c>
      <c r="G88" s="3" t="s">
        <v>60</v>
      </c>
    </row>
    <row r="89" spans="2:7" x14ac:dyDescent="0.2">
      <c r="B89" s="6"/>
      <c r="C89" s="9" t="s">
        <v>392</v>
      </c>
      <c r="D89" s="9" t="s">
        <v>185</v>
      </c>
      <c r="E89" s="9" t="s">
        <v>318</v>
      </c>
      <c r="F89" s="7" t="s">
        <v>393</v>
      </c>
      <c r="G89" s="3" t="s">
        <v>60</v>
      </c>
    </row>
    <row r="90" spans="2:7" x14ac:dyDescent="0.2">
      <c r="B90" s="6"/>
      <c r="C90" s="9" t="s">
        <v>394</v>
      </c>
      <c r="D90" s="9" t="s">
        <v>186</v>
      </c>
      <c r="E90" s="9" t="s">
        <v>300</v>
      </c>
      <c r="F90" s="7" t="s">
        <v>395</v>
      </c>
      <c r="G90" s="3" t="s">
        <v>60</v>
      </c>
    </row>
    <row r="91" spans="2:7" x14ac:dyDescent="0.2">
      <c r="B91" s="6"/>
      <c r="C91" s="9" t="s">
        <v>396</v>
      </c>
      <c r="D91" s="9" t="s">
        <v>187</v>
      </c>
      <c r="E91" s="9" t="s">
        <v>300</v>
      </c>
      <c r="F91" s="7" t="s">
        <v>397</v>
      </c>
      <c r="G91" s="3" t="s">
        <v>60</v>
      </c>
    </row>
    <row r="92" spans="2:7" x14ac:dyDescent="0.2">
      <c r="B92" s="6"/>
      <c r="C92" s="9" t="s">
        <v>398</v>
      </c>
      <c r="D92" s="9" t="s">
        <v>188</v>
      </c>
      <c r="E92" s="9" t="s">
        <v>318</v>
      </c>
      <c r="F92" s="7" t="s">
        <v>399</v>
      </c>
      <c r="G92" s="3" t="s">
        <v>60</v>
      </c>
    </row>
    <row r="93" spans="2:7" x14ac:dyDescent="0.2">
      <c r="B93" s="8"/>
      <c r="C93" s="4" t="s">
        <v>400</v>
      </c>
      <c r="D93" s="6" t="s">
        <v>189</v>
      </c>
      <c r="E93" s="6" t="s">
        <v>60</v>
      </c>
      <c r="F93" s="7" t="s">
        <v>401</v>
      </c>
      <c r="G93" s="3" t="s">
        <v>60</v>
      </c>
    </row>
    <row r="94" spans="2:7" x14ac:dyDescent="0.2">
      <c r="B94" s="6"/>
      <c r="C94" s="9" t="s">
        <v>402</v>
      </c>
      <c r="D94" s="9" t="s">
        <v>190</v>
      </c>
      <c r="E94" s="9" t="s">
        <v>403</v>
      </c>
      <c r="F94" s="7" t="s">
        <v>404</v>
      </c>
      <c r="G94" s="3" t="s">
        <v>60</v>
      </c>
    </row>
    <row r="95" spans="2:7" x14ac:dyDescent="0.2">
      <c r="B95" s="6"/>
      <c r="C95" s="9" t="s">
        <v>405</v>
      </c>
      <c r="D95" s="9" t="s">
        <v>191</v>
      </c>
      <c r="E95" s="9" t="s">
        <v>300</v>
      </c>
      <c r="F95" s="7" t="s">
        <v>406</v>
      </c>
      <c r="G95" s="3" t="s">
        <v>60</v>
      </c>
    </row>
    <row r="96" spans="2:7" ht="15.75" customHeight="1" x14ac:dyDescent="0.2">
      <c r="B96" s="6"/>
      <c r="C96" s="9" t="s">
        <v>407</v>
      </c>
      <c r="D96" s="9" t="s">
        <v>192</v>
      </c>
      <c r="E96" s="9" t="s">
        <v>300</v>
      </c>
      <c r="F96" s="7" t="s">
        <v>408</v>
      </c>
      <c r="G96" s="3" t="s">
        <v>60</v>
      </c>
    </row>
    <row r="97" spans="2:7" x14ac:dyDescent="0.2">
      <c r="B97" s="6"/>
      <c r="C97" s="9" t="s">
        <v>409</v>
      </c>
      <c r="D97" s="9" t="s">
        <v>193</v>
      </c>
      <c r="E97" s="9" t="s">
        <v>403</v>
      </c>
      <c r="F97" s="7" t="s">
        <v>410</v>
      </c>
      <c r="G97" s="3" t="s">
        <v>60</v>
      </c>
    </row>
    <row r="98" spans="2:7" x14ac:dyDescent="0.2">
      <c r="B98" s="8"/>
      <c r="C98" s="11" t="s">
        <v>411</v>
      </c>
      <c r="D98" s="6" t="s">
        <v>194</v>
      </c>
      <c r="E98" s="6"/>
      <c r="F98" s="7" t="s">
        <v>412</v>
      </c>
      <c r="G98" s="3" t="s">
        <v>60</v>
      </c>
    </row>
    <row r="99" spans="2:7" x14ac:dyDescent="0.2">
      <c r="B99" s="6"/>
      <c r="C99" s="9" t="s">
        <v>413</v>
      </c>
      <c r="D99" s="9" t="s">
        <v>195</v>
      </c>
      <c r="E99" s="9" t="s">
        <v>318</v>
      </c>
      <c r="F99" s="7" t="s">
        <v>414</v>
      </c>
      <c r="G99" s="3" t="s">
        <v>60</v>
      </c>
    </row>
    <row r="100" spans="2:7" x14ac:dyDescent="0.2">
      <c r="B100" s="6"/>
      <c r="C100" s="9" t="s">
        <v>415</v>
      </c>
      <c r="D100" s="9" t="s">
        <v>196</v>
      </c>
      <c r="E100" s="9" t="s">
        <v>300</v>
      </c>
      <c r="F100" s="7" t="s">
        <v>416</v>
      </c>
      <c r="G100" s="3" t="s">
        <v>60</v>
      </c>
    </row>
    <row r="101" spans="2:7" x14ac:dyDescent="0.2">
      <c r="B101" s="6"/>
      <c r="C101" s="9" t="s">
        <v>417</v>
      </c>
      <c r="D101" s="9" t="s">
        <v>197</v>
      </c>
      <c r="E101" s="9" t="s">
        <v>300</v>
      </c>
      <c r="F101" s="7" t="s">
        <v>418</v>
      </c>
      <c r="G101" s="3" t="s">
        <v>60</v>
      </c>
    </row>
    <row r="102" spans="2:7" x14ac:dyDescent="0.2">
      <c r="B102" s="6"/>
      <c r="C102" s="9" t="s">
        <v>419</v>
      </c>
      <c r="D102" s="9" t="s">
        <v>198</v>
      </c>
      <c r="E102" s="9" t="s">
        <v>318</v>
      </c>
      <c r="F102" s="7" t="s">
        <v>420</v>
      </c>
      <c r="G102" s="3" t="s">
        <v>60</v>
      </c>
    </row>
    <row r="103" spans="2:7" x14ac:dyDescent="0.2">
      <c r="B103" s="8"/>
      <c r="C103" s="4" t="s">
        <v>421</v>
      </c>
      <c r="D103" s="6" t="s">
        <v>199</v>
      </c>
      <c r="E103" s="6"/>
      <c r="F103" s="7" t="s">
        <v>422</v>
      </c>
      <c r="G103" s="3" t="s">
        <v>60</v>
      </c>
    </row>
    <row r="104" spans="2:7" x14ac:dyDescent="0.2">
      <c r="B104" s="6"/>
      <c r="C104" s="9" t="s">
        <v>423</v>
      </c>
      <c r="D104" s="9" t="s">
        <v>200</v>
      </c>
      <c r="E104" s="9" t="s">
        <v>318</v>
      </c>
      <c r="F104" s="7" t="s">
        <v>424</v>
      </c>
      <c r="G104" s="3" t="s">
        <v>60</v>
      </c>
    </row>
    <row r="105" spans="2:7" x14ac:dyDescent="0.2">
      <c r="B105" s="6"/>
      <c r="C105" s="9" t="s">
        <v>425</v>
      </c>
      <c r="D105" s="9" t="s">
        <v>201</v>
      </c>
      <c r="E105" s="9" t="s">
        <v>300</v>
      </c>
      <c r="F105" s="7" t="s">
        <v>426</v>
      </c>
      <c r="G105" s="3" t="s">
        <v>60</v>
      </c>
    </row>
    <row r="106" spans="2:7" x14ac:dyDescent="0.2">
      <c r="B106" s="6"/>
      <c r="C106" s="9" t="s">
        <v>427</v>
      </c>
      <c r="D106" s="9" t="s">
        <v>202</v>
      </c>
      <c r="E106" s="9" t="s">
        <v>300</v>
      </c>
      <c r="F106" s="7" t="s">
        <v>428</v>
      </c>
      <c r="G106" s="3" t="s">
        <v>60</v>
      </c>
    </row>
    <row r="107" spans="2:7" x14ac:dyDescent="0.2">
      <c r="B107" s="6"/>
      <c r="C107" s="9" t="s">
        <v>429</v>
      </c>
      <c r="D107" s="9" t="s">
        <v>203</v>
      </c>
      <c r="E107" s="9" t="s">
        <v>318</v>
      </c>
      <c r="F107" s="7" t="s">
        <v>430</v>
      </c>
      <c r="G107" s="3" t="s">
        <v>60</v>
      </c>
    </row>
    <row r="108" spans="2:7" x14ac:dyDescent="0.2">
      <c r="B108" s="8"/>
      <c r="C108" s="4" t="s">
        <v>431</v>
      </c>
      <c r="D108" s="6" t="s">
        <v>204</v>
      </c>
      <c r="E108" s="6"/>
      <c r="F108" s="7" t="s">
        <v>432</v>
      </c>
      <c r="G108" s="3" t="s">
        <v>60</v>
      </c>
    </row>
    <row r="109" spans="2:7" x14ac:dyDescent="0.2">
      <c r="B109" s="6"/>
      <c r="C109" s="9" t="s">
        <v>433</v>
      </c>
      <c r="D109" s="9" t="s">
        <v>205</v>
      </c>
      <c r="E109" s="9" t="s">
        <v>318</v>
      </c>
      <c r="F109" s="7" t="s">
        <v>434</v>
      </c>
      <c r="G109" s="3" t="s">
        <v>60</v>
      </c>
    </row>
    <row r="110" spans="2:7" x14ac:dyDescent="0.2">
      <c r="B110" s="6"/>
      <c r="C110" s="9" t="s">
        <v>435</v>
      </c>
      <c r="D110" s="9" t="s">
        <v>206</v>
      </c>
      <c r="E110" s="9" t="s">
        <v>300</v>
      </c>
      <c r="F110" s="7" t="s">
        <v>436</v>
      </c>
      <c r="G110" s="3" t="s">
        <v>60</v>
      </c>
    </row>
    <row r="111" spans="2:7" x14ac:dyDescent="0.2">
      <c r="B111" s="6"/>
      <c r="C111" s="9" t="s">
        <v>437</v>
      </c>
      <c r="D111" s="9" t="s">
        <v>207</v>
      </c>
      <c r="E111" s="9" t="s">
        <v>300</v>
      </c>
      <c r="F111" s="7" t="s">
        <v>438</v>
      </c>
      <c r="G111" s="3" t="s">
        <v>60</v>
      </c>
    </row>
    <row r="112" spans="2:7" x14ac:dyDescent="0.2">
      <c r="B112" s="6"/>
      <c r="C112" s="9" t="s">
        <v>439</v>
      </c>
      <c r="D112" s="9" t="s">
        <v>208</v>
      </c>
      <c r="E112" s="9" t="s">
        <v>318</v>
      </c>
      <c r="F112" s="7" t="s">
        <v>440</v>
      </c>
      <c r="G112" s="3" t="s">
        <v>60</v>
      </c>
    </row>
    <row r="113" spans="2:7" x14ac:dyDescent="0.2">
      <c r="B113" s="8"/>
      <c r="C113" s="4" t="s">
        <v>441</v>
      </c>
      <c r="D113" s="6" t="s">
        <v>209</v>
      </c>
      <c r="E113" s="6"/>
      <c r="F113" s="7" t="s">
        <v>442</v>
      </c>
      <c r="G113" s="3" t="s">
        <v>60</v>
      </c>
    </row>
    <row r="114" spans="2:7" x14ac:dyDescent="0.2">
      <c r="B114" s="6"/>
      <c r="C114" s="9" t="s">
        <v>443</v>
      </c>
      <c r="D114" s="9" t="s">
        <v>210</v>
      </c>
      <c r="E114" s="9" t="s">
        <v>318</v>
      </c>
      <c r="F114" s="7" t="s">
        <v>444</v>
      </c>
      <c r="G114" s="3" t="s">
        <v>60</v>
      </c>
    </row>
    <row r="115" spans="2:7" x14ac:dyDescent="0.2">
      <c r="B115" s="6"/>
      <c r="C115" s="9" t="s">
        <v>445</v>
      </c>
      <c r="D115" s="9" t="s">
        <v>211</v>
      </c>
      <c r="E115" s="9" t="s">
        <v>300</v>
      </c>
      <c r="F115" s="7" t="s">
        <v>446</v>
      </c>
      <c r="G115" s="3" t="s">
        <v>60</v>
      </c>
    </row>
    <row r="116" spans="2:7" x14ac:dyDescent="0.2">
      <c r="B116" s="6"/>
      <c r="C116" s="9" t="s">
        <v>447</v>
      </c>
      <c r="D116" s="9" t="s">
        <v>212</v>
      </c>
      <c r="E116" s="9" t="s">
        <v>300</v>
      </c>
      <c r="F116" s="7" t="s">
        <v>448</v>
      </c>
      <c r="G116" s="3" t="s">
        <v>60</v>
      </c>
    </row>
    <row r="117" spans="2:7" x14ac:dyDescent="0.2">
      <c r="B117" s="6"/>
      <c r="C117" s="9" t="s">
        <v>449</v>
      </c>
      <c r="D117" s="9" t="s">
        <v>213</v>
      </c>
      <c r="E117" s="9" t="s">
        <v>318</v>
      </c>
      <c r="F117" s="7" t="s">
        <v>450</v>
      </c>
      <c r="G117" s="3" t="s">
        <v>60</v>
      </c>
    </row>
    <row r="118" spans="2:7" x14ac:dyDescent="0.2">
      <c r="B118" s="8"/>
      <c r="C118" s="73" t="s">
        <v>451</v>
      </c>
      <c r="D118" s="6" t="s">
        <v>3332</v>
      </c>
      <c r="E118" s="6"/>
      <c r="F118" s="7" t="s">
        <v>3342</v>
      </c>
      <c r="G118" s="3" t="s">
        <v>60</v>
      </c>
    </row>
    <row r="119" spans="2:7" x14ac:dyDescent="0.2">
      <c r="B119" s="6"/>
      <c r="C119" s="8" t="s">
        <v>452</v>
      </c>
      <c r="D119" s="9" t="s">
        <v>3333</v>
      </c>
      <c r="E119" s="9" t="s">
        <v>3339</v>
      </c>
      <c r="F119" s="7" t="s">
        <v>3341</v>
      </c>
      <c r="G119" s="3" t="s">
        <v>60</v>
      </c>
    </row>
    <row r="120" spans="2:7" x14ac:dyDescent="0.2">
      <c r="B120" s="6"/>
      <c r="C120" s="8" t="s">
        <v>453</v>
      </c>
      <c r="D120" s="9" t="s">
        <v>3334</v>
      </c>
      <c r="E120" s="9" t="s">
        <v>300</v>
      </c>
      <c r="F120" s="7" t="s">
        <v>3340</v>
      </c>
      <c r="G120" s="3" t="s">
        <v>60</v>
      </c>
    </row>
    <row r="121" spans="2:7" x14ac:dyDescent="0.2">
      <c r="B121" s="6"/>
      <c r="C121" s="8" t="s">
        <v>454</v>
      </c>
      <c r="D121" s="9" t="s">
        <v>3335</v>
      </c>
      <c r="E121" s="9" t="s">
        <v>300</v>
      </c>
      <c r="F121" s="7" t="s">
        <v>3338</v>
      </c>
      <c r="G121" s="3" t="s">
        <v>60</v>
      </c>
    </row>
    <row r="122" spans="2:7" x14ac:dyDescent="0.2">
      <c r="B122" s="6"/>
      <c r="C122" s="8" t="s">
        <v>455</v>
      </c>
      <c r="D122" s="9" t="s">
        <v>3336</v>
      </c>
      <c r="E122" s="9" t="s">
        <v>3339</v>
      </c>
      <c r="F122" s="7" t="s">
        <v>3337</v>
      </c>
      <c r="G122" s="3" t="s">
        <v>60</v>
      </c>
    </row>
    <row r="123" spans="2:7" x14ac:dyDescent="0.2">
      <c r="B123" s="8"/>
      <c r="C123" s="73" t="s">
        <v>456</v>
      </c>
      <c r="D123" s="6" t="s">
        <v>3349</v>
      </c>
      <c r="E123" s="8"/>
      <c r="F123" s="7"/>
      <c r="G123" s="3" t="s">
        <v>60</v>
      </c>
    </row>
    <row r="124" spans="2:7" x14ac:dyDescent="0.2">
      <c r="B124" s="6"/>
      <c r="C124" s="8" t="s">
        <v>457</v>
      </c>
      <c r="D124" s="9" t="s">
        <v>3350</v>
      </c>
      <c r="E124" s="8"/>
      <c r="F124" s="7"/>
      <c r="G124" s="3" t="s">
        <v>60</v>
      </c>
    </row>
    <row r="125" spans="2:7" x14ac:dyDescent="0.2">
      <c r="B125" s="6"/>
      <c r="C125" s="8" t="s">
        <v>458</v>
      </c>
      <c r="D125" s="9" t="s">
        <v>3351</v>
      </c>
      <c r="E125" s="8"/>
      <c r="F125" s="7"/>
      <c r="G125" s="3" t="s">
        <v>60</v>
      </c>
    </row>
    <row r="126" spans="2:7" x14ac:dyDescent="0.2">
      <c r="B126" s="6"/>
      <c r="C126" s="8" t="s">
        <v>459</v>
      </c>
      <c r="D126" s="9" t="s">
        <v>3352</v>
      </c>
      <c r="E126" s="8"/>
      <c r="F126" s="7"/>
      <c r="G126" s="3" t="s">
        <v>60</v>
      </c>
    </row>
    <row r="127" spans="2:7" x14ac:dyDescent="0.2">
      <c r="B127" s="6"/>
      <c r="C127" s="8" t="s">
        <v>460</v>
      </c>
      <c r="D127" s="9" t="s">
        <v>3353</v>
      </c>
      <c r="E127" s="8"/>
      <c r="F127" s="7"/>
      <c r="G127" s="3" t="s">
        <v>60</v>
      </c>
    </row>
    <row r="128" spans="2:7" x14ac:dyDescent="0.2">
      <c r="B128" s="8"/>
      <c r="C128" s="73" t="s">
        <v>461</v>
      </c>
      <c r="D128" s="8"/>
      <c r="E128" s="8"/>
      <c r="F128" s="7"/>
      <c r="G128" s="3" t="s">
        <v>60</v>
      </c>
    </row>
    <row r="129" spans="2:7" x14ac:dyDescent="0.2">
      <c r="B129" s="6"/>
      <c r="C129" s="8" t="s">
        <v>462</v>
      </c>
      <c r="D129" s="8"/>
      <c r="E129" s="8"/>
      <c r="F129" s="7"/>
      <c r="G129" s="3" t="s">
        <v>60</v>
      </c>
    </row>
    <row r="130" spans="2:7" x14ac:dyDescent="0.2">
      <c r="B130" s="6"/>
      <c r="C130" s="8" t="s">
        <v>463</v>
      </c>
      <c r="D130" s="8"/>
      <c r="E130" s="8"/>
      <c r="F130" s="7"/>
      <c r="G130" s="3" t="s">
        <v>60</v>
      </c>
    </row>
    <row r="131" spans="2:7" x14ac:dyDescent="0.2">
      <c r="B131" s="6"/>
      <c r="C131" s="8" t="s">
        <v>464</v>
      </c>
      <c r="D131" s="8"/>
      <c r="E131" s="8"/>
      <c r="F131" s="7"/>
      <c r="G131" s="3" t="s">
        <v>60</v>
      </c>
    </row>
    <row r="132" spans="2:7" x14ac:dyDescent="0.2">
      <c r="B132" s="6"/>
      <c r="C132" s="8" t="s">
        <v>465</v>
      </c>
      <c r="D132" s="8"/>
      <c r="E132" s="8"/>
      <c r="F132" s="7"/>
      <c r="G132" s="3" t="s">
        <v>60</v>
      </c>
    </row>
    <row r="133" spans="2:7" x14ac:dyDescent="0.2">
      <c r="B133" s="8"/>
      <c r="C133" s="73" t="s">
        <v>466</v>
      </c>
      <c r="D133" s="8"/>
      <c r="E133" s="8"/>
      <c r="F133" s="7"/>
      <c r="G133" s="3" t="s">
        <v>60</v>
      </c>
    </row>
    <row r="134" spans="2:7" x14ac:dyDescent="0.2">
      <c r="B134" s="6"/>
      <c r="C134" s="8" t="s">
        <v>467</v>
      </c>
      <c r="D134" s="8"/>
      <c r="E134" s="8"/>
      <c r="F134" s="7"/>
      <c r="G134" s="3" t="s">
        <v>60</v>
      </c>
    </row>
    <row r="135" spans="2:7" x14ac:dyDescent="0.2">
      <c r="B135" s="6"/>
      <c r="C135" s="8" t="s">
        <v>468</v>
      </c>
      <c r="D135" s="8"/>
      <c r="E135" s="8"/>
      <c r="F135" s="7"/>
      <c r="G135" s="3" t="s">
        <v>60</v>
      </c>
    </row>
    <row r="136" spans="2:7" x14ac:dyDescent="0.2">
      <c r="B136" s="6"/>
      <c r="C136" s="8" t="s">
        <v>469</v>
      </c>
      <c r="D136" s="8"/>
      <c r="E136" s="8"/>
      <c r="F136" s="7"/>
      <c r="G136" s="3" t="s">
        <v>60</v>
      </c>
    </row>
    <row r="137" spans="2:7" x14ac:dyDescent="0.2">
      <c r="B137" s="6"/>
      <c r="C137" s="8" t="s">
        <v>470</v>
      </c>
      <c r="D137" s="8"/>
      <c r="E137" s="8"/>
      <c r="F137" s="7"/>
      <c r="G137" s="3" t="s">
        <v>60</v>
      </c>
    </row>
    <row r="138" spans="2:7" x14ac:dyDescent="0.2">
      <c r="B138" s="8"/>
      <c r="C138" s="9" t="s">
        <v>471</v>
      </c>
      <c r="D138" s="6" t="s">
        <v>214</v>
      </c>
      <c r="E138" s="6"/>
      <c r="F138" s="7" t="s">
        <v>472</v>
      </c>
      <c r="G138" s="3" t="s">
        <v>60</v>
      </c>
    </row>
    <row r="139" spans="2:7" x14ac:dyDescent="0.2">
      <c r="B139" s="6"/>
      <c r="C139" s="9" t="s">
        <v>473</v>
      </c>
      <c r="D139" s="9" t="s">
        <v>215</v>
      </c>
      <c r="E139" s="9" t="s">
        <v>474</v>
      </c>
      <c r="F139" s="7" t="s">
        <v>475</v>
      </c>
      <c r="G139" s="3" t="s">
        <v>60</v>
      </c>
    </row>
    <row r="140" spans="2:7" x14ac:dyDescent="0.2">
      <c r="B140" s="6"/>
      <c r="C140" s="9" t="s">
        <v>476</v>
      </c>
      <c r="D140" s="9" t="s">
        <v>216</v>
      </c>
      <c r="E140" s="9" t="s">
        <v>300</v>
      </c>
      <c r="F140" s="7" t="s">
        <v>477</v>
      </c>
      <c r="G140" s="3" t="s">
        <v>60</v>
      </c>
    </row>
    <row r="141" spans="2:7" x14ac:dyDescent="0.2">
      <c r="B141" s="6"/>
      <c r="C141" s="9" t="s">
        <v>478</v>
      </c>
      <c r="D141" s="9" t="s">
        <v>217</v>
      </c>
      <c r="E141" s="9" t="s">
        <v>1052</v>
      </c>
      <c r="F141" s="7" t="s">
        <v>1053</v>
      </c>
      <c r="G141" s="3" t="s">
        <v>60</v>
      </c>
    </row>
    <row r="142" spans="2:7" x14ac:dyDescent="0.2">
      <c r="B142" s="6"/>
      <c r="C142" s="9" t="s">
        <v>479</v>
      </c>
      <c r="D142" s="9" t="s">
        <v>218</v>
      </c>
      <c r="E142" s="9" t="s">
        <v>474</v>
      </c>
      <c r="F142" s="7" t="s">
        <v>480</v>
      </c>
      <c r="G142" s="3" t="s">
        <v>60</v>
      </c>
    </row>
    <row r="143" spans="2:7" x14ac:dyDescent="0.2">
      <c r="B143" s="8"/>
      <c r="C143" s="9" t="s">
        <v>481</v>
      </c>
      <c r="D143" s="6" t="s">
        <v>219</v>
      </c>
      <c r="E143" s="6"/>
      <c r="F143" s="7" t="s">
        <v>482</v>
      </c>
      <c r="G143" s="3" t="s">
        <v>60</v>
      </c>
    </row>
    <row r="144" spans="2:7" x14ac:dyDescent="0.2">
      <c r="B144" s="6"/>
      <c r="C144" s="9" t="s">
        <v>483</v>
      </c>
      <c r="D144" s="9" t="s">
        <v>220</v>
      </c>
      <c r="E144" s="9" t="s">
        <v>484</v>
      </c>
      <c r="F144" s="7" t="s">
        <v>485</v>
      </c>
      <c r="G144" s="3" t="s">
        <v>60</v>
      </c>
    </row>
    <row r="145" spans="2:7" x14ac:dyDescent="0.2">
      <c r="B145" s="6"/>
      <c r="C145" s="9" t="s">
        <v>486</v>
      </c>
      <c r="D145" s="9" t="s">
        <v>221</v>
      </c>
      <c r="E145" s="9" t="s">
        <v>300</v>
      </c>
      <c r="F145" s="7" t="s">
        <v>487</v>
      </c>
      <c r="G145" s="3" t="s">
        <v>60</v>
      </c>
    </row>
    <row r="146" spans="2:7" x14ac:dyDescent="0.2">
      <c r="B146" s="6"/>
      <c r="C146" s="9" t="s">
        <v>488</v>
      </c>
      <c r="D146" s="9" t="s">
        <v>222</v>
      </c>
      <c r="E146" s="9" t="s">
        <v>300</v>
      </c>
      <c r="F146" s="7" t="s">
        <v>489</v>
      </c>
      <c r="G146" s="3" t="s">
        <v>60</v>
      </c>
    </row>
    <row r="147" spans="2:7" x14ac:dyDescent="0.2">
      <c r="B147" s="6"/>
      <c r="C147" s="9" t="s">
        <v>490</v>
      </c>
      <c r="D147" s="9" t="s">
        <v>223</v>
      </c>
      <c r="E147" s="9" t="s">
        <v>484</v>
      </c>
      <c r="F147" s="7" t="s">
        <v>491</v>
      </c>
      <c r="G147" s="3" t="s">
        <v>60</v>
      </c>
    </row>
    <row r="148" spans="2:7" x14ac:dyDescent="0.2">
      <c r="B148" s="8"/>
      <c r="C148" s="9" t="s">
        <v>492</v>
      </c>
      <c r="D148" s="6" t="s">
        <v>224</v>
      </c>
      <c r="E148" s="6"/>
      <c r="F148" s="7" t="s">
        <v>493</v>
      </c>
      <c r="G148" s="3" t="s">
        <v>60</v>
      </c>
    </row>
    <row r="149" spans="2:7" x14ac:dyDescent="0.2">
      <c r="B149" s="6"/>
      <c r="C149" s="9" t="s">
        <v>494</v>
      </c>
      <c r="D149" s="9" t="s">
        <v>225</v>
      </c>
      <c r="E149" s="9" t="s">
        <v>495</v>
      </c>
      <c r="F149" s="7" t="s">
        <v>496</v>
      </c>
      <c r="G149" s="3" t="s">
        <v>60</v>
      </c>
    </row>
    <row r="150" spans="2:7" x14ac:dyDescent="0.2">
      <c r="B150" s="6"/>
      <c r="C150" s="9" t="s">
        <v>497</v>
      </c>
      <c r="D150" s="9" t="s">
        <v>226</v>
      </c>
      <c r="E150" s="9" t="s">
        <v>300</v>
      </c>
      <c r="F150" s="7" t="s">
        <v>498</v>
      </c>
      <c r="G150" s="3" t="s">
        <v>60</v>
      </c>
    </row>
    <row r="151" spans="2:7" x14ac:dyDescent="0.2">
      <c r="B151" s="6"/>
      <c r="C151" s="9" t="s">
        <v>499</v>
      </c>
      <c r="D151" s="9" t="s">
        <v>227</v>
      </c>
      <c r="E151" s="9" t="s">
        <v>300</v>
      </c>
      <c r="F151" s="7" t="s">
        <v>500</v>
      </c>
      <c r="G151" s="3" t="s">
        <v>60</v>
      </c>
    </row>
    <row r="152" spans="2:7" x14ac:dyDescent="0.2">
      <c r="B152" s="6"/>
      <c r="C152" s="9" t="s">
        <v>501</v>
      </c>
      <c r="D152" s="9" t="s">
        <v>228</v>
      </c>
      <c r="E152" s="9" t="s">
        <v>495</v>
      </c>
      <c r="F152" s="7" t="s">
        <v>502</v>
      </c>
      <c r="G152" s="3" t="s">
        <v>60</v>
      </c>
    </row>
    <row r="153" spans="2:7" x14ac:dyDescent="0.2">
      <c r="B153" s="8"/>
      <c r="C153" s="9" t="s">
        <v>503</v>
      </c>
      <c r="D153" s="6" t="s">
        <v>229</v>
      </c>
      <c r="E153" s="6"/>
      <c r="F153" s="7" t="s">
        <v>504</v>
      </c>
      <c r="G153" s="3" t="s">
        <v>60</v>
      </c>
    </row>
    <row r="154" spans="2:7" x14ac:dyDescent="0.2">
      <c r="B154" s="6"/>
      <c r="C154" s="9" t="s">
        <v>505</v>
      </c>
      <c r="D154" s="9" t="s">
        <v>230</v>
      </c>
      <c r="E154" s="9" t="s">
        <v>506</v>
      </c>
      <c r="F154" s="7" t="s">
        <v>507</v>
      </c>
      <c r="G154" s="3" t="s">
        <v>60</v>
      </c>
    </row>
    <row r="155" spans="2:7" x14ac:dyDescent="0.2">
      <c r="B155" s="6"/>
      <c r="C155" s="9" t="s">
        <v>508</v>
      </c>
      <c r="D155" s="9" t="s">
        <v>231</v>
      </c>
      <c r="E155" s="9" t="s">
        <v>300</v>
      </c>
      <c r="F155" s="7" t="s">
        <v>509</v>
      </c>
      <c r="G155" s="3" t="s">
        <v>60</v>
      </c>
    </row>
    <row r="156" spans="2:7" x14ac:dyDescent="0.2">
      <c r="B156" s="6"/>
      <c r="C156" s="9" t="s">
        <v>510</v>
      </c>
      <c r="D156" s="9" t="s">
        <v>232</v>
      </c>
      <c r="E156" s="9" t="s">
        <v>300</v>
      </c>
      <c r="F156" s="7" t="s">
        <v>511</v>
      </c>
      <c r="G156" s="3" t="s">
        <v>60</v>
      </c>
    </row>
    <row r="157" spans="2:7" x14ac:dyDescent="0.2">
      <c r="B157" s="6"/>
      <c r="C157" s="9" t="s">
        <v>512</v>
      </c>
      <c r="D157" s="9" t="s">
        <v>233</v>
      </c>
      <c r="E157" s="9" t="s">
        <v>506</v>
      </c>
      <c r="F157" s="7" t="s">
        <v>513</v>
      </c>
      <c r="G157" s="3" t="s">
        <v>60</v>
      </c>
    </row>
    <row r="158" spans="2:7" x14ac:dyDescent="0.2">
      <c r="B158" s="8"/>
      <c r="C158" s="9" t="s">
        <v>514</v>
      </c>
      <c r="D158" s="6" t="s">
        <v>234</v>
      </c>
      <c r="E158" s="6"/>
      <c r="F158" s="7" t="s">
        <v>825</v>
      </c>
      <c r="G158" s="3" t="s">
        <v>60</v>
      </c>
    </row>
    <row r="159" spans="2:7" x14ac:dyDescent="0.2">
      <c r="B159" s="6"/>
      <c r="C159" s="9" t="s">
        <v>515</v>
      </c>
      <c r="D159" s="9" t="s">
        <v>235</v>
      </c>
      <c r="E159" s="9" t="s">
        <v>506</v>
      </c>
      <c r="F159" s="7" t="s">
        <v>824</v>
      </c>
      <c r="G159" s="3" t="s">
        <v>60</v>
      </c>
    </row>
    <row r="160" spans="2:7" x14ac:dyDescent="0.2">
      <c r="B160" s="6"/>
      <c r="C160" s="9" t="s">
        <v>516</v>
      </c>
      <c r="D160" s="9" t="s">
        <v>236</v>
      </c>
      <c r="E160" s="9" t="s">
        <v>300</v>
      </c>
      <c r="F160" s="7" t="s">
        <v>823</v>
      </c>
      <c r="G160" s="3" t="s">
        <v>60</v>
      </c>
    </row>
    <row r="161" spans="2:7" x14ac:dyDescent="0.2">
      <c r="B161" s="6"/>
      <c r="C161" s="9" t="s">
        <v>517</v>
      </c>
      <c r="D161" s="9" t="s">
        <v>237</v>
      </c>
      <c r="E161" s="9" t="s">
        <v>300</v>
      </c>
      <c r="F161" s="7" t="s">
        <v>822</v>
      </c>
      <c r="G161" s="3" t="s">
        <v>60</v>
      </c>
    </row>
    <row r="162" spans="2:7" x14ac:dyDescent="0.2">
      <c r="B162" s="6"/>
      <c r="C162" s="9" t="s">
        <v>518</v>
      </c>
      <c r="D162" s="9" t="s">
        <v>238</v>
      </c>
      <c r="E162" s="9" t="s">
        <v>506</v>
      </c>
      <c r="F162" s="7" t="s">
        <v>519</v>
      </c>
      <c r="G162" s="3" t="s">
        <v>60</v>
      </c>
    </row>
    <row r="163" spans="2:7" x14ac:dyDescent="0.2">
      <c r="B163" s="8"/>
      <c r="C163" s="9" t="s">
        <v>520</v>
      </c>
      <c r="D163" s="6" t="s">
        <v>239</v>
      </c>
      <c r="E163" s="6"/>
      <c r="F163" s="7" t="s">
        <v>521</v>
      </c>
      <c r="G163" s="3" t="s">
        <v>60</v>
      </c>
    </row>
    <row r="164" spans="2:7" x14ac:dyDescent="0.2">
      <c r="B164" s="6"/>
      <c r="C164" s="9" t="s">
        <v>522</v>
      </c>
      <c r="D164" s="9" t="s">
        <v>240</v>
      </c>
      <c r="E164" s="9" t="s">
        <v>523</v>
      </c>
      <c r="F164" s="7" t="s">
        <v>524</v>
      </c>
      <c r="G164" s="3" t="s">
        <v>60</v>
      </c>
    </row>
    <row r="165" spans="2:7" x14ac:dyDescent="0.2">
      <c r="B165" s="6"/>
      <c r="C165" s="9" t="s">
        <v>525</v>
      </c>
      <c r="D165" s="9" t="s">
        <v>241</v>
      </c>
      <c r="E165" s="9" t="s">
        <v>300</v>
      </c>
      <c r="F165" s="7" t="s">
        <v>526</v>
      </c>
      <c r="G165" s="3" t="s">
        <v>60</v>
      </c>
    </row>
    <row r="166" spans="2:7" x14ac:dyDescent="0.2">
      <c r="B166" s="6"/>
      <c r="C166" s="9" t="s">
        <v>527</v>
      </c>
      <c r="D166" s="9" t="s">
        <v>242</v>
      </c>
      <c r="E166" s="9" t="s">
        <v>300</v>
      </c>
      <c r="F166" s="7" t="s">
        <v>528</v>
      </c>
      <c r="G166" s="3" t="s">
        <v>60</v>
      </c>
    </row>
    <row r="167" spans="2:7" x14ac:dyDescent="0.2">
      <c r="B167" s="6"/>
      <c r="C167" s="9" t="s">
        <v>529</v>
      </c>
      <c r="D167" s="9" t="s">
        <v>243</v>
      </c>
      <c r="E167" s="9" t="s">
        <v>523</v>
      </c>
      <c r="F167" s="7" t="s">
        <v>530</v>
      </c>
      <c r="G167" s="3" t="s">
        <v>60</v>
      </c>
    </row>
    <row r="168" spans="2:7" x14ac:dyDescent="0.2">
      <c r="B168" s="8"/>
      <c r="C168" s="9" t="s">
        <v>531</v>
      </c>
      <c r="D168" s="6" t="s">
        <v>244</v>
      </c>
      <c r="E168" s="6"/>
      <c r="F168" s="7" t="s">
        <v>532</v>
      </c>
      <c r="G168" s="3" t="s">
        <v>60</v>
      </c>
    </row>
    <row r="169" spans="2:7" x14ac:dyDescent="0.2">
      <c r="B169" s="6"/>
      <c r="C169" s="9" t="s">
        <v>533</v>
      </c>
      <c r="D169" s="9" t="s">
        <v>245</v>
      </c>
      <c r="E169" s="9" t="s">
        <v>534</v>
      </c>
      <c r="F169" s="7" t="s">
        <v>535</v>
      </c>
      <c r="G169" s="3" t="s">
        <v>60</v>
      </c>
    </row>
    <row r="170" spans="2:7" x14ac:dyDescent="0.2">
      <c r="B170" s="6"/>
      <c r="C170" s="9" t="s">
        <v>536</v>
      </c>
      <c r="D170" s="9" t="s">
        <v>246</v>
      </c>
      <c r="E170" s="9" t="s">
        <v>300</v>
      </c>
      <c r="F170" s="7" t="s">
        <v>537</v>
      </c>
      <c r="G170" s="3" t="s">
        <v>60</v>
      </c>
    </row>
    <row r="171" spans="2:7" x14ac:dyDescent="0.2">
      <c r="B171" s="6"/>
      <c r="C171" s="9" t="s">
        <v>538</v>
      </c>
      <c r="D171" s="9" t="s">
        <v>247</v>
      </c>
      <c r="E171" s="9" t="s">
        <v>300</v>
      </c>
      <c r="F171" s="7" t="s">
        <v>539</v>
      </c>
      <c r="G171" s="3" t="s">
        <v>60</v>
      </c>
    </row>
    <row r="172" spans="2:7" x14ac:dyDescent="0.2">
      <c r="B172" s="6"/>
      <c r="C172" s="9" t="s">
        <v>540</v>
      </c>
      <c r="D172" s="9" t="s">
        <v>248</v>
      </c>
      <c r="E172" s="9" t="s">
        <v>534</v>
      </c>
      <c r="F172" s="7" t="s">
        <v>541</v>
      </c>
      <c r="G172" s="3" t="s">
        <v>60</v>
      </c>
    </row>
    <row r="173" spans="2:7" x14ac:dyDescent="0.2">
      <c r="B173" s="6"/>
      <c r="C173" s="73" t="s">
        <v>1060</v>
      </c>
      <c r="D173" s="6" t="s">
        <v>2769</v>
      </c>
      <c r="E173" s="8"/>
      <c r="F173" s="7" t="s">
        <v>2778</v>
      </c>
      <c r="G173" s="3" t="s">
        <v>60</v>
      </c>
    </row>
    <row r="174" spans="2:7" x14ac:dyDescent="0.2">
      <c r="B174" s="6"/>
      <c r="C174" s="8" t="s">
        <v>1061</v>
      </c>
      <c r="D174" s="9" t="s">
        <v>2770</v>
      </c>
      <c r="E174" s="9" t="s">
        <v>2779</v>
      </c>
      <c r="F174" s="7" t="s">
        <v>2777</v>
      </c>
      <c r="G174" s="3" t="s">
        <v>60</v>
      </c>
    </row>
    <row r="175" spans="2:7" x14ac:dyDescent="0.2">
      <c r="B175" s="6"/>
      <c r="C175" s="8" t="s">
        <v>1062</v>
      </c>
      <c r="D175" s="9" t="s">
        <v>2771</v>
      </c>
      <c r="E175" s="9" t="s">
        <v>300</v>
      </c>
      <c r="F175" s="7" t="s">
        <v>2776</v>
      </c>
      <c r="G175" s="3" t="s">
        <v>60</v>
      </c>
    </row>
    <row r="176" spans="2:7" x14ac:dyDescent="0.2">
      <c r="B176" s="6"/>
      <c r="C176" s="8" t="s">
        <v>1063</v>
      </c>
      <c r="D176" s="9" t="s">
        <v>2772</v>
      </c>
      <c r="E176" s="9" t="s">
        <v>300</v>
      </c>
      <c r="F176" s="7" t="s">
        <v>2775</v>
      </c>
      <c r="G176" s="3" t="s">
        <v>60</v>
      </c>
    </row>
    <row r="177" spans="2:7" x14ac:dyDescent="0.2">
      <c r="B177" s="6"/>
      <c r="C177" s="8" t="s">
        <v>1064</v>
      </c>
      <c r="D177" s="9" t="s">
        <v>2773</v>
      </c>
      <c r="E177" s="9" t="s">
        <v>2779</v>
      </c>
      <c r="F177" s="7" t="s">
        <v>2774</v>
      </c>
      <c r="G177" s="3" t="s">
        <v>60</v>
      </c>
    </row>
    <row r="178" spans="2:7" x14ac:dyDescent="0.2">
      <c r="B178" s="8"/>
      <c r="C178" s="9" t="s">
        <v>547</v>
      </c>
      <c r="D178" s="6" t="s">
        <v>254</v>
      </c>
      <c r="E178" s="6" t="s">
        <v>60</v>
      </c>
      <c r="F178" s="7" t="s">
        <v>948</v>
      </c>
      <c r="G178" s="3" t="s">
        <v>60</v>
      </c>
    </row>
    <row r="179" spans="2:7" x14ac:dyDescent="0.2">
      <c r="B179" s="6"/>
      <c r="C179" s="9" t="s">
        <v>548</v>
      </c>
      <c r="D179" s="9" t="s">
        <v>255</v>
      </c>
      <c r="E179" s="9" t="s">
        <v>949</v>
      </c>
      <c r="F179" s="7" t="s">
        <v>947</v>
      </c>
      <c r="G179" s="3" t="s">
        <v>60</v>
      </c>
    </row>
    <row r="180" spans="2:7" x14ac:dyDescent="0.2">
      <c r="B180" s="6"/>
      <c r="C180" s="9" t="s">
        <v>549</v>
      </c>
      <c r="D180" s="9" t="s">
        <v>256</v>
      </c>
      <c r="E180" s="9" t="s">
        <v>300</v>
      </c>
      <c r="F180" s="7" t="s">
        <v>946</v>
      </c>
      <c r="G180" s="3" t="s">
        <v>60</v>
      </c>
    </row>
    <row r="181" spans="2:7" x14ac:dyDescent="0.2">
      <c r="B181" s="6"/>
      <c r="C181" s="9" t="s">
        <v>550</v>
      </c>
      <c r="D181" s="9" t="s">
        <v>257</v>
      </c>
      <c r="E181" s="9" t="s">
        <v>300</v>
      </c>
      <c r="F181" s="7" t="s">
        <v>945</v>
      </c>
      <c r="G181" s="3" t="s">
        <v>60</v>
      </c>
    </row>
    <row r="182" spans="2:7" x14ac:dyDescent="0.2">
      <c r="B182" s="6"/>
      <c r="C182" s="9" t="s">
        <v>551</v>
      </c>
      <c r="D182" s="9" t="s">
        <v>258</v>
      </c>
      <c r="E182" s="9" t="s">
        <v>949</v>
      </c>
      <c r="F182" s="7" t="s">
        <v>552</v>
      </c>
      <c r="G182" s="3" t="s">
        <v>60</v>
      </c>
    </row>
    <row r="183" spans="2:7" x14ac:dyDescent="0.2">
      <c r="B183" s="8"/>
      <c r="C183" s="73" t="s">
        <v>553</v>
      </c>
      <c r="D183" s="6" t="s">
        <v>2780</v>
      </c>
      <c r="F183" s="7" t="s">
        <v>2790</v>
      </c>
      <c r="G183" s="3" t="s">
        <v>60</v>
      </c>
    </row>
    <row r="184" spans="2:7" x14ac:dyDescent="0.2">
      <c r="B184" s="6"/>
      <c r="C184" s="8" t="s">
        <v>554</v>
      </c>
      <c r="D184" s="9" t="s">
        <v>2781</v>
      </c>
      <c r="E184" s="9" t="s">
        <v>2785</v>
      </c>
      <c r="F184" s="7" t="s">
        <v>2789</v>
      </c>
      <c r="G184" s="3" t="s">
        <v>60</v>
      </c>
    </row>
    <row r="185" spans="2:7" x14ac:dyDescent="0.2">
      <c r="B185" s="6"/>
      <c r="C185" s="8" t="s">
        <v>555</v>
      </c>
      <c r="D185" s="9" t="s">
        <v>2782</v>
      </c>
      <c r="E185" s="9" t="s">
        <v>300</v>
      </c>
      <c r="F185" s="7" t="s">
        <v>2788</v>
      </c>
      <c r="G185" s="3" t="s">
        <v>60</v>
      </c>
    </row>
    <row r="186" spans="2:7" x14ac:dyDescent="0.2">
      <c r="B186" s="6"/>
      <c r="C186" s="8" t="s">
        <v>556</v>
      </c>
      <c r="D186" s="9" t="s">
        <v>2783</v>
      </c>
      <c r="E186" s="9" t="s">
        <v>300</v>
      </c>
      <c r="F186" s="7" t="s">
        <v>2787</v>
      </c>
      <c r="G186" s="3" t="s">
        <v>60</v>
      </c>
    </row>
    <row r="187" spans="2:7" x14ac:dyDescent="0.2">
      <c r="B187" s="6"/>
      <c r="C187" s="8" t="s">
        <v>557</v>
      </c>
      <c r="D187" s="9" t="s">
        <v>2784</v>
      </c>
      <c r="E187" s="9" t="s">
        <v>2785</v>
      </c>
      <c r="F187" s="7" t="s">
        <v>2786</v>
      </c>
      <c r="G187" s="3" t="s">
        <v>60</v>
      </c>
    </row>
    <row r="188" spans="2:7" x14ac:dyDescent="0.2">
      <c r="B188" s="8"/>
      <c r="C188" s="11" t="s">
        <v>780</v>
      </c>
      <c r="D188" s="6" t="s">
        <v>785</v>
      </c>
      <c r="E188" s="6"/>
      <c r="F188" s="7" t="s">
        <v>795</v>
      </c>
      <c r="G188" s="3" t="s">
        <v>60</v>
      </c>
    </row>
    <row r="189" spans="2:7" x14ac:dyDescent="0.2">
      <c r="B189" s="6"/>
      <c r="C189" s="9" t="s">
        <v>781</v>
      </c>
      <c r="D189" s="9" t="s">
        <v>786</v>
      </c>
      <c r="E189" s="9" t="s">
        <v>790</v>
      </c>
      <c r="F189" s="7" t="s">
        <v>794</v>
      </c>
      <c r="G189" s="3" t="s">
        <v>60</v>
      </c>
    </row>
    <row r="190" spans="2:7" x14ac:dyDescent="0.2">
      <c r="B190" s="6"/>
      <c r="C190" s="9" t="s">
        <v>782</v>
      </c>
      <c r="D190" s="9" t="s">
        <v>787</v>
      </c>
      <c r="E190" s="9" t="s">
        <v>300</v>
      </c>
      <c r="F190" s="7" t="s">
        <v>793</v>
      </c>
      <c r="G190" s="3" t="s">
        <v>60</v>
      </c>
    </row>
    <row r="191" spans="2:7" x14ac:dyDescent="0.2">
      <c r="B191" s="6"/>
      <c r="C191" s="9" t="s">
        <v>783</v>
      </c>
      <c r="D191" s="9" t="s">
        <v>788</v>
      </c>
      <c r="E191" s="9" t="s">
        <v>300</v>
      </c>
      <c r="F191" s="7" t="s">
        <v>792</v>
      </c>
      <c r="G191" s="3" t="s">
        <v>60</v>
      </c>
    </row>
    <row r="192" spans="2:7" x14ac:dyDescent="0.2">
      <c r="B192" s="6"/>
      <c r="C192" s="9" t="s">
        <v>784</v>
      </c>
      <c r="D192" s="9" t="s">
        <v>789</v>
      </c>
      <c r="E192" s="9" t="s">
        <v>790</v>
      </c>
      <c r="F192" s="7" t="s">
        <v>791</v>
      </c>
      <c r="G192" s="3" t="s">
        <v>60</v>
      </c>
    </row>
    <row r="193" spans="2:7" x14ac:dyDescent="0.2">
      <c r="B193" s="8"/>
      <c r="C193" s="11" t="s">
        <v>796</v>
      </c>
      <c r="D193" s="6" t="s">
        <v>2791</v>
      </c>
      <c r="E193" s="6"/>
      <c r="F193" s="7" t="s">
        <v>2799</v>
      </c>
      <c r="G193" s="3" t="s">
        <v>60</v>
      </c>
    </row>
    <row r="194" spans="2:7" x14ac:dyDescent="0.2">
      <c r="B194" s="6"/>
      <c r="C194" s="9" t="s">
        <v>797</v>
      </c>
      <c r="D194" s="9" t="s">
        <v>2792</v>
      </c>
      <c r="E194" s="9" t="s">
        <v>2794</v>
      </c>
      <c r="F194" s="7" t="s">
        <v>2798</v>
      </c>
      <c r="G194" s="3" t="s">
        <v>60</v>
      </c>
    </row>
    <row r="195" spans="2:7" x14ac:dyDescent="0.2">
      <c r="B195" s="6"/>
      <c r="C195" s="9" t="s">
        <v>798</v>
      </c>
      <c r="D195" s="9" t="s">
        <v>2793</v>
      </c>
      <c r="E195" s="9" t="s">
        <v>300</v>
      </c>
      <c r="F195" s="7" t="s">
        <v>2797</v>
      </c>
      <c r="G195" s="3" t="s">
        <v>60</v>
      </c>
    </row>
    <row r="196" spans="2:7" x14ac:dyDescent="0.2">
      <c r="B196" s="6"/>
      <c r="C196" s="9" t="s">
        <v>799</v>
      </c>
      <c r="D196" s="9" t="s">
        <v>2913</v>
      </c>
      <c r="E196" s="9" t="s">
        <v>300</v>
      </c>
      <c r="F196" s="7" t="s">
        <v>2796</v>
      </c>
      <c r="G196" s="3" t="s">
        <v>60</v>
      </c>
    </row>
    <row r="197" spans="2:7" x14ac:dyDescent="0.2">
      <c r="B197" s="6"/>
      <c r="C197" s="9" t="s">
        <v>800</v>
      </c>
      <c r="D197" s="9" t="s">
        <v>2914</v>
      </c>
      <c r="E197" s="9" t="s">
        <v>2794</v>
      </c>
      <c r="F197" s="7" t="s">
        <v>2795</v>
      </c>
      <c r="G197" s="3" t="s">
        <v>60</v>
      </c>
    </row>
    <row r="198" spans="2:7" x14ac:dyDescent="0.2">
      <c r="B198" s="8"/>
      <c r="C198" s="73" t="s">
        <v>826</v>
      </c>
      <c r="D198" s="6" t="s">
        <v>2800</v>
      </c>
      <c r="E198" s="8"/>
      <c r="F198" s="7" t="s">
        <v>2810</v>
      </c>
      <c r="G198" s="3" t="s">
        <v>60</v>
      </c>
    </row>
    <row r="199" spans="2:7" x14ac:dyDescent="0.2">
      <c r="B199" s="6"/>
      <c r="C199" s="8" t="s">
        <v>827</v>
      </c>
      <c r="D199" s="9" t="s">
        <v>2801</v>
      </c>
      <c r="E199" s="9" t="s">
        <v>2805</v>
      </c>
      <c r="F199" s="7" t="s">
        <v>2809</v>
      </c>
      <c r="G199" s="3" t="s">
        <v>60</v>
      </c>
    </row>
    <row r="200" spans="2:7" x14ac:dyDescent="0.2">
      <c r="B200" s="6"/>
      <c r="C200" s="8" t="s">
        <v>828</v>
      </c>
      <c r="D200" s="9" t="s">
        <v>2802</v>
      </c>
      <c r="E200" s="9" t="s">
        <v>300</v>
      </c>
      <c r="F200" s="7" t="s">
        <v>2808</v>
      </c>
      <c r="G200" s="3" t="s">
        <v>60</v>
      </c>
    </row>
    <row r="201" spans="2:7" x14ac:dyDescent="0.2">
      <c r="B201" s="6"/>
      <c r="C201" s="8" t="s">
        <v>829</v>
      </c>
      <c r="D201" s="9" t="s">
        <v>2803</v>
      </c>
      <c r="E201" s="9" t="s">
        <v>300</v>
      </c>
      <c r="F201" s="7" t="s">
        <v>2807</v>
      </c>
      <c r="G201" s="3" t="s">
        <v>60</v>
      </c>
    </row>
    <row r="202" spans="2:7" x14ac:dyDescent="0.2">
      <c r="B202" s="6"/>
      <c r="C202" s="8" t="s">
        <v>830</v>
      </c>
      <c r="D202" s="9" t="s">
        <v>2804</v>
      </c>
      <c r="E202" s="9" t="s">
        <v>2805</v>
      </c>
      <c r="F202" s="7" t="s">
        <v>2806</v>
      </c>
      <c r="G202" s="3" t="s">
        <v>60</v>
      </c>
    </row>
    <row r="203" spans="2:7" x14ac:dyDescent="0.2">
      <c r="B203" s="8"/>
      <c r="C203" s="11" t="s">
        <v>839</v>
      </c>
      <c r="D203" s="6" t="s">
        <v>1701</v>
      </c>
      <c r="E203" s="6" t="s">
        <v>300</v>
      </c>
      <c r="F203" s="7" t="s">
        <v>849</v>
      </c>
      <c r="G203" s="3" t="s">
        <v>60</v>
      </c>
    </row>
    <row r="204" spans="2:7" x14ac:dyDescent="0.2">
      <c r="B204" s="6"/>
      <c r="C204" s="9" t="s">
        <v>840</v>
      </c>
      <c r="D204" s="9" t="s">
        <v>1702</v>
      </c>
      <c r="E204" s="9" t="s">
        <v>845</v>
      </c>
      <c r="F204" s="7" t="s">
        <v>848</v>
      </c>
      <c r="G204" s="3" t="s">
        <v>60</v>
      </c>
    </row>
    <row r="205" spans="2:7" x14ac:dyDescent="0.2">
      <c r="B205" s="6"/>
      <c r="C205" s="9" t="s">
        <v>841</v>
      </c>
      <c r="D205" s="9" t="s">
        <v>1703</v>
      </c>
      <c r="E205" s="9" t="s">
        <v>300</v>
      </c>
      <c r="F205" s="7" t="s">
        <v>847</v>
      </c>
      <c r="G205" s="3" t="s">
        <v>60</v>
      </c>
    </row>
    <row r="206" spans="2:7" x14ac:dyDescent="0.2">
      <c r="B206" s="6"/>
      <c r="C206" s="9" t="s">
        <v>842</v>
      </c>
      <c r="D206" s="9" t="s">
        <v>1704</v>
      </c>
      <c r="E206" s="9" t="s">
        <v>300</v>
      </c>
      <c r="F206" s="7" t="s">
        <v>846</v>
      </c>
      <c r="G206" s="3" t="s">
        <v>60</v>
      </c>
    </row>
    <row r="207" spans="2:7" x14ac:dyDescent="0.2">
      <c r="B207" s="6"/>
      <c r="C207" s="9" t="s">
        <v>843</v>
      </c>
      <c r="D207" s="9" t="s">
        <v>1705</v>
      </c>
      <c r="E207" s="9" t="s">
        <v>845</v>
      </c>
      <c r="F207" s="7" t="s">
        <v>844</v>
      </c>
      <c r="G207" s="3" t="s">
        <v>60</v>
      </c>
    </row>
    <row r="208" spans="2:7" x14ac:dyDescent="0.2">
      <c r="B208" s="8"/>
      <c r="C208" s="11" t="s">
        <v>850</v>
      </c>
      <c r="D208" s="6" t="s">
        <v>1482</v>
      </c>
      <c r="E208" s="6" t="s">
        <v>735</v>
      </c>
      <c r="F208" s="7" t="s">
        <v>1112</v>
      </c>
      <c r="G208" s="3" t="s">
        <v>60</v>
      </c>
    </row>
    <row r="209" spans="2:7" x14ac:dyDescent="0.2">
      <c r="B209" s="6"/>
      <c r="C209" s="9" t="s">
        <v>851</v>
      </c>
      <c r="D209" s="9" t="s">
        <v>1483</v>
      </c>
      <c r="E209" s="9" t="s">
        <v>856</v>
      </c>
      <c r="F209" s="7" t="s">
        <v>1111</v>
      </c>
      <c r="G209" s="3" t="s">
        <v>60</v>
      </c>
    </row>
    <row r="210" spans="2:7" x14ac:dyDescent="0.2">
      <c r="B210" s="6"/>
      <c r="C210" s="9" t="s">
        <v>852</v>
      </c>
      <c r="D210" s="9" t="s">
        <v>1484</v>
      </c>
      <c r="E210" s="9" t="s">
        <v>300</v>
      </c>
      <c r="F210" s="7" t="s">
        <v>1110</v>
      </c>
      <c r="G210" s="3" t="s">
        <v>60</v>
      </c>
    </row>
    <row r="211" spans="2:7" x14ac:dyDescent="0.2">
      <c r="B211" s="6"/>
      <c r="C211" s="9" t="s">
        <v>853</v>
      </c>
      <c r="D211" s="9" t="s">
        <v>1485</v>
      </c>
      <c r="E211" s="9" t="s">
        <v>300</v>
      </c>
      <c r="F211" s="7" t="s">
        <v>1109</v>
      </c>
      <c r="G211" s="3" t="s">
        <v>60</v>
      </c>
    </row>
    <row r="212" spans="2:7" x14ac:dyDescent="0.2">
      <c r="B212" s="6"/>
      <c r="C212" s="9" t="s">
        <v>854</v>
      </c>
      <c r="D212" s="9" t="s">
        <v>1486</v>
      </c>
      <c r="E212" s="9" t="s">
        <v>856</v>
      </c>
      <c r="F212" s="7" t="s">
        <v>855</v>
      </c>
      <c r="G212" s="3" t="s">
        <v>60</v>
      </c>
    </row>
    <row r="213" spans="2:7" x14ac:dyDescent="0.2">
      <c r="B213" s="8"/>
      <c r="C213" s="73" t="s">
        <v>865</v>
      </c>
      <c r="D213" s="6" t="s">
        <v>2811</v>
      </c>
      <c r="E213" s="8"/>
      <c r="F213" s="7" t="s">
        <v>2821</v>
      </c>
      <c r="G213" s="3" t="s">
        <v>60</v>
      </c>
    </row>
    <row r="214" spans="2:7" x14ac:dyDescent="0.2">
      <c r="B214" s="6"/>
      <c r="C214" s="8" t="s">
        <v>866</v>
      </c>
      <c r="D214" s="9" t="s">
        <v>2812</v>
      </c>
      <c r="E214" s="9" t="s">
        <v>2816</v>
      </c>
      <c r="F214" s="7" t="s">
        <v>2820</v>
      </c>
      <c r="G214" s="3" t="s">
        <v>60</v>
      </c>
    </row>
    <row r="215" spans="2:7" x14ac:dyDescent="0.2">
      <c r="B215" s="6"/>
      <c r="C215" s="8" t="s">
        <v>867</v>
      </c>
      <c r="D215" s="9" t="s">
        <v>2813</v>
      </c>
      <c r="E215" s="9" t="s">
        <v>300</v>
      </c>
      <c r="F215" s="7" t="s">
        <v>2819</v>
      </c>
      <c r="G215" s="3" t="s">
        <v>60</v>
      </c>
    </row>
    <row r="216" spans="2:7" x14ac:dyDescent="0.2">
      <c r="B216" s="6"/>
      <c r="C216" s="8" t="s">
        <v>868</v>
      </c>
      <c r="D216" s="9" t="s">
        <v>2814</v>
      </c>
      <c r="E216" s="9" t="s">
        <v>300</v>
      </c>
      <c r="F216" s="7" t="s">
        <v>2818</v>
      </c>
      <c r="G216" s="3" t="s">
        <v>60</v>
      </c>
    </row>
    <row r="217" spans="2:7" x14ac:dyDescent="0.2">
      <c r="B217" s="6"/>
      <c r="C217" s="8" t="s">
        <v>869</v>
      </c>
      <c r="D217" s="9" t="s">
        <v>2815</v>
      </c>
      <c r="E217" s="9" t="s">
        <v>2816</v>
      </c>
      <c r="F217" s="7" t="s">
        <v>2817</v>
      </c>
      <c r="G217" s="3" t="s">
        <v>60</v>
      </c>
    </row>
    <row r="218" spans="2:7" x14ac:dyDescent="0.2">
      <c r="B218" s="8"/>
      <c r="C218" s="11" t="s">
        <v>870</v>
      </c>
      <c r="D218" s="6" t="s">
        <v>1477</v>
      </c>
      <c r="E218" s="6" t="s">
        <v>735</v>
      </c>
      <c r="F218" s="7" t="s">
        <v>879</v>
      </c>
      <c r="G218" s="3" t="s">
        <v>60</v>
      </c>
    </row>
    <row r="219" spans="2:7" x14ac:dyDescent="0.2">
      <c r="B219" s="6"/>
      <c r="C219" s="9" t="s">
        <v>871</v>
      </c>
      <c r="D219" s="9" t="s">
        <v>1478</v>
      </c>
      <c r="E219" s="9" t="s">
        <v>876</v>
      </c>
      <c r="F219" s="7" t="s">
        <v>878</v>
      </c>
      <c r="G219" s="3" t="s">
        <v>60</v>
      </c>
    </row>
    <row r="220" spans="2:7" x14ac:dyDescent="0.2">
      <c r="B220" s="6"/>
      <c r="C220" s="9" t="s">
        <v>872</v>
      </c>
      <c r="D220" s="9" t="s">
        <v>1479</v>
      </c>
      <c r="E220" s="9" t="s">
        <v>300</v>
      </c>
      <c r="F220" s="7" t="s">
        <v>877</v>
      </c>
      <c r="G220" s="3" t="s">
        <v>60</v>
      </c>
    </row>
    <row r="221" spans="2:7" x14ac:dyDescent="0.2">
      <c r="B221" s="6"/>
      <c r="C221" s="9" t="s">
        <v>873</v>
      </c>
      <c r="D221" s="9" t="s">
        <v>1480</v>
      </c>
      <c r="E221" s="9" t="s">
        <v>300</v>
      </c>
      <c r="F221" s="7" t="s">
        <v>1471</v>
      </c>
      <c r="G221" s="3" t="s">
        <v>60</v>
      </c>
    </row>
    <row r="222" spans="2:7" x14ac:dyDescent="0.2">
      <c r="B222" s="6"/>
      <c r="C222" s="9" t="s">
        <v>874</v>
      </c>
      <c r="D222" s="9" t="s">
        <v>1481</v>
      </c>
      <c r="E222" s="9" t="s">
        <v>876</v>
      </c>
      <c r="F222" s="7" t="s">
        <v>875</v>
      </c>
      <c r="G222" s="3" t="s">
        <v>60</v>
      </c>
    </row>
    <row r="223" spans="2:7" x14ac:dyDescent="0.2">
      <c r="B223" s="8"/>
      <c r="C223" s="73" t="s">
        <v>1065</v>
      </c>
      <c r="D223" s="6" t="s">
        <v>2822</v>
      </c>
      <c r="E223" s="8"/>
      <c r="F223" s="7" t="s">
        <v>2832</v>
      </c>
      <c r="G223" s="3" t="s">
        <v>60</v>
      </c>
    </row>
    <row r="224" spans="2:7" x14ac:dyDescent="0.2">
      <c r="B224" s="24"/>
      <c r="C224" s="8" t="s">
        <v>1066</v>
      </c>
      <c r="D224" s="9" t="s">
        <v>2823</v>
      </c>
      <c r="E224" s="9" t="s">
        <v>2827</v>
      </c>
      <c r="F224" s="12" t="s">
        <v>2831</v>
      </c>
      <c r="G224" s="3" t="s">
        <v>60</v>
      </c>
    </row>
    <row r="225" spans="2:7" x14ac:dyDescent="0.2">
      <c r="B225" s="6"/>
      <c r="C225" s="8" t="s">
        <v>1067</v>
      </c>
      <c r="D225" s="9" t="s">
        <v>2824</v>
      </c>
      <c r="E225" s="9" t="s">
        <v>300</v>
      </c>
      <c r="F225" s="7" t="s">
        <v>2830</v>
      </c>
      <c r="G225" s="3" t="s">
        <v>60</v>
      </c>
    </row>
    <row r="226" spans="2:7" x14ac:dyDescent="0.2">
      <c r="B226" s="6"/>
      <c r="C226" s="8" t="s">
        <v>1068</v>
      </c>
      <c r="D226" s="9" t="s">
        <v>2825</v>
      </c>
      <c r="E226" s="9" t="s">
        <v>300</v>
      </c>
      <c r="F226" s="7" t="s">
        <v>2829</v>
      </c>
      <c r="G226" s="3" t="s">
        <v>60</v>
      </c>
    </row>
    <row r="227" spans="2:7" x14ac:dyDescent="0.2">
      <c r="B227" s="6"/>
      <c r="C227" s="8" t="s">
        <v>1069</v>
      </c>
      <c r="D227" s="9" t="s">
        <v>2826</v>
      </c>
      <c r="E227" s="9" t="s">
        <v>2827</v>
      </c>
      <c r="F227" s="7" t="s">
        <v>2828</v>
      </c>
      <c r="G227" s="3" t="s">
        <v>60</v>
      </c>
    </row>
    <row r="228" spans="2:7" x14ac:dyDescent="0.2">
      <c r="B228" s="8"/>
      <c r="C228" s="73" t="s">
        <v>1070</v>
      </c>
      <c r="D228" s="6" t="s">
        <v>2833</v>
      </c>
      <c r="E228" s="8"/>
      <c r="F228" s="7" t="s">
        <v>2843</v>
      </c>
      <c r="G228" s="3" t="s">
        <v>60</v>
      </c>
    </row>
    <row r="229" spans="2:7" x14ac:dyDescent="0.2">
      <c r="B229" s="6"/>
      <c r="C229" s="8" t="s">
        <v>1071</v>
      </c>
      <c r="D229" s="9" t="s">
        <v>2834</v>
      </c>
      <c r="E229" s="9" t="s">
        <v>2838</v>
      </c>
      <c r="F229" s="7" t="s">
        <v>2842</v>
      </c>
      <c r="G229" s="3" t="s">
        <v>60</v>
      </c>
    </row>
    <row r="230" spans="2:7" x14ac:dyDescent="0.2">
      <c r="B230" s="6"/>
      <c r="C230" s="8" t="s">
        <v>1072</v>
      </c>
      <c r="D230" s="9" t="s">
        <v>2835</v>
      </c>
      <c r="E230" s="9" t="s">
        <v>300</v>
      </c>
      <c r="F230" s="7" t="s">
        <v>2841</v>
      </c>
      <c r="G230" s="3" t="s">
        <v>60</v>
      </c>
    </row>
    <row r="231" spans="2:7" x14ac:dyDescent="0.2">
      <c r="B231" s="6"/>
      <c r="C231" s="8" t="s">
        <v>1073</v>
      </c>
      <c r="D231" s="9" t="s">
        <v>2836</v>
      </c>
      <c r="E231" s="9" t="s">
        <v>300</v>
      </c>
      <c r="F231" s="7" t="s">
        <v>2840</v>
      </c>
      <c r="G231" s="3" t="s">
        <v>60</v>
      </c>
    </row>
    <row r="232" spans="2:7" x14ac:dyDescent="0.2">
      <c r="B232" s="6"/>
      <c r="C232" s="8" t="s">
        <v>1074</v>
      </c>
      <c r="D232" s="9" t="s">
        <v>2837</v>
      </c>
      <c r="E232" s="9" t="s">
        <v>2838</v>
      </c>
      <c r="F232" s="7" t="s">
        <v>2839</v>
      </c>
      <c r="G232" s="3" t="s">
        <v>60</v>
      </c>
    </row>
    <row r="233" spans="2:7" x14ac:dyDescent="0.2">
      <c r="B233" s="8"/>
      <c r="C233" s="73" t="s">
        <v>1075</v>
      </c>
      <c r="D233" s="6" t="s">
        <v>2844</v>
      </c>
      <c r="E233" s="8"/>
      <c r="F233" s="7" t="s">
        <v>2854</v>
      </c>
      <c r="G233" s="3" t="s">
        <v>60</v>
      </c>
    </row>
    <row r="234" spans="2:7" x14ac:dyDescent="0.2">
      <c r="B234" s="6"/>
      <c r="C234" s="8" t="s">
        <v>1076</v>
      </c>
      <c r="D234" s="9" t="s">
        <v>2845</v>
      </c>
      <c r="E234" s="9" t="s">
        <v>2849</v>
      </c>
      <c r="F234" s="7" t="s">
        <v>2853</v>
      </c>
      <c r="G234" s="3" t="s">
        <v>60</v>
      </c>
    </row>
    <row r="235" spans="2:7" x14ac:dyDescent="0.2">
      <c r="B235" s="6"/>
      <c r="C235" s="8" t="s">
        <v>1077</v>
      </c>
      <c r="D235" s="9" t="s">
        <v>2846</v>
      </c>
      <c r="E235" s="9" t="s">
        <v>300</v>
      </c>
      <c r="F235" s="7" t="s">
        <v>2852</v>
      </c>
      <c r="G235" s="3" t="s">
        <v>60</v>
      </c>
    </row>
    <row r="236" spans="2:7" x14ac:dyDescent="0.2">
      <c r="B236" s="6"/>
      <c r="C236" s="8" t="s">
        <v>1078</v>
      </c>
      <c r="D236" s="9" t="s">
        <v>2847</v>
      </c>
      <c r="E236" s="9" t="s">
        <v>300</v>
      </c>
      <c r="F236" s="7" t="s">
        <v>2851</v>
      </c>
      <c r="G236" s="3" t="s">
        <v>60</v>
      </c>
    </row>
    <row r="237" spans="2:7" x14ac:dyDescent="0.2">
      <c r="B237" s="6"/>
      <c r="C237" s="8" t="s">
        <v>1079</v>
      </c>
      <c r="D237" s="9" t="s">
        <v>2848</v>
      </c>
      <c r="E237" s="9" t="s">
        <v>2849</v>
      </c>
      <c r="F237" s="7" t="s">
        <v>2850</v>
      </c>
      <c r="G237" s="3" t="s">
        <v>60</v>
      </c>
    </row>
    <row r="238" spans="2:7" x14ac:dyDescent="0.2">
      <c r="B238" s="6"/>
      <c r="C238" s="73" t="s">
        <v>1080</v>
      </c>
      <c r="D238" s="8"/>
      <c r="E238" s="8"/>
      <c r="F238" s="7"/>
      <c r="G238" s="3" t="s">
        <v>60</v>
      </c>
    </row>
    <row r="239" spans="2:7" x14ac:dyDescent="0.2">
      <c r="B239" s="6"/>
      <c r="C239" s="8" t="s">
        <v>1081</v>
      </c>
      <c r="D239" s="8"/>
      <c r="E239" s="8"/>
      <c r="F239" s="7"/>
      <c r="G239" s="3" t="s">
        <v>60</v>
      </c>
    </row>
    <row r="240" spans="2:7" x14ac:dyDescent="0.2">
      <c r="B240" s="6"/>
      <c r="C240" s="8" t="s">
        <v>1491</v>
      </c>
      <c r="D240" s="8"/>
      <c r="E240" s="8"/>
      <c r="F240" s="7"/>
      <c r="G240" s="3" t="s">
        <v>60</v>
      </c>
    </row>
    <row r="241" spans="2:7" x14ac:dyDescent="0.2">
      <c r="B241" s="6"/>
      <c r="C241" s="6"/>
      <c r="D241" s="6"/>
      <c r="E241" s="6"/>
      <c r="F241" s="7"/>
    </row>
    <row r="242" spans="2:7" x14ac:dyDescent="0.2">
      <c r="B242" s="6"/>
      <c r="C242" s="9" t="s">
        <v>1617</v>
      </c>
      <c r="D242" s="6" t="s">
        <v>1618</v>
      </c>
      <c r="E242" s="6" t="s">
        <v>300</v>
      </c>
      <c r="F242" s="7" t="s">
        <v>1620</v>
      </c>
      <c r="G242" s="3" t="s">
        <v>60</v>
      </c>
    </row>
    <row r="243" spans="2:7" x14ac:dyDescent="0.2">
      <c r="B243" s="6"/>
      <c r="C243" s="9" t="s">
        <v>1503</v>
      </c>
      <c r="D243" s="6" t="s">
        <v>1502</v>
      </c>
      <c r="E243" s="6" t="s">
        <v>1619</v>
      </c>
      <c r="F243" s="7" t="s">
        <v>1621</v>
      </c>
      <c r="G243" s="3" t="s">
        <v>60</v>
      </c>
    </row>
    <row r="244" spans="2:7" x14ac:dyDescent="0.2">
      <c r="B244" s="6"/>
      <c r="C244" s="6"/>
      <c r="D244" s="6"/>
      <c r="E244" s="6"/>
      <c r="F244" s="7"/>
      <c r="G244" s="3" t="s">
        <v>60</v>
      </c>
    </row>
    <row r="245" spans="2:7" x14ac:dyDescent="0.2">
      <c r="B245" s="8"/>
      <c r="C245" s="73" t="s">
        <v>1082</v>
      </c>
      <c r="D245" s="6" t="s">
        <v>2855</v>
      </c>
      <c r="E245" s="8"/>
      <c r="F245" s="10" t="s">
        <v>2865</v>
      </c>
      <c r="G245" s="3" t="s">
        <v>60</v>
      </c>
    </row>
    <row r="246" spans="2:7" x14ac:dyDescent="0.2">
      <c r="B246" s="6"/>
      <c r="C246" s="8" t="s">
        <v>1083</v>
      </c>
      <c r="D246" s="9" t="s">
        <v>2856</v>
      </c>
      <c r="E246" s="9" t="s">
        <v>2860</v>
      </c>
      <c r="F246" s="10" t="s">
        <v>2864</v>
      </c>
      <c r="G246" s="3" t="s">
        <v>60</v>
      </c>
    </row>
    <row r="247" spans="2:7" x14ac:dyDescent="0.2">
      <c r="B247" s="6"/>
      <c r="C247" s="8" t="s">
        <v>1084</v>
      </c>
      <c r="D247" s="9" t="s">
        <v>2857</v>
      </c>
      <c r="E247" s="9" t="s">
        <v>300</v>
      </c>
      <c r="F247" s="10" t="s">
        <v>2863</v>
      </c>
      <c r="G247" s="3" t="s">
        <v>60</v>
      </c>
    </row>
    <row r="248" spans="2:7" x14ac:dyDescent="0.2">
      <c r="B248" s="6"/>
      <c r="C248" s="8" t="s">
        <v>1085</v>
      </c>
      <c r="D248" s="9" t="s">
        <v>2858</v>
      </c>
      <c r="E248" s="9" t="s">
        <v>300</v>
      </c>
      <c r="F248" s="10" t="s">
        <v>2862</v>
      </c>
      <c r="G248" s="3" t="s">
        <v>60</v>
      </c>
    </row>
    <row r="249" spans="2:7" x14ac:dyDescent="0.2">
      <c r="B249" s="6"/>
      <c r="C249" s="8" t="s">
        <v>1086</v>
      </c>
      <c r="D249" s="9" t="s">
        <v>2859</v>
      </c>
      <c r="E249" s="9" t="s">
        <v>2860</v>
      </c>
      <c r="F249" s="10" t="s">
        <v>2861</v>
      </c>
      <c r="G249" s="3" t="s">
        <v>60</v>
      </c>
    </row>
    <row r="250" spans="2:7" x14ac:dyDescent="0.2">
      <c r="B250" s="8"/>
      <c r="C250" s="73" t="s">
        <v>1087</v>
      </c>
      <c r="D250" s="6" t="s">
        <v>2879</v>
      </c>
      <c r="E250" s="9" t="s">
        <v>2889</v>
      </c>
      <c r="F250" s="10" t="s">
        <v>2883</v>
      </c>
      <c r="G250" s="3" t="s">
        <v>60</v>
      </c>
    </row>
    <row r="251" spans="2:7" x14ac:dyDescent="0.2">
      <c r="B251" s="6"/>
      <c r="C251" s="8" t="s">
        <v>1088</v>
      </c>
      <c r="D251" s="9" t="s">
        <v>2880</v>
      </c>
      <c r="E251" s="9" t="s">
        <v>2888</v>
      </c>
      <c r="F251" s="10" t="s">
        <v>2884</v>
      </c>
      <c r="G251" s="3" t="s">
        <v>60</v>
      </c>
    </row>
    <row r="252" spans="2:7" x14ac:dyDescent="0.2">
      <c r="B252" s="6"/>
      <c r="C252" s="8" t="s">
        <v>1089</v>
      </c>
      <c r="D252" s="9" t="s">
        <v>2881</v>
      </c>
      <c r="E252" s="9" t="s">
        <v>300</v>
      </c>
      <c r="F252" s="10" t="s">
        <v>2885</v>
      </c>
      <c r="G252" s="3" t="s">
        <v>60</v>
      </c>
    </row>
    <row r="253" spans="2:7" x14ac:dyDescent="0.2">
      <c r="B253" s="6"/>
      <c r="C253" s="8" t="s">
        <v>1090</v>
      </c>
      <c r="D253" s="9" t="s">
        <v>2882</v>
      </c>
      <c r="E253" s="9" t="s">
        <v>300</v>
      </c>
      <c r="F253" s="10" t="s">
        <v>2886</v>
      </c>
      <c r="G253" s="3" t="s">
        <v>60</v>
      </c>
    </row>
    <row r="254" spans="2:7" x14ac:dyDescent="0.2">
      <c r="B254" s="6"/>
      <c r="C254" s="8" t="s">
        <v>1091</v>
      </c>
      <c r="D254" s="9" t="s">
        <v>2878</v>
      </c>
      <c r="E254" s="9" t="s">
        <v>2888</v>
      </c>
      <c r="F254" s="10" t="s">
        <v>2887</v>
      </c>
      <c r="G254" s="3" t="s">
        <v>60</v>
      </c>
    </row>
    <row r="255" spans="2:7" x14ac:dyDescent="0.2">
      <c r="B255" s="6"/>
      <c r="C255" s="8" t="s">
        <v>1096</v>
      </c>
      <c r="D255" s="6" t="s">
        <v>2915</v>
      </c>
      <c r="E255" s="9" t="s">
        <v>1659</v>
      </c>
      <c r="F255" s="10" t="s">
        <v>2920</v>
      </c>
      <c r="G255" s="3" t="s">
        <v>60</v>
      </c>
    </row>
    <row r="256" spans="2:7" x14ac:dyDescent="0.2">
      <c r="B256" s="6"/>
      <c r="C256" s="8" t="s">
        <v>1097</v>
      </c>
      <c r="D256" s="9" t="s">
        <v>2916</v>
      </c>
      <c r="E256" s="9" t="s">
        <v>2922</v>
      </c>
      <c r="F256" s="10" t="s">
        <v>2921</v>
      </c>
      <c r="G256" s="3" t="s">
        <v>60</v>
      </c>
    </row>
    <row r="257" spans="2:7" x14ac:dyDescent="0.2">
      <c r="B257" s="9"/>
      <c r="C257" s="8" t="s">
        <v>1103</v>
      </c>
      <c r="D257" s="9" t="s">
        <v>2917</v>
      </c>
      <c r="E257" s="9" t="s">
        <v>300</v>
      </c>
      <c r="F257" s="12" t="s">
        <v>2923</v>
      </c>
      <c r="G257" s="3" t="s">
        <v>60</v>
      </c>
    </row>
    <row r="258" spans="2:7" x14ac:dyDescent="0.2">
      <c r="B258" s="9"/>
      <c r="C258" s="8" t="s">
        <v>1106</v>
      </c>
      <c r="D258" s="9" t="s">
        <v>2918</v>
      </c>
      <c r="E258" s="9" t="s">
        <v>300</v>
      </c>
      <c r="F258" s="12" t="s">
        <v>2924</v>
      </c>
      <c r="G258" s="3" t="s">
        <v>60</v>
      </c>
    </row>
    <row r="259" spans="2:7" x14ac:dyDescent="0.2">
      <c r="B259" s="9"/>
      <c r="C259" s="8" t="s">
        <v>1119</v>
      </c>
      <c r="D259" s="9" t="s">
        <v>2919</v>
      </c>
      <c r="E259" s="9" t="s">
        <v>2922</v>
      </c>
      <c r="F259" s="12" t="s">
        <v>2925</v>
      </c>
      <c r="G259" s="3" t="s">
        <v>60</v>
      </c>
    </row>
    <row r="260" spans="2:7" x14ac:dyDescent="0.2">
      <c r="B260" s="8"/>
      <c r="C260" s="73" t="s">
        <v>1098</v>
      </c>
      <c r="D260" s="6" t="s">
        <v>3042</v>
      </c>
      <c r="E260" s="9"/>
      <c r="F260" s="10" t="s">
        <v>3052</v>
      </c>
      <c r="G260" s="3" t="s">
        <v>60</v>
      </c>
    </row>
    <row r="261" spans="2:7" x14ac:dyDescent="0.2">
      <c r="B261" s="6"/>
      <c r="C261" s="8" t="s">
        <v>1099</v>
      </c>
      <c r="D261" s="9" t="s">
        <v>3043</v>
      </c>
      <c r="E261" s="9" t="s">
        <v>3047</v>
      </c>
      <c r="F261" s="10" t="s">
        <v>3051</v>
      </c>
      <c r="G261" s="3" t="s">
        <v>60</v>
      </c>
    </row>
    <row r="262" spans="2:7" x14ac:dyDescent="0.2">
      <c r="B262" s="6"/>
      <c r="C262" s="8" t="s">
        <v>1100</v>
      </c>
      <c r="D262" s="9" t="s">
        <v>3044</v>
      </c>
      <c r="E262" s="9" t="s">
        <v>300</v>
      </c>
      <c r="F262" s="10" t="s">
        <v>3050</v>
      </c>
      <c r="G262" s="3" t="s">
        <v>60</v>
      </c>
    </row>
    <row r="263" spans="2:7" x14ac:dyDescent="0.2">
      <c r="B263" s="6"/>
      <c r="C263" s="8" t="s">
        <v>1101</v>
      </c>
      <c r="D263" s="9" t="s">
        <v>3045</v>
      </c>
      <c r="E263" s="9" t="s">
        <v>300</v>
      </c>
      <c r="F263" s="10" t="s">
        <v>3049</v>
      </c>
      <c r="G263" s="3" t="s">
        <v>60</v>
      </c>
    </row>
    <row r="264" spans="2:7" x14ac:dyDescent="0.2">
      <c r="B264" s="6"/>
      <c r="C264" s="8" t="s">
        <v>1102</v>
      </c>
      <c r="D264" s="9" t="s">
        <v>3046</v>
      </c>
      <c r="E264" s="9" t="s">
        <v>3047</v>
      </c>
      <c r="F264" s="10" t="s">
        <v>3048</v>
      </c>
      <c r="G264" s="3" t="s">
        <v>60</v>
      </c>
    </row>
    <row r="265" spans="2:7" x14ac:dyDescent="0.2">
      <c r="B265" s="6"/>
      <c r="C265" s="8"/>
      <c r="D265" s="9"/>
      <c r="E265" s="9"/>
      <c r="F265" s="10"/>
    </row>
    <row r="266" spans="2:7" x14ac:dyDescent="0.2">
      <c r="B266" s="8"/>
      <c r="C266" s="8" t="s">
        <v>1120</v>
      </c>
      <c r="D266" s="8"/>
      <c r="E266" s="8"/>
      <c r="F266" s="12"/>
      <c r="G266" s="3" t="s">
        <v>60</v>
      </c>
    </row>
    <row r="267" spans="2:7" x14ac:dyDescent="0.2">
      <c r="B267" s="8"/>
      <c r="C267" s="9" t="s">
        <v>1415</v>
      </c>
      <c r="D267" s="9" t="s">
        <v>1416</v>
      </c>
      <c r="E267" s="24" t="s">
        <v>1404</v>
      </c>
      <c r="F267" s="12" t="s">
        <v>1419</v>
      </c>
      <c r="G267" s="3" t="s">
        <v>60</v>
      </c>
    </row>
    <row r="268" spans="2:7" x14ac:dyDescent="0.2">
      <c r="B268" s="8"/>
      <c r="C268" s="9" t="s">
        <v>1417</v>
      </c>
      <c r="D268" s="9" t="s">
        <v>1418</v>
      </c>
      <c r="E268" s="9" t="s">
        <v>1420</v>
      </c>
      <c r="F268" s="12" t="s">
        <v>1421</v>
      </c>
      <c r="G268" s="3" t="s">
        <v>60</v>
      </c>
    </row>
    <row r="269" spans="2:7" x14ac:dyDescent="0.2">
      <c r="B269" s="8"/>
      <c r="C269" s="8" t="s">
        <v>1600</v>
      </c>
      <c r="D269" s="8"/>
      <c r="E269" s="8"/>
      <c r="F269" s="12"/>
      <c r="G269" s="3" t="s">
        <v>60</v>
      </c>
    </row>
    <row r="270" spans="2:7" x14ac:dyDescent="0.2">
      <c r="B270" s="8"/>
      <c r="C270" s="8" t="s">
        <v>1601</v>
      </c>
      <c r="D270" s="8"/>
      <c r="E270" s="8"/>
      <c r="F270" s="12"/>
      <c r="G270" s="3" t="s">
        <v>60</v>
      </c>
    </row>
    <row r="271" spans="2:7" x14ac:dyDescent="0.2">
      <c r="B271" s="8"/>
      <c r="C271" s="8" t="s">
        <v>1602</v>
      </c>
      <c r="D271" s="6" t="s">
        <v>3059</v>
      </c>
      <c r="E271" s="9" t="s">
        <v>1659</v>
      </c>
      <c r="F271" s="12" t="s">
        <v>3069</v>
      </c>
      <c r="G271" s="3" t="s">
        <v>60</v>
      </c>
    </row>
    <row r="272" spans="2:7" x14ac:dyDescent="0.2">
      <c r="B272" s="8"/>
      <c r="C272" s="8" t="s">
        <v>1603</v>
      </c>
      <c r="D272" s="9" t="s">
        <v>3060</v>
      </c>
      <c r="E272" s="9" t="s">
        <v>3065</v>
      </c>
      <c r="F272" s="12" t="s">
        <v>3068</v>
      </c>
      <c r="G272" s="3" t="s">
        <v>60</v>
      </c>
    </row>
    <row r="273" spans="2:7" x14ac:dyDescent="0.2">
      <c r="B273" s="8"/>
      <c r="C273" s="8" t="s">
        <v>1604</v>
      </c>
      <c r="D273" s="9" t="s">
        <v>3061</v>
      </c>
      <c r="E273" s="9" t="s">
        <v>300</v>
      </c>
      <c r="F273" s="12" t="s">
        <v>3067</v>
      </c>
      <c r="G273" s="3" t="s">
        <v>60</v>
      </c>
    </row>
    <row r="274" spans="2:7" x14ac:dyDescent="0.2">
      <c r="B274" s="8"/>
      <c r="C274" s="8" t="s">
        <v>1605</v>
      </c>
      <c r="D274" s="9" t="s">
        <v>3062</v>
      </c>
      <c r="E274" s="9" t="s">
        <v>300</v>
      </c>
      <c r="F274" s="12" t="s">
        <v>3066</v>
      </c>
      <c r="G274" s="3" t="s">
        <v>60</v>
      </c>
    </row>
    <row r="275" spans="2:7" x14ac:dyDescent="0.2">
      <c r="B275" s="6"/>
      <c r="C275" s="8" t="s">
        <v>1606</v>
      </c>
      <c r="D275" s="9" t="s">
        <v>3063</v>
      </c>
      <c r="E275" s="9" t="s">
        <v>3065</v>
      </c>
      <c r="F275" s="10" t="s">
        <v>3064</v>
      </c>
      <c r="G275" s="3" t="s">
        <v>60</v>
      </c>
    </row>
    <row r="276" spans="2:7" x14ac:dyDescent="0.2">
      <c r="B276" s="8"/>
      <c r="C276" s="73" t="s">
        <v>1131</v>
      </c>
      <c r="D276" s="6" t="s">
        <v>3165</v>
      </c>
      <c r="E276" s="9"/>
      <c r="F276" s="12" t="s">
        <v>3175</v>
      </c>
      <c r="G276" s="3" t="s">
        <v>60</v>
      </c>
    </row>
    <row r="277" spans="2:7" x14ac:dyDescent="0.2">
      <c r="B277" s="9"/>
      <c r="C277" s="8" t="s">
        <v>1132</v>
      </c>
      <c r="D277" s="9" t="s">
        <v>3166</v>
      </c>
      <c r="E277" s="9" t="s">
        <v>3170</v>
      </c>
      <c r="F277" s="12" t="s">
        <v>3174</v>
      </c>
      <c r="G277" s="3" t="s">
        <v>60</v>
      </c>
    </row>
    <row r="278" spans="2:7" x14ac:dyDescent="0.2">
      <c r="B278" s="9"/>
      <c r="C278" s="8" t="s">
        <v>1133</v>
      </c>
      <c r="D278" s="9" t="s">
        <v>3167</v>
      </c>
      <c r="E278" s="9" t="s">
        <v>300</v>
      </c>
      <c r="F278" s="12" t="s">
        <v>3173</v>
      </c>
      <c r="G278" s="3" t="s">
        <v>60</v>
      </c>
    </row>
    <row r="279" spans="2:7" x14ac:dyDescent="0.2">
      <c r="B279" s="9"/>
      <c r="C279" s="8" t="s">
        <v>1134</v>
      </c>
      <c r="D279" s="9" t="s">
        <v>3168</v>
      </c>
      <c r="E279" s="9" t="s">
        <v>300</v>
      </c>
      <c r="F279" s="12" t="s">
        <v>3172</v>
      </c>
      <c r="G279" s="3" t="s">
        <v>60</v>
      </c>
    </row>
    <row r="280" spans="2:7" x14ac:dyDescent="0.2">
      <c r="B280" s="9"/>
      <c r="C280" s="8" t="s">
        <v>1135</v>
      </c>
      <c r="D280" s="9" t="s">
        <v>3169</v>
      </c>
      <c r="E280" s="9" t="s">
        <v>3170</v>
      </c>
      <c r="F280" s="12" t="s">
        <v>3171</v>
      </c>
      <c r="G280" s="3" t="s">
        <v>60</v>
      </c>
    </row>
    <row r="281" spans="2:7" x14ac:dyDescent="0.2">
      <c r="B281" s="8"/>
      <c r="C281" s="73" t="s">
        <v>1137</v>
      </c>
      <c r="D281" s="6" t="s">
        <v>3272</v>
      </c>
      <c r="E281" s="9" t="s">
        <v>3065</v>
      </c>
      <c r="F281" s="10" t="s">
        <v>3283</v>
      </c>
      <c r="G281" s="3" t="s">
        <v>60</v>
      </c>
    </row>
    <row r="282" spans="2:7" x14ac:dyDescent="0.2">
      <c r="B282" s="9"/>
      <c r="C282" s="8" t="s">
        <v>1138</v>
      </c>
      <c r="D282" s="9" t="s">
        <v>3273</v>
      </c>
      <c r="E282" s="9" t="s">
        <v>3278</v>
      </c>
      <c r="F282" s="10" t="s">
        <v>3282</v>
      </c>
      <c r="G282" s="3" t="s">
        <v>60</v>
      </c>
    </row>
    <row r="283" spans="2:7" x14ac:dyDescent="0.2">
      <c r="B283" s="9"/>
      <c r="C283" s="8" t="s">
        <v>1139</v>
      </c>
      <c r="D283" s="9" t="s">
        <v>3274</v>
      </c>
      <c r="E283" s="9" t="s">
        <v>300</v>
      </c>
      <c r="F283" s="10" t="s">
        <v>3281</v>
      </c>
      <c r="G283" s="3" t="s">
        <v>60</v>
      </c>
    </row>
    <row r="284" spans="2:7" x14ac:dyDescent="0.2">
      <c r="B284" s="9"/>
      <c r="C284" s="8" t="s">
        <v>1140</v>
      </c>
      <c r="D284" s="9" t="s">
        <v>3275</v>
      </c>
      <c r="E284" s="9" t="s">
        <v>3280</v>
      </c>
      <c r="F284" s="10" t="s">
        <v>3279</v>
      </c>
      <c r="G284" s="3" t="s">
        <v>60</v>
      </c>
    </row>
    <row r="285" spans="2:7" x14ac:dyDescent="0.2">
      <c r="B285" s="9"/>
      <c r="C285" s="8" t="s">
        <v>1141</v>
      </c>
      <c r="D285" s="9" t="s">
        <v>3276</v>
      </c>
      <c r="E285" s="9" t="s">
        <v>3278</v>
      </c>
      <c r="F285" s="10" t="s">
        <v>3277</v>
      </c>
      <c r="G285" s="3" t="s">
        <v>60</v>
      </c>
    </row>
    <row r="286" spans="2:7" x14ac:dyDescent="0.2">
      <c r="B286" s="8"/>
      <c r="C286" s="11" t="s">
        <v>1189</v>
      </c>
      <c r="D286" s="6" t="s">
        <v>1184</v>
      </c>
      <c r="E286" s="9"/>
      <c r="F286" s="10" t="s">
        <v>1199</v>
      </c>
      <c r="G286" s="3" t="s">
        <v>60</v>
      </c>
    </row>
    <row r="287" spans="2:7" x14ac:dyDescent="0.2">
      <c r="B287" s="9"/>
      <c r="C287" s="9" t="s">
        <v>1190</v>
      </c>
      <c r="D287" s="9" t="s">
        <v>1185</v>
      </c>
      <c r="E287" s="9" t="s">
        <v>1195</v>
      </c>
      <c r="F287" s="10" t="s">
        <v>1198</v>
      </c>
      <c r="G287" s="3" t="s">
        <v>60</v>
      </c>
    </row>
    <row r="288" spans="2:7" x14ac:dyDescent="0.2">
      <c r="B288" s="9"/>
      <c r="C288" s="9" t="s">
        <v>1191</v>
      </c>
      <c r="D288" s="9" t="s">
        <v>1186</v>
      </c>
      <c r="E288" s="9" t="s">
        <v>300</v>
      </c>
      <c r="F288" s="10" t="s">
        <v>1197</v>
      </c>
      <c r="G288" s="3" t="s">
        <v>60</v>
      </c>
    </row>
    <row r="289" spans="2:7" x14ac:dyDescent="0.2">
      <c r="B289" s="9"/>
      <c r="C289" s="9" t="s">
        <v>1192</v>
      </c>
      <c r="D289" s="9" t="s">
        <v>1187</v>
      </c>
      <c r="E289" s="9" t="s">
        <v>300</v>
      </c>
      <c r="F289" s="10" t="s">
        <v>1196</v>
      </c>
      <c r="G289" s="3" t="s">
        <v>60</v>
      </c>
    </row>
    <row r="290" spans="2:7" x14ac:dyDescent="0.2">
      <c r="B290" s="9"/>
      <c r="C290" s="9" t="s">
        <v>1193</v>
      </c>
      <c r="D290" s="9" t="s">
        <v>1188</v>
      </c>
      <c r="E290" s="9" t="s">
        <v>1195</v>
      </c>
      <c r="F290" s="10" t="s">
        <v>1194</v>
      </c>
      <c r="G290" s="3" t="s">
        <v>60</v>
      </c>
    </row>
    <row r="291" spans="2:7" x14ac:dyDescent="0.2">
      <c r="B291" s="8"/>
      <c r="C291" s="73" t="s">
        <v>1212</v>
      </c>
      <c r="D291" s="6" t="s">
        <v>3284</v>
      </c>
      <c r="E291" s="9" t="s">
        <v>1659</v>
      </c>
      <c r="F291" s="10" t="s">
        <v>3294</v>
      </c>
      <c r="G291" s="3" t="s">
        <v>60</v>
      </c>
    </row>
    <row r="292" spans="2:7" x14ac:dyDescent="0.2">
      <c r="B292" s="9"/>
      <c r="C292" s="8" t="s">
        <v>1213</v>
      </c>
      <c r="D292" s="9" t="s">
        <v>3285</v>
      </c>
      <c r="E292" s="9" t="s">
        <v>3290</v>
      </c>
      <c r="F292" s="10" t="s">
        <v>3293</v>
      </c>
      <c r="G292" s="3" t="s">
        <v>60</v>
      </c>
    </row>
    <row r="293" spans="2:7" x14ac:dyDescent="0.2">
      <c r="B293" s="9"/>
      <c r="C293" s="8" t="s">
        <v>1214</v>
      </c>
      <c r="D293" s="9" t="s">
        <v>3286</v>
      </c>
      <c r="E293" s="9" t="s">
        <v>300</v>
      </c>
      <c r="F293" s="10" t="s">
        <v>3292</v>
      </c>
      <c r="G293" s="3" t="s">
        <v>60</v>
      </c>
    </row>
    <row r="294" spans="2:7" x14ac:dyDescent="0.2">
      <c r="B294" s="9"/>
      <c r="C294" s="8" t="s">
        <v>1215</v>
      </c>
      <c r="D294" s="9" t="s">
        <v>3287</v>
      </c>
      <c r="E294" s="9" t="s">
        <v>300</v>
      </c>
      <c r="F294" s="10" t="s">
        <v>3291</v>
      </c>
      <c r="G294" s="3" t="s">
        <v>60</v>
      </c>
    </row>
    <row r="295" spans="2:7" x14ac:dyDescent="0.2">
      <c r="B295" s="9"/>
      <c r="C295" s="8" t="s">
        <v>1216</v>
      </c>
      <c r="D295" s="9" t="s">
        <v>3288</v>
      </c>
      <c r="E295" s="9" t="s">
        <v>3290</v>
      </c>
      <c r="F295" s="10" t="s">
        <v>3289</v>
      </c>
      <c r="G295" s="3" t="s">
        <v>60</v>
      </c>
    </row>
    <row r="296" spans="2:7" x14ac:dyDescent="0.2">
      <c r="B296" s="8"/>
      <c r="C296" s="73" t="s">
        <v>1217</v>
      </c>
      <c r="D296" s="6" t="s">
        <v>3295</v>
      </c>
      <c r="E296" s="9" t="s">
        <v>3290</v>
      </c>
      <c r="F296" s="10" t="s">
        <v>3305</v>
      </c>
      <c r="G296" s="3" t="s">
        <v>60</v>
      </c>
    </row>
    <row r="297" spans="2:7" x14ac:dyDescent="0.2">
      <c r="B297" s="9"/>
      <c r="C297" s="8" t="s">
        <v>1218</v>
      </c>
      <c r="D297" s="9" t="s">
        <v>3296</v>
      </c>
      <c r="E297" s="9" t="s">
        <v>3300</v>
      </c>
      <c r="F297" s="10" t="s">
        <v>3304</v>
      </c>
      <c r="G297" s="3" t="s">
        <v>60</v>
      </c>
    </row>
    <row r="298" spans="2:7" x14ac:dyDescent="0.2">
      <c r="B298" s="9"/>
      <c r="C298" s="8" t="s">
        <v>1219</v>
      </c>
      <c r="D298" s="9" t="s">
        <v>3297</v>
      </c>
      <c r="E298" s="9" t="s">
        <v>300</v>
      </c>
      <c r="F298" s="10" t="s">
        <v>3303</v>
      </c>
      <c r="G298" s="3" t="s">
        <v>60</v>
      </c>
    </row>
    <row r="299" spans="2:7" x14ac:dyDescent="0.2">
      <c r="B299" s="9"/>
      <c r="C299" s="8" t="s">
        <v>1220</v>
      </c>
      <c r="D299" s="9" t="s">
        <v>3298</v>
      </c>
      <c r="E299" s="9" t="s">
        <v>300</v>
      </c>
      <c r="F299" s="10" t="s">
        <v>3302</v>
      </c>
      <c r="G299" s="3" t="s">
        <v>60</v>
      </c>
    </row>
    <row r="300" spans="2:7" x14ac:dyDescent="0.2">
      <c r="B300" s="9"/>
      <c r="C300" s="8" t="s">
        <v>1221</v>
      </c>
      <c r="D300" s="9" t="s">
        <v>3299</v>
      </c>
      <c r="E300" s="9" t="s">
        <v>3300</v>
      </c>
      <c r="F300" s="10" t="s">
        <v>3301</v>
      </c>
      <c r="G300" s="3" t="s">
        <v>60</v>
      </c>
    </row>
    <row r="301" spans="2:7" x14ac:dyDescent="0.2">
      <c r="B301" s="8"/>
      <c r="C301" s="73" t="s">
        <v>1222</v>
      </c>
      <c r="D301" s="6" t="s">
        <v>3308</v>
      </c>
      <c r="E301" s="9" t="s">
        <v>3290</v>
      </c>
      <c r="F301" s="10" t="s">
        <v>3318</v>
      </c>
      <c r="G301" s="3" t="s">
        <v>60</v>
      </c>
    </row>
    <row r="302" spans="2:7" x14ac:dyDescent="0.2">
      <c r="B302" s="9"/>
      <c r="C302" s="8" t="s">
        <v>1223</v>
      </c>
      <c r="D302" s="9" t="s">
        <v>3309</v>
      </c>
      <c r="E302" s="9" t="s">
        <v>3313</v>
      </c>
      <c r="F302" s="10" t="s">
        <v>3317</v>
      </c>
      <c r="G302" s="3" t="s">
        <v>60</v>
      </c>
    </row>
    <row r="303" spans="2:7" x14ac:dyDescent="0.2">
      <c r="B303" s="9"/>
      <c r="C303" s="8" t="s">
        <v>1224</v>
      </c>
      <c r="D303" s="9" t="s">
        <v>3310</v>
      </c>
      <c r="E303" s="9" t="s">
        <v>300</v>
      </c>
      <c r="F303" s="10" t="s">
        <v>3316</v>
      </c>
      <c r="G303" s="3" t="s">
        <v>60</v>
      </c>
    </row>
    <row r="304" spans="2:7" x14ac:dyDescent="0.2">
      <c r="B304" s="9"/>
      <c r="C304" s="8" t="s">
        <v>1225</v>
      </c>
      <c r="D304" s="9" t="s">
        <v>3311</v>
      </c>
      <c r="E304" s="9" t="s">
        <v>3319</v>
      </c>
      <c r="F304" s="10" t="s">
        <v>3315</v>
      </c>
      <c r="G304" s="3" t="s">
        <v>60</v>
      </c>
    </row>
    <row r="305" spans="2:7" x14ac:dyDescent="0.2">
      <c r="B305" s="9"/>
      <c r="C305" s="8" t="s">
        <v>1226</v>
      </c>
      <c r="D305" s="9" t="s">
        <v>3312</v>
      </c>
      <c r="E305" s="9" t="s">
        <v>3313</v>
      </c>
      <c r="F305" s="10" t="s">
        <v>3314</v>
      </c>
      <c r="G305" s="3" t="s">
        <v>60</v>
      </c>
    </row>
    <row r="306" spans="2:7" x14ac:dyDescent="0.2">
      <c r="B306" s="8"/>
      <c r="C306" s="73" t="s">
        <v>1254</v>
      </c>
      <c r="D306" s="6" t="s">
        <v>3320</v>
      </c>
      <c r="E306" s="9" t="s">
        <v>3290</v>
      </c>
      <c r="F306" s="10" t="s">
        <v>3330</v>
      </c>
      <c r="G306" s="3" t="s">
        <v>60</v>
      </c>
    </row>
    <row r="307" spans="2:7" x14ac:dyDescent="0.2">
      <c r="B307" s="9"/>
      <c r="C307" s="8" t="s">
        <v>1255</v>
      </c>
      <c r="D307" s="9" t="s">
        <v>3321</v>
      </c>
      <c r="E307" s="9" t="s">
        <v>3326</v>
      </c>
      <c r="F307" s="10" t="s">
        <v>3329</v>
      </c>
      <c r="G307" s="3" t="s">
        <v>60</v>
      </c>
    </row>
    <row r="308" spans="2:7" x14ac:dyDescent="0.2">
      <c r="B308" s="9"/>
      <c r="C308" s="8" t="s">
        <v>1256</v>
      </c>
      <c r="D308" s="9" t="s">
        <v>3322</v>
      </c>
      <c r="E308" s="9" t="s">
        <v>300</v>
      </c>
      <c r="F308" s="10" t="s">
        <v>3328</v>
      </c>
      <c r="G308" s="3" t="s">
        <v>60</v>
      </c>
    </row>
    <row r="309" spans="2:7" x14ac:dyDescent="0.2">
      <c r="B309" s="9"/>
      <c r="C309" s="8" t="s">
        <v>1257</v>
      </c>
      <c r="D309" s="9" t="s">
        <v>3323</v>
      </c>
      <c r="E309" s="9" t="s">
        <v>3331</v>
      </c>
      <c r="F309" s="10" t="s">
        <v>3327</v>
      </c>
      <c r="G309" s="3" t="s">
        <v>60</v>
      </c>
    </row>
    <row r="310" spans="2:7" x14ac:dyDescent="0.2">
      <c r="B310" s="9"/>
      <c r="C310" s="8" t="s">
        <v>1258</v>
      </c>
      <c r="D310" s="9" t="s">
        <v>3324</v>
      </c>
      <c r="E310" s="9" t="s">
        <v>3326</v>
      </c>
      <c r="F310" s="10" t="s">
        <v>3325</v>
      </c>
      <c r="G310" s="3" t="s">
        <v>60</v>
      </c>
    </row>
    <row r="311" spans="2:7" x14ac:dyDescent="0.2">
      <c r="B311" s="8"/>
      <c r="C311" s="73" t="s">
        <v>1378</v>
      </c>
      <c r="D311" s="6" t="s">
        <v>3415</v>
      </c>
      <c r="E311" s="9" t="s">
        <v>3425</v>
      </c>
      <c r="F311" s="10" t="s">
        <v>3424</v>
      </c>
      <c r="G311" s="3" t="s">
        <v>60</v>
      </c>
    </row>
    <row r="312" spans="2:7" x14ac:dyDescent="0.2">
      <c r="B312" s="9"/>
      <c r="C312" s="8" t="s">
        <v>1379</v>
      </c>
      <c r="D312" s="9" t="s">
        <v>3417</v>
      </c>
      <c r="E312" s="9" t="s">
        <v>3426</v>
      </c>
      <c r="F312" s="10" t="s">
        <v>3423</v>
      </c>
      <c r="G312" s="3" t="s">
        <v>60</v>
      </c>
    </row>
    <row r="313" spans="2:7" x14ac:dyDescent="0.2">
      <c r="B313" s="9"/>
      <c r="C313" s="8" t="s">
        <v>1380</v>
      </c>
      <c r="D313" s="9" t="s">
        <v>3418</v>
      </c>
      <c r="E313" s="9" t="s">
        <v>300</v>
      </c>
      <c r="F313" s="10" t="s">
        <v>3422</v>
      </c>
      <c r="G313" s="3" t="s">
        <v>60</v>
      </c>
    </row>
    <row r="314" spans="2:7" x14ac:dyDescent="0.2">
      <c r="B314" s="9"/>
      <c r="C314" s="8" t="s">
        <v>1381</v>
      </c>
      <c r="D314" s="9" t="s">
        <v>3419</v>
      </c>
      <c r="E314" s="9" t="s">
        <v>3382</v>
      </c>
      <c r="F314" s="10" t="s">
        <v>3421</v>
      </c>
      <c r="G314" s="3" t="s">
        <v>60</v>
      </c>
    </row>
    <row r="315" spans="2:7" x14ac:dyDescent="0.2">
      <c r="B315" s="9"/>
      <c r="C315" s="8" t="s">
        <v>1382</v>
      </c>
      <c r="D315" s="9" t="s">
        <v>3420</v>
      </c>
      <c r="E315" s="9" t="s">
        <v>3426</v>
      </c>
      <c r="F315" s="10" t="s">
        <v>3416</v>
      </c>
      <c r="G315" s="3" t="s">
        <v>60</v>
      </c>
    </row>
    <row r="316" spans="2:7" x14ac:dyDescent="0.2">
      <c r="B316" s="8"/>
      <c r="C316" s="73"/>
      <c r="D316" s="6"/>
      <c r="E316" s="8"/>
      <c r="F316" s="10"/>
      <c r="G316" s="3" t="s">
        <v>60</v>
      </c>
    </row>
    <row r="317" spans="2:7" x14ac:dyDescent="0.2">
      <c r="B317" s="9"/>
      <c r="C317" s="8"/>
      <c r="D317" s="9"/>
      <c r="E317" s="8"/>
      <c r="F317" s="10"/>
      <c r="G317" s="3" t="s">
        <v>60</v>
      </c>
    </row>
    <row r="318" spans="2:7" x14ac:dyDescent="0.2">
      <c r="B318" s="9"/>
      <c r="C318" s="8"/>
      <c r="D318" s="9"/>
      <c r="E318" s="8"/>
      <c r="F318" s="10"/>
      <c r="G318" s="3" t="s">
        <v>60</v>
      </c>
    </row>
    <row r="319" spans="2:7" x14ac:dyDescent="0.2">
      <c r="B319" s="9"/>
      <c r="C319" s="8"/>
      <c r="D319" s="9"/>
      <c r="E319" s="8"/>
      <c r="F319" s="10"/>
      <c r="G319" s="3" t="s">
        <v>60</v>
      </c>
    </row>
    <row r="320" spans="2:7" x14ac:dyDescent="0.2">
      <c r="B320" s="9"/>
      <c r="C320" s="8"/>
      <c r="D320" s="9"/>
      <c r="E320" s="8"/>
      <c r="F320" s="10"/>
      <c r="G320" s="3" t="s">
        <v>60</v>
      </c>
    </row>
    <row r="321" spans="2:7" x14ac:dyDescent="0.2">
      <c r="B321" s="8"/>
      <c r="C321" s="11" t="s">
        <v>1388</v>
      </c>
      <c r="D321" s="6" t="s">
        <v>1383</v>
      </c>
      <c r="E321" s="9"/>
      <c r="F321" s="10" t="s">
        <v>1414</v>
      </c>
      <c r="G321" s="3" t="s">
        <v>60</v>
      </c>
    </row>
    <row r="322" spans="2:7" x14ac:dyDescent="0.2">
      <c r="B322" s="9"/>
      <c r="C322" s="9" t="s">
        <v>1389</v>
      </c>
      <c r="D322" s="9" t="s">
        <v>1384</v>
      </c>
      <c r="E322" s="9" t="s">
        <v>1393</v>
      </c>
      <c r="F322" s="10" t="s">
        <v>1413</v>
      </c>
      <c r="G322" s="3" t="s">
        <v>60</v>
      </c>
    </row>
    <row r="323" spans="2:7" x14ac:dyDescent="0.2">
      <c r="B323" s="9"/>
      <c r="C323" s="9" t="s">
        <v>1390</v>
      </c>
      <c r="D323" s="9" t="s">
        <v>1385</v>
      </c>
      <c r="E323" s="9" t="s">
        <v>300</v>
      </c>
      <c r="F323" s="10" t="s">
        <v>1412</v>
      </c>
      <c r="G323" s="3" t="s">
        <v>60</v>
      </c>
    </row>
    <row r="324" spans="2:7" x14ac:dyDescent="0.2">
      <c r="B324" s="9"/>
      <c r="C324" s="9" t="s">
        <v>1391</v>
      </c>
      <c r="D324" s="9" t="s">
        <v>1386</v>
      </c>
      <c r="E324" s="9" t="s">
        <v>300</v>
      </c>
      <c r="F324" s="10" t="s">
        <v>1411</v>
      </c>
      <c r="G324" s="3" t="s">
        <v>60</v>
      </c>
    </row>
    <row r="325" spans="2:7" x14ac:dyDescent="0.2">
      <c r="B325" s="9"/>
      <c r="C325" s="9" t="s">
        <v>1392</v>
      </c>
      <c r="D325" s="9" t="s">
        <v>1387</v>
      </c>
      <c r="E325" s="9" t="s">
        <v>1393</v>
      </c>
      <c r="F325" s="10" t="s">
        <v>1410</v>
      </c>
      <c r="G325" s="3" t="s">
        <v>60</v>
      </c>
    </row>
    <row r="326" spans="2:7" x14ac:dyDescent="0.2">
      <c r="B326" s="8"/>
      <c r="C326" s="11" t="s">
        <v>1399</v>
      </c>
      <c r="D326" s="6" t="s">
        <v>1394</v>
      </c>
      <c r="E326" s="9"/>
      <c r="F326" s="10" t="s">
        <v>1409</v>
      </c>
      <c r="G326" s="3" t="s">
        <v>60</v>
      </c>
    </row>
    <row r="327" spans="2:7" x14ac:dyDescent="0.2">
      <c r="B327" s="9"/>
      <c r="C327" s="9" t="s">
        <v>1400</v>
      </c>
      <c r="D327" s="9" t="s">
        <v>1395</v>
      </c>
      <c r="E327" s="9" t="s">
        <v>1404</v>
      </c>
      <c r="F327" s="10" t="s">
        <v>1408</v>
      </c>
      <c r="G327" s="3" t="s">
        <v>60</v>
      </c>
    </row>
    <row r="328" spans="2:7" x14ac:dyDescent="0.2">
      <c r="B328" s="9"/>
      <c r="C328" s="9" t="s">
        <v>1401</v>
      </c>
      <c r="D328" s="9" t="s">
        <v>1396</v>
      </c>
      <c r="E328" s="9" t="s">
        <v>300</v>
      </c>
      <c r="F328" s="10" t="s">
        <v>1407</v>
      </c>
      <c r="G328" s="3" t="s">
        <v>60</v>
      </c>
    </row>
    <row r="329" spans="2:7" x14ac:dyDescent="0.2">
      <c r="B329" s="9"/>
      <c r="C329" s="9" t="s">
        <v>1402</v>
      </c>
      <c r="D329" s="9" t="s">
        <v>1397</v>
      </c>
      <c r="E329" s="9" t="s">
        <v>300</v>
      </c>
      <c r="F329" s="10" t="s">
        <v>1406</v>
      </c>
      <c r="G329" s="3" t="s">
        <v>60</v>
      </c>
    </row>
    <row r="330" spans="2:7" x14ac:dyDescent="0.2">
      <c r="B330" s="9"/>
      <c r="C330" s="9" t="s">
        <v>1403</v>
      </c>
      <c r="D330" s="9" t="s">
        <v>1398</v>
      </c>
      <c r="E330" s="9" t="s">
        <v>1404</v>
      </c>
      <c r="F330" s="10" t="s">
        <v>1405</v>
      </c>
      <c r="G330" s="3" t="s">
        <v>60</v>
      </c>
    </row>
    <row r="331" spans="2:7" x14ac:dyDescent="0.2">
      <c r="B331" s="9"/>
      <c r="C331" s="9"/>
      <c r="D331" s="9"/>
      <c r="E331" s="9"/>
      <c r="F331" s="10"/>
    </row>
    <row r="332" spans="2:7" x14ac:dyDescent="0.2">
      <c r="B332" s="8"/>
      <c r="C332" s="73" t="s">
        <v>1652</v>
      </c>
      <c r="D332" s="8"/>
      <c r="E332" s="8"/>
      <c r="F332" s="10"/>
      <c r="G332" s="3" t="s">
        <v>60</v>
      </c>
    </row>
    <row r="333" spans="2:7" x14ac:dyDescent="0.2">
      <c r="B333" s="9"/>
      <c r="C333" s="73" t="s">
        <v>1650</v>
      </c>
      <c r="D333" s="8"/>
      <c r="E333" s="8"/>
      <c r="F333" s="10"/>
      <c r="G333" s="3" t="s">
        <v>60</v>
      </c>
    </row>
    <row r="334" spans="2:7" x14ac:dyDescent="0.2">
      <c r="B334" s="9"/>
      <c r="C334" s="73" t="s">
        <v>1653</v>
      </c>
      <c r="D334" s="8"/>
      <c r="E334" s="8"/>
      <c r="F334" s="10"/>
      <c r="G334" s="3" t="s">
        <v>60</v>
      </c>
    </row>
    <row r="335" spans="2:7" x14ac:dyDescent="0.2">
      <c r="B335" s="9"/>
      <c r="C335" s="11" t="s">
        <v>1651</v>
      </c>
      <c r="D335" s="9" t="s">
        <v>1656</v>
      </c>
      <c r="E335" s="9" t="s">
        <v>1659</v>
      </c>
      <c r="F335" s="10" t="s">
        <v>1657</v>
      </c>
      <c r="G335" s="3" t="s">
        <v>60</v>
      </c>
    </row>
    <row r="336" spans="2:7" x14ac:dyDescent="0.2">
      <c r="B336" s="9"/>
      <c r="C336" s="11" t="s">
        <v>1654</v>
      </c>
      <c r="D336" s="9" t="s">
        <v>1655</v>
      </c>
      <c r="E336" s="9" t="s">
        <v>1659</v>
      </c>
      <c r="F336" s="10" t="s">
        <v>1658</v>
      </c>
      <c r="G336" s="3" t="s">
        <v>60</v>
      </c>
    </row>
    <row r="337" spans="2:7" x14ac:dyDescent="0.2">
      <c r="B337" s="9"/>
      <c r="C337" s="9"/>
      <c r="D337" s="9"/>
      <c r="E337" s="9"/>
      <c r="F337" s="10"/>
      <c r="G337" s="3" t="s">
        <v>60</v>
      </c>
    </row>
    <row r="338" spans="2:7" x14ac:dyDescent="0.2">
      <c r="B338" s="8"/>
      <c r="C338" s="11" t="s">
        <v>1449</v>
      </c>
      <c r="D338" s="6" t="s">
        <v>3431</v>
      </c>
      <c r="E338" s="9" t="s">
        <v>3432</v>
      </c>
      <c r="F338" s="10" t="s">
        <v>3438</v>
      </c>
      <c r="G338" s="3" t="s">
        <v>60</v>
      </c>
    </row>
    <row r="339" spans="2:7" x14ac:dyDescent="0.2">
      <c r="B339" s="9"/>
      <c r="C339" s="9" t="s">
        <v>1450</v>
      </c>
      <c r="D339" s="9" t="s">
        <v>3430</v>
      </c>
      <c r="E339" s="9" t="s">
        <v>3434</v>
      </c>
      <c r="F339" s="10" t="s">
        <v>3437</v>
      </c>
      <c r="G339" s="3" t="s">
        <v>60</v>
      </c>
    </row>
    <row r="340" spans="2:7" x14ac:dyDescent="0.2">
      <c r="B340" s="9"/>
      <c r="C340" s="9" t="s">
        <v>1451</v>
      </c>
      <c r="D340" s="9" t="s">
        <v>3429</v>
      </c>
      <c r="E340" s="9" t="s">
        <v>300</v>
      </c>
      <c r="F340" s="10" t="s">
        <v>3436</v>
      </c>
      <c r="G340" s="3" t="s">
        <v>60</v>
      </c>
    </row>
    <row r="341" spans="2:7" x14ac:dyDescent="0.2">
      <c r="B341" s="9"/>
      <c r="C341" s="9" t="s">
        <v>1452</v>
      </c>
      <c r="D341" s="9" t="s">
        <v>3428</v>
      </c>
      <c r="E341" s="9" t="s">
        <v>3382</v>
      </c>
      <c r="F341" s="10" t="s">
        <v>3435</v>
      </c>
      <c r="G341" s="3" t="s">
        <v>60</v>
      </c>
    </row>
    <row r="342" spans="2:7" x14ac:dyDescent="0.2">
      <c r="B342" s="9"/>
      <c r="C342" s="9" t="s">
        <v>1453</v>
      </c>
      <c r="D342" s="9" t="s">
        <v>3427</v>
      </c>
      <c r="E342" s="9" t="s">
        <v>3434</v>
      </c>
      <c r="F342" s="10" t="s">
        <v>3433</v>
      </c>
      <c r="G342" s="3" t="s">
        <v>60</v>
      </c>
    </row>
    <row r="343" spans="2:7" x14ac:dyDescent="0.2">
      <c r="B343" s="8"/>
      <c r="C343" s="11" t="s">
        <v>1454</v>
      </c>
      <c r="D343" s="6" t="s">
        <v>3587</v>
      </c>
      <c r="E343" s="9"/>
      <c r="F343" s="10" t="s">
        <v>3592</v>
      </c>
      <c r="G343" s="3" t="s">
        <v>60</v>
      </c>
    </row>
    <row r="344" spans="2:7" x14ac:dyDescent="0.2">
      <c r="B344" s="9"/>
      <c r="C344" s="9" t="s">
        <v>1455</v>
      </c>
      <c r="D344" s="9" t="s">
        <v>3588</v>
      </c>
      <c r="E344" s="9" t="s">
        <v>3593</v>
      </c>
      <c r="F344" s="10" t="s">
        <v>3594</v>
      </c>
      <c r="G344" s="3" t="s">
        <v>60</v>
      </c>
    </row>
    <row r="345" spans="2:7" x14ac:dyDescent="0.2">
      <c r="B345" s="9"/>
      <c r="C345" s="9" t="s">
        <v>1456</v>
      </c>
      <c r="D345" s="9" t="s">
        <v>3589</v>
      </c>
      <c r="E345" s="9" t="s">
        <v>300</v>
      </c>
      <c r="F345" s="10" t="s">
        <v>3595</v>
      </c>
      <c r="G345" s="3" t="s">
        <v>60</v>
      </c>
    </row>
    <row r="346" spans="2:7" x14ac:dyDescent="0.2">
      <c r="B346" s="9"/>
      <c r="C346" s="9" t="s">
        <v>1457</v>
      </c>
      <c r="D346" s="9" t="s">
        <v>3590</v>
      </c>
      <c r="E346" s="9" t="s">
        <v>3596</v>
      </c>
      <c r="F346" s="10" t="s">
        <v>3597</v>
      </c>
      <c r="G346" s="3" t="s">
        <v>60</v>
      </c>
    </row>
    <row r="347" spans="2:7" x14ac:dyDescent="0.2">
      <c r="B347" s="9"/>
      <c r="C347" s="9" t="s">
        <v>1458</v>
      </c>
      <c r="D347" s="9" t="s">
        <v>3591</v>
      </c>
      <c r="E347" s="9" t="s">
        <v>3593</v>
      </c>
      <c r="F347" s="10" t="s">
        <v>3598</v>
      </c>
      <c r="G347" s="3" t="s">
        <v>60</v>
      </c>
    </row>
    <row r="348" spans="2:7" x14ac:dyDescent="0.2">
      <c r="B348" s="8"/>
      <c r="C348" s="11" t="s">
        <v>1512</v>
      </c>
      <c r="D348" s="6"/>
      <c r="E348" s="9"/>
      <c r="F348" s="10" t="s">
        <v>1517</v>
      </c>
      <c r="G348" s="3" t="s">
        <v>60</v>
      </c>
    </row>
    <row r="349" spans="2:7" x14ac:dyDescent="0.2">
      <c r="B349" s="9"/>
      <c r="C349" s="9" t="s">
        <v>1513</v>
      </c>
      <c r="D349" s="9" t="s">
        <v>1508</v>
      </c>
      <c r="E349" s="9" t="s">
        <v>1532</v>
      </c>
      <c r="F349" s="10" t="s">
        <v>1518</v>
      </c>
      <c r="G349" s="3" t="s">
        <v>60</v>
      </c>
    </row>
    <row r="350" spans="2:7" x14ac:dyDescent="0.2">
      <c r="B350" s="9"/>
      <c r="C350" s="9" t="s">
        <v>1514</v>
      </c>
      <c r="D350" s="9" t="s">
        <v>1509</v>
      </c>
      <c r="E350" s="9" t="s">
        <v>300</v>
      </c>
      <c r="F350" s="10" t="s">
        <v>1519</v>
      </c>
      <c r="G350" s="3" t="s">
        <v>60</v>
      </c>
    </row>
    <row r="351" spans="2:7" x14ac:dyDescent="0.2">
      <c r="B351" s="9"/>
      <c r="C351" s="9" t="s">
        <v>1515</v>
      </c>
      <c r="D351" s="9" t="s">
        <v>1510</v>
      </c>
      <c r="E351" s="9" t="s">
        <v>300</v>
      </c>
      <c r="F351" s="10" t="s">
        <v>1520</v>
      </c>
      <c r="G351" s="3" t="s">
        <v>60</v>
      </c>
    </row>
    <row r="352" spans="2:7" x14ac:dyDescent="0.2">
      <c r="B352" s="9"/>
      <c r="C352" s="9" t="s">
        <v>1516</v>
      </c>
      <c r="D352" s="9" t="s">
        <v>1511</v>
      </c>
      <c r="E352" s="9" t="s">
        <v>1532</v>
      </c>
      <c r="F352" s="10" t="s">
        <v>1521</v>
      </c>
      <c r="G352" s="3" t="s">
        <v>60</v>
      </c>
    </row>
    <row r="353" spans="2:7" x14ac:dyDescent="0.2">
      <c r="B353" s="8"/>
      <c r="C353" s="11" t="s">
        <v>1522</v>
      </c>
      <c r="D353" s="6" t="s">
        <v>1527</v>
      </c>
      <c r="E353" s="9"/>
      <c r="F353" s="10" t="s">
        <v>1517</v>
      </c>
      <c r="G353" s="3" t="s">
        <v>60</v>
      </c>
    </row>
    <row r="354" spans="2:7" x14ac:dyDescent="0.2">
      <c r="B354" s="9"/>
      <c r="C354" s="9" t="s">
        <v>1523</v>
      </c>
      <c r="D354" s="9" t="s">
        <v>1528</v>
      </c>
      <c r="E354" s="9" t="s">
        <v>1532</v>
      </c>
      <c r="F354" s="10" t="s">
        <v>1518</v>
      </c>
      <c r="G354" s="3" t="s">
        <v>60</v>
      </c>
    </row>
    <row r="355" spans="2:7" x14ac:dyDescent="0.2">
      <c r="B355" s="9"/>
      <c r="C355" s="9" t="s">
        <v>1524</v>
      </c>
      <c r="D355" s="9" t="s">
        <v>1529</v>
      </c>
      <c r="E355" s="9" t="s">
        <v>300</v>
      </c>
      <c r="F355" s="10" t="s">
        <v>1519</v>
      </c>
      <c r="G355" s="3" t="s">
        <v>60</v>
      </c>
    </row>
    <row r="356" spans="2:7" x14ac:dyDescent="0.2">
      <c r="B356" s="9"/>
      <c r="C356" s="9" t="s">
        <v>1525</v>
      </c>
      <c r="D356" s="9" t="s">
        <v>1530</v>
      </c>
      <c r="E356" s="9" t="s">
        <v>300</v>
      </c>
      <c r="F356" s="10" t="s">
        <v>1520</v>
      </c>
      <c r="G356" s="3" t="s">
        <v>60</v>
      </c>
    </row>
    <row r="357" spans="2:7" x14ac:dyDescent="0.2">
      <c r="B357" s="9"/>
      <c r="C357" s="9" t="s">
        <v>1526</v>
      </c>
      <c r="D357" s="9" t="s">
        <v>1531</v>
      </c>
      <c r="E357" s="9" t="s">
        <v>1532</v>
      </c>
      <c r="F357" s="10" t="s">
        <v>1521</v>
      </c>
      <c r="G357" s="3" t="s">
        <v>60</v>
      </c>
    </row>
    <row r="358" spans="2:7" x14ac:dyDescent="0.2">
      <c r="B358" s="8"/>
      <c r="C358" s="11" t="s">
        <v>1636</v>
      </c>
      <c r="D358" s="9" t="s">
        <v>1643</v>
      </c>
      <c r="E358" s="9"/>
      <c r="F358" s="10" t="s">
        <v>1644</v>
      </c>
      <c r="G358" s="3" t="s">
        <v>60</v>
      </c>
    </row>
    <row r="359" spans="2:7" x14ac:dyDescent="0.2">
      <c r="B359" s="9"/>
      <c r="C359" s="9" t="s">
        <v>1637</v>
      </c>
      <c r="D359" s="9" t="s">
        <v>1639</v>
      </c>
      <c r="E359" s="9" t="s">
        <v>300</v>
      </c>
      <c r="F359" s="10" t="s">
        <v>1641</v>
      </c>
      <c r="G359" s="3" t="s">
        <v>60</v>
      </c>
    </row>
    <row r="360" spans="2:7" x14ac:dyDescent="0.2">
      <c r="B360" s="9"/>
      <c r="C360" s="9" t="s">
        <v>1638</v>
      </c>
      <c r="D360" s="9" t="s">
        <v>1640</v>
      </c>
      <c r="E360" s="9" t="s">
        <v>300</v>
      </c>
      <c r="F360" s="10" t="s">
        <v>1642</v>
      </c>
      <c r="G360" s="3" t="s">
        <v>60</v>
      </c>
    </row>
    <row r="361" spans="2:7" x14ac:dyDescent="0.2">
      <c r="B361" s="9"/>
      <c r="C361" s="73"/>
      <c r="D361" s="74"/>
      <c r="E361" s="8"/>
      <c r="F361" s="10"/>
      <c r="G361" s="3" t="s">
        <v>60</v>
      </c>
    </row>
    <row r="362" spans="2:7" x14ac:dyDescent="0.2">
      <c r="B362" s="9"/>
      <c r="C362" s="11" t="s">
        <v>1668</v>
      </c>
      <c r="D362" s="9" t="s">
        <v>1669</v>
      </c>
      <c r="E362" s="9" t="s">
        <v>1659</v>
      </c>
      <c r="F362" s="10" t="s">
        <v>1670</v>
      </c>
      <c r="G362" s="3" t="s">
        <v>60</v>
      </c>
    </row>
    <row r="363" spans="2:7" x14ac:dyDescent="0.2">
      <c r="B363" s="9"/>
      <c r="C363" s="11" t="s">
        <v>1698</v>
      </c>
      <c r="D363" s="9" t="s">
        <v>1700</v>
      </c>
      <c r="E363" s="9" t="s">
        <v>1659</v>
      </c>
      <c r="F363" s="10" t="s">
        <v>1699</v>
      </c>
      <c r="G363" s="3" t="s">
        <v>60</v>
      </c>
    </row>
    <row r="364" spans="2:7" x14ac:dyDescent="0.2">
      <c r="B364" s="9"/>
      <c r="C364" s="5" t="s">
        <v>1706</v>
      </c>
      <c r="D364" s="24" t="s">
        <v>1707</v>
      </c>
      <c r="E364" s="9" t="s">
        <v>1659</v>
      </c>
      <c r="F364" s="12" t="s">
        <v>879</v>
      </c>
      <c r="G364" s="3" t="s">
        <v>60</v>
      </c>
    </row>
    <row r="365" spans="2:7" x14ac:dyDescent="0.2">
      <c r="B365" s="9"/>
      <c r="C365" s="24"/>
      <c r="D365" s="24"/>
      <c r="E365" s="24"/>
      <c r="F365" s="12"/>
      <c r="G365" s="3" t="s">
        <v>60</v>
      </c>
    </row>
    <row r="366" spans="2:7" x14ac:dyDescent="0.2">
      <c r="B366" s="9"/>
      <c r="C366" s="11" t="s">
        <v>1684</v>
      </c>
      <c r="D366" s="6" t="s">
        <v>1678</v>
      </c>
      <c r="E366" s="9"/>
      <c r="F366" s="12" t="s">
        <v>1692</v>
      </c>
      <c r="G366" s="3" t="s">
        <v>60</v>
      </c>
    </row>
    <row r="367" spans="2:7" x14ac:dyDescent="0.2">
      <c r="B367" s="9"/>
      <c r="C367" s="9" t="s">
        <v>1685</v>
      </c>
      <c r="D367" s="9" t="s">
        <v>1679</v>
      </c>
      <c r="E367" s="9" t="s">
        <v>1532</v>
      </c>
      <c r="F367" s="12" t="s">
        <v>1691</v>
      </c>
      <c r="G367" s="3" t="s">
        <v>60</v>
      </c>
    </row>
    <row r="368" spans="2:7" x14ac:dyDescent="0.2">
      <c r="B368" s="9"/>
      <c r="C368" s="9" t="s">
        <v>1686</v>
      </c>
      <c r="D368" s="9" t="s">
        <v>1680</v>
      </c>
      <c r="E368" s="9" t="s">
        <v>300</v>
      </c>
      <c r="F368" s="12" t="s">
        <v>1690</v>
      </c>
      <c r="G368" s="3" t="s">
        <v>60</v>
      </c>
    </row>
    <row r="369" spans="2:7" x14ac:dyDescent="0.2">
      <c r="B369" s="9"/>
      <c r="C369" s="9" t="s">
        <v>1687</v>
      </c>
      <c r="D369" s="9" t="s">
        <v>1681</v>
      </c>
      <c r="E369" s="9" t="s">
        <v>300</v>
      </c>
      <c r="F369" s="12" t="s">
        <v>1689</v>
      </c>
      <c r="G369" s="3" t="s">
        <v>60</v>
      </c>
    </row>
    <row r="370" spans="2:7" x14ac:dyDescent="0.2">
      <c r="B370" s="9"/>
      <c r="C370" s="9" t="s">
        <v>1683</v>
      </c>
      <c r="D370" s="9" t="s">
        <v>1682</v>
      </c>
      <c r="E370" s="9" t="s">
        <v>1532</v>
      </c>
      <c r="F370" s="12" t="s">
        <v>1688</v>
      </c>
      <c r="G370" s="3" t="s">
        <v>60</v>
      </c>
    </row>
    <row r="371" spans="2:7" x14ac:dyDescent="0.2">
      <c r="B371" s="9"/>
      <c r="C371" s="9" t="s">
        <v>3602</v>
      </c>
      <c r="D371" s="6" t="s">
        <v>3607</v>
      </c>
      <c r="E371" s="9"/>
      <c r="F371" s="12" t="s">
        <v>3617</v>
      </c>
      <c r="G371" s="92" t="s">
        <v>60</v>
      </c>
    </row>
    <row r="372" spans="2:7" x14ac:dyDescent="0.2">
      <c r="B372" s="9"/>
      <c r="C372" s="9" t="s">
        <v>3603</v>
      </c>
      <c r="D372" s="9" t="s">
        <v>3608</v>
      </c>
      <c r="E372" s="9" t="s">
        <v>3613</v>
      </c>
      <c r="F372" s="12" t="s">
        <v>3616</v>
      </c>
      <c r="G372" s="92" t="s">
        <v>60</v>
      </c>
    </row>
    <row r="373" spans="2:7" x14ac:dyDescent="0.2">
      <c r="B373" s="9"/>
      <c r="C373" s="9" t="s">
        <v>3604</v>
      </c>
      <c r="D373" s="9" t="s">
        <v>3609</v>
      </c>
      <c r="E373" s="9" t="s">
        <v>300</v>
      </c>
      <c r="F373" s="12" t="s">
        <v>3615</v>
      </c>
      <c r="G373" s="92" t="s">
        <v>60</v>
      </c>
    </row>
    <row r="374" spans="2:7" s="92" customFormat="1" x14ac:dyDescent="0.2">
      <c r="B374" s="9"/>
      <c r="C374" s="9" t="s">
        <v>3605</v>
      </c>
      <c r="D374" s="9" t="s">
        <v>3610</v>
      </c>
      <c r="E374" s="9" t="s">
        <v>300</v>
      </c>
      <c r="F374" s="12" t="s">
        <v>3614</v>
      </c>
      <c r="G374" s="92" t="s">
        <v>60</v>
      </c>
    </row>
    <row r="375" spans="2:7" s="92" customFormat="1" x14ac:dyDescent="0.2">
      <c r="B375" s="9"/>
      <c r="C375" s="9" t="s">
        <v>3606</v>
      </c>
      <c r="D375" s="9" t="s">
        <v>3611</v>
      </c>
      <c r="E375" s="9" t="s">
        <v>3613</v>
      </c>
      <c r="F375" s="12" t="s">
        <v>3612</v>
      </c>
      <c r="G375" s="92" t="s">
        <v>60</v>
      </c>
    </row>
    <row r="376" spans="2:7" s="92" customFormat="1" x14ac:dyDescent="0.2">
      <c r="B376" s="9"/>
      <c r="C376" s="9" t="s">
        <v>3723</v>
      </c>
      <c r="D376" s="92" t="s">
        <v>3748</v>
      </c>
      <c r="F376" s="12"/>
      <c r="G376" s="92" t="s">
        <v>60</v>
      </c>
    </row>
    <row r="377" spans="2:7" s="92" customFormat="1" x14ac:dyDescent="0.2">
      <c r="B377" s="9"/>
      <c r="C377" s="9" t="s">
        <v>3724</v>
      </c>
      <c r="D377" s="92" t="s">
        <v>3752</v>
      </c>
      <c r="F377" s="12"/>
      <c r="G377" s="92" t="s">
        <v>60</v>
      </c>
    </row>
    <row r="378" spans="2:7" s="92" customFormat="1" x14ac:dyDescent="0.2">
      <c r="B378" s="9"/>
      <c r="C378" s="9" t="s">
        <v>3725</v>
      </c>
      <c r="D378" s="92" t="s">
        <v>3756</v>
      </c>
      <c r="F378" s="12"/>
      <c r="G378" s="92" t="s">
        <v>60</v>
      </c>
    </row>
    <row r="379" spans="2:7" s="92" customFormat="1" x14ac:dyDescent="0.2">
      <c r="B379" s="9"/>
      <c r="C379" s="9" t="s">
        <v>3726</v>
      </c>
      <c r="D379" s="92" t="s">
        <v>3766</v>
      </c>
      <c r="F379" s="12"/>
      <c r="G379" s="92" t="s">
        <v>60</v>
      </c>
    </row>
    <row r="380" spans="2:7" s="92" customFormat="1" x14ac:dyDescent="0.2">
      <c r="B380" s="9"/>
      <c r="C380" s="9" t="s">
        <v>3727</v>
      </c>
      <c r="D380" s="92" t="s">
        <v>3765</v>
      </c>
      <c r="F380" s="12"/>
      <c r="G380" s="92" t="s">
        <v>60</v>
      </c>
    </row>
    <row r="381" spans="2:7" s="92" customFormat="1" x14ac:dyDescent="0.2">
      <c r="B381" s="9"/>
      <c r="C381" s="9" t="s">
        <v>3728</v>
      </c>
      <c r="D381" s="92" t="s">
        <v>3749</v>
      </c>
      <c r="E381" s="9"/>
      <c r="F381" s="12"/>
      <c r="G381" s="92" t="s">
        <v>60</v>
      </c>
    </row>
    <row r="382" spans="2:7" s="92" customFormat="1" x14ac:dyDescent="0.2">
      <c r="B382" s="9"/>
      <c r="C382" s="9" t="s">
        <v>3729</v>
      </c>
      <c r="D382" s="92" t="s">
        <v>3753</v>
      </c>
      <c r="E382" s="9"/>
      <c r="F382" s="12"/>
      <c r="G382" s="92" t="s">
        <v>60</v>
      </c>
    </row>
    <row r="383" spans="2:7" s="92" customFormat="1" x14ac:dyDescent="0.2">
      <c r="B383" s="9"/>
      <c r="C383" s="9" t="s">
        <v>3730</v>
      </c>
      <c r="D383" s="92" t="s">
        <v>3757</v>
      </c>
      <c r="E383" s="9"/>
      <c r="F383" s="12"/>
      <c r="G383" s="92" t="s">
        <v>60</v>
      </c>
    </row>
    <row r="384" spans="2:7" s="92" customFormat="1" x14ac:dyDescent="0.2">
      <c r="B384" s="9"/>
      <c r="C384" s="9" t="s">
        <v>3731</v>
      </c>
      <c r="D384" s="92" t="s">
        <v>3760</v>
      </c>
      <c r="E384" s="9"/>
      <c r="F384" s="12"/>
      <c r="G384" s="92" t="s">
        <v>60</v>
      </c>
    </row>
    <row r="385" spans="2:7" s="92" customFormat="1" x14ac:dyDescent="0.2">
      <c r="B385" s="9"/>
      <c r="C385" s="9" t="s">
        <v>3732</v>
      </c>
      <c r="D385" s="92" t="s">
        <v>3763</v>
      </c>
      <c r="E385" s="9"/>
      <c r="F385" s="12"/>
      <c r="G385" s="92" t="s">
        <v>60</v>
      </c>
    </row>
    <row r="386" spans="2:7" s="92" customFormat="1" x14ac:dyDescent="0.2">
      <c r="B386" s="9"/>
      <c r="C386" s="9" t="s">
        <v>3733</v>
      </c>
      <c r="D386" s="92" t="s">
        <v>3750</v>
      </c>
      <c r="E386" s="9"/>
      <c r="F386" s="12"/>
      <c r="G386" s="92" t="s">
        <v>60</v>
      </c>
    </row>
    <row r="387" spans="2:7" s="92" customFormat="1" x14ac:dyDescent="0.2">
      <c r="B387" s="9"/>
      <c r="C387" s="9" t="s">
        <v>3734</v>
      </c>
      <c r="D387" s="92" t="s">
        <v>3754</v>
      </c>
      <c r="E387" s="9"/>
      <c r="F387" s="12"/>
      <c r="G387" s="92" t="s">
        <v>60</v>
      </c>
    </row>
    <row r="388" spans="2:7" s="92" customFormat="1" x14ac:dyDescent="0.2">
      <c r="B388" s="9"/>
      <c r="C388" s="9" t="s">
        <v>3735</v>
      </c>
      <c r="D388" s="92" t="s">
        <v>3758</v>
      </c>
      <c r="E388" s="9"/>
      <c r="F388" s="12"/>
      <c r="G388" s="92" t="s">
        <v>60</v>
      </c>
    </row>
    <row r="389" spans="2:7" s="92" customFormat="1" x14ac:dyDescent="0.2">
      <c r="B389" s="9"/>
      <c r="C389" s="9" t="s">
        <v>3736</v>
      </c>
      <c r="D389" s="92" t="s">
        <v>3767</v>
      </c>
      <c r="E389" s="9"/>
      <c r="F389" s="12"/>
      <c r="G389" s="92" t="s">
        <v>60</v>
      </c>
    </row>
    <row r="390" spans="2:7" s="92" customFormat="1" x14ac:dyDescent="0.2">
      <c r="B390" s="9"/>
      <c r="C390" s="9" t="s">
        <v>3737</v>
      </c>
      <c r="D390" s="92" t="s">
        <v>3764</v>
      </c>
      <c r="E390" s="9"/>
      <c r="F390" s="12"/>
      <c r="G390" s="92" t="s">
        <v>60</v>
      </c>
    </row>
    <row r="391" spans="2:7" s="92" customFormat="1" x14ac:dyDescent="0.2">
      <c r="B391" s="9"/>
      <c r="C391" s="9" t="s">
        <v>3738</v>
      </c>
      <c r="D391" s="92" t="s">
        <v>3751</v>
      </c>
      <c r="E391" s="9"/>
      <c r="F391" s="12"/>
      <c r="G391" s="92" t="s">
        <v>60</v>
      </c>
    </row>
    <row r="392" spans="2:7" s="92" customFormat="1" x14ac:dyDescent="0.2">
      <c r="B392" s="9"/>
      <c r="C392" s="9" t="s">
        <v>3739</v>
      </c>
      <c r="D392" s="92" t="s">
        <v>3755</v>
      </c>
      <c r="E392" s="9"/>
      <c r="F392" s="12"/>
      <c r="G392" s="92" t="s">
        <v>60</v>
      </c>
    </row>
    <row r="393" spans="2:7" s="92" customFormat="1" x14ac:dyDescent="0.2">
      <c r="B393" s="9"/>
      <c r="C393" s="9" t="s">
        <v>3740</v>
      </c>
      <c r="D393" s="92" t="s">
        <v>3759</v>
      </c>
      <c r="E393" s="9"/>
      <c r="F393" s="12"/>
      <c r="G393" s="92" t="s">
        <v>60</v>
      </c>
    </row>
    <row r="394" spans="2:7" s="92" customFormat="1" x14ac:dyDescent="0.2">
      <c r="B394" s="9"/>
      <c r="C394" s="9" t="s">
        <v>3741</v>
      </c>
      <c r="D394" s="92" t="s">
        <v>3761</v>
      </c>
      <c r="E394" s="9"/>
      <c r="F394" s="12"/>
      <c r="G394" s="92" t="s">
        <v>60</v>
      </c>
    </row>
    <row r="395" spans="2:7" s="92" customFormat="1" x14ac:dyDescent="0.2">
      <c r="B395" s="9"/>
      <c r="C395" s="9" t="s">
        <v>3742</v>
      </c>
      <c r="D395" s="92" t="s">
        <v>3762</v>
      </c>
      <c r="E395" s="9"/>
      <c r="F395" s="12"/>
      <c r="G395" s="92" t="s">
        <v>60</v>
      </c>
    </row>
    <row r="396" spans="2:7" s="92" customFormat="1" x14ac:dyDescent="0.2">
      <c r="B396" s="9"/>
      <c r="C396" s="9" t="s">
        <v>3743</v>
      </c>
      <c r="D396" s="6" t="s">
        <v>3718</v>
      </c>
      <c r="E396" s="9" t="s">
        <v>3774</v>
      </c>
      <c r="F396" s="12" t="s">
        <v>3773</v>
      </c>
      <c r="G396" s="92" t="s">
        <v>60</v>
      </c>
    </row>
    <row r="397" spans="2:7" s="92" customFormat="1" x14ac:dyDescent="0.2">
      <c r="B397" s="9"/>
      <c r="C397" s="9" t="s">
        <v>3744</v>
      </c>
      <c r="D397" s="9" t="s">
        <v>3719</v>
      </c>
      <c r="E397" s="9" t="s">
        <v>3769</v>
      </c>
      <c r="F397" s="12" t="s">
        <v>3772</v>
      </c>
      <c r="G397" s="92" t="s">
        <v>60</v>
      </c>
    </row>
    <row r="398" spans="2:7" s="92" customFormat="1" x14ac:dyDescent="0.2">
      <c r="B398" s="9"/>
      <c r="C398" s="9" t="s">
        <v>3745</v>
      </c>
      <c r="D398" s="9" t="s">
        <v>3720</v>
      </c>
      <c r="E398" s="9" t="s">
        <v>300</v>
      </c>
      <c r="F398" s="12" t="s">
        <v>3771</v>
      </c>
      <c r="G398" s="92" t="s">
        <v>60</v>
      </c>
    </row>
    <row r="399" spans="2:7" s="92" customFormat="1" x14ac:dyDescent="0.2">
      <c r="B399" s="9"/>
      <c r="C399" s="9" t="s">
        <v>3746</v>
      </c>
      <c r="D399" s="9" t="s">
        <v>3721</v>
      </c>
      <c r="E399" s="9" t="s">
        <v>300</v>
      </c>
      <c r="F399" s="12" t="s">
        <v>3770</v>
      </c>
      <c r="G399" s="92" t="s">
        <v>60</v>
      </c>
    </row>
    <row r="400" spans="2:7" s="92" customFormat="1" x14ac:dyDescent="0.2">
      <c r="B400" s="9"/>
      <c r="C400" s="9" t="s">
        <v>3747</v>
      </c>
      <c r="D400" s="9" t="s">
        <v>3722</v>
      </c>
      <c r="E400" s="9" t="s">
        <v>3769</v>
      </c>
      <c r="F400" s="12" t="s">
        <v>3768</v>
      </c>
      <c r="G400" s="92" t="s">
        <v>60</v>
      </c>
    </row>
    <row r="401" spans="2:7" s="92" customFormat="1" x14ac:dyDescent="0.2">
      <c r="B401" s="9"/>
      <c r="D401" s="9"/>
      <c r="E401" s="9"/>
      <c r="F401" s="12"/>
    </row>
    <row r="402" spans="2:7" s="92" customFormat="1" x14ac:dyDescent="0.2">
      <c r="B402" s="9"/>
      <c r="C402" s="9" t="s">
        <v>3791</v>
      </c>
      <c r="D402" s="6" t="s">
        <v>3786</v>
      </c>
      <c r="E402" s="9"/>
      <c r="F402" s="12"/>
    </row>
    <row r="403" spans="2:7" s="92" customFormat="1" x14ac:dyDescent="0.2">
      <c r="B403" s="9"/>
      <c r="C403" s="9" t="s">
        <v>3792</v>
      </c>
      <c r="D403" s="9" t="s">
        <v>3787</v>
      </c>
      <c r="E403" s="9"/>
      <c r="F403" s="12"/>
    </row>
    <row r="404" spans="2:7" s="92" customFormat="1" x14ac:dyDescent="0.2">
      <c r="B404" s="9"/>
      <c r="C404" s="9" t="s">
        <v>3793</v>
      </c>
      <c r="D404" s="9" t="s">
        <v>3788</v>
      </c>
      <c r="E404" s="9"/>
      <c r="F404" s="12"/>
    </row>
    <row r="405" spans="2:7" s="92" customFormat="1" x14ac:dyDescent="0.2">
      <c r="B405" s="9"/>
      <c r="C405" s="9" t="s">
        <v>3794</v>
      </c>
      <c r="D405" s="9" t="s">
        <v>3789</v>
      </c>
      <c r="E405" s="9"/>
      <c r="F405" s="12"/>
    </row>
    <row r="406" spans="2:7" s="92" customFormat="1" x14ac:dyDescent="0.2">
      <c r="B406" s="9"/>
      <c r="C406" s="9" t="s">
        <v>3795</v>
      </c>
      <c r="D406" s="9" t="s">
        <v>3790</v>
      </c>
      <c r="E406" s="9"/>
      <c r="F406" s="12"/>
    </row>
    <row r="407" spans="2:7" s="92" customFormat="1" x14ac:dyDescent="0.2">
      <c r="B407" s="9"/>
      <c r="C407" s="9"/>
      <c r="D407" s="9"/>
      <c r="E407" s="9"/>
      <c r="F407" s="12"/>
    </row>
    <row r="408" spans="2:7" s="92" customFormat="1" x14ac:dyDescent="0.2">
      <c r="B408" s="9"/>
      <c r="C408" s="9"/>
      <c r="D408" s="9"/>
      <c r="E408" s="9"/>
      <c r="F408" s="12"/>
    </row>
    <row r="409" spans="2:7" s="92" customFormat="1" x14ac:dyDescent="0.2">
      <c r="B409" s="9"/>
      <c r="C409" s="9"/>
      <c r="D409" s="9"/>
      <c r="E409" s="9"/>
      <c r="F409" s="12"/>
    </row>
    <row r="410" spans="2:7" s="92" customFormat="1" x14ac:dyDescent="0.2">
      <c r="B410" s="9"/>
      <c r="C410" s="9"/>
      <c r="D410" s="9"/>
      <c r="E410" s="9"/>
      <c r="F410" s="12"/>
    </row>
    <row r="411" spans="2:7" s="92" customFormat="1" x14ac:dyDescent="0.2">
      <c r="B411" s="9"/>
      <c r="C411" s="9"/>
      <c r="D411" s="9"/>
      <c r="E411" s="9"/>
      <c r="F411" s="12"/>
    </row>
    <row r="412" spans="2:7" s="92" customFormat="1" x14ac:dyDescent="0.2">
      <c r="B412" s="9"/>
      <c r="C412" s="9"/>
      <c r="D412" s="9"/>
      <c r="E412" s="9"/>
      <c r="F412" s="12"/>
    </row>
    <row r="413" spans="2:7" s="92" customFormat="1" x14ac:dyDescent="0.2">
      <c r="B413" s="9"/>
      <c r="C413" s="9"/>
      <c r="D413" s="9"/>
      <c r="E413" s="9"/>
      <c r="F413" s="12"/>
    </row>
    <row r="414" spans="2:7" s="92" customFormat="1" x14ac:dyDescent="0.2">
      <c r="B414" s="9"/>
      <c r="C414" s="9"/>
      <c r="D414" s="9"/>
      <c r="E414" s="9"/>
      <c r="F414" s="12"/>
    </row>
    <row r="415" spans="2:7" s="92" customFormat="1" x14ac:dyDescent="0.2">
      <c r="B415" s="9"/>
      <c r="C415" s="9"/>
      <c r="D415" s="9"/>
      <c r="E415" s="9"/>
      <c r="F415" s="12"/>
    </row>
    <row r="416" spans="2:7" s="92" customFormat="1" x14ac:dyDescent="0.2">
      <c r="B416" s="9"/>
      <c r="C416" s="9"/>
      <c r="D416" s="9"/>
      <c r="E416" s="9"/>
      <c r="F416" s="12"/>
      <c r="G416" s="92" t="s">
        <v>60</v>
      </c>
    </row>
    <row r="417" spans="2:7" s="92" customFormat="1" x14ac:dyDescent="0.2">
      <c r="B417" s="9"/>
      <c r="C417" s="9"/>
      <c r="D417" s="94"/>
      <c r="E417" s="94"/>
      <c r="F417" s="12"/>
      <c r="G417" s="92" t="s">
        <v>60</v>
      </c>
    </row>
    <row r="418" spans="2:7" x14ac:dyDescent="0.2">
      <c r="B418" s="8"/>
      <c r="C418" s="9" t="s">
        <v>971</v>
      </c>
      <c r="D418" s="9"/>
      <c r="E418" s="9"/>
      <c r="F418" s="10"/>
      <c r="G418" s="92" t="s">
        <v>60</v>
      </c>
    </row>
    <row r="419" spans="2:7" x14ac:dyDescent="0.2">
      <c r="B419" s="6"/>
      <c r="C419" s="9" t="s">
        <v>972</v>
      </c>
      <c r="D419" s="9"/>
      <c r="E419" s="9"/>
      <c r="F419" s="10"/>
      <c r="G419" s="92" t="s">
        <v>60</v>
      </c>
    </row>
    <row r="420" spans="2:7" x14ac:dyDescent="0.2">
      <c r="B420" s="6"/>
      <c r="C420" s="9" t="s">
        <v>973</v>
      </c>
      <c r="D420" s="9"/>
      <c r="E420" s="9"/>
      <c r="F420" s="10"/>
      <c r="G420" s="92" t="s">
        <v>60</v>
      </c>
    </row>
    <row r="421" spans="2:7" x14ac:dyDescent="0.2">
      <c r="B421" s="6"/>
      <c r="C421" s="9" t="s">
        <v>974</v>
      </c>
      <c r="D421" s="9"/>
      <c r="E421" s="9"/>
      <c r="F421" s="10"/>
      <c r="G421" s="3" t="s">
        <v>60</v>
      </c>
    </row>
    <row r="422" spans="2:7" x14ac:dyDescent="0.2">
      <c r="B422" s="6"/>
      <c r="C422" s="9" t="s">
        <v>975</v>
      </c>
      <c r="D422" s="9"/>
      <c r="E422" s="9"/>
      <c r="F422" s="10"/>
      <c r="G422" s="3" t="s">
        <v>60</v>
      </c>
    </row>
    <row r="423" spans="2:7" x14ac:dyDescent="0.2">
      <c r="B423" s="8"/>
      <c r="C423" s="9" t="s">
        <v>976</v>
      </c>
      <c r="D423" s="9"/>
      <c r="E423" s="9"/>
      <c r="F423" s="10"/>
      <c r="G423" s="3" t="s">
        <v>60</v>
      </c>
    </row>
    <row r="424" spans="2:7" x14ac:dyDescent="0.2">
      <c r="B424" s="6"/>
      <c r="C424" s="9" t="s">
        <v>977</v>
      </c>
      <c r="D424" s="9"/>
      <c r="E424" s="9"/>
      <c r="F424" s="10"/>
      <c r="G424" s="3" t="s">
        <v>60</v>
      </c>
    </row>
    <row r="425" spans="2:7" x14ac:dyDescent="0.2">
      <c r="B425" s="6"/>
      <c r="C425" s="9" t="s">
        <v>978</v>
      </c>
      <c r="D425" s="9"/>
      <c r="E425" s="9"/>
      <c r="F425" s="10"/>
      <c r="G425" s="3" t="s">
        <v>60</v>
      </c>
    </row>
    <row r="426" spans="2:7" x14ac:dyDescent="0.2">
      <c r="B426" s="6"/>
      <c r="C426" s="9" t="s">
        <v>979</v>
      </c>
      <c r="D426" s="9"/>
      <c r="E426" s="9"/>
      <c r="F426" s="10"/>
      <c r="G426" s="3" t="s">
        <v>60</v>
      </c>
    </row>
    <row r="427" spans="2:7" x14ac:dyDescent="0.2">
      <c r="B427" s="6"/>
      <c r="C427" s="9" t="s">
        <v>980</v>
      </c>
      <c r="D427" s="9"/>
      <c r="E427" s="9"/>
      <c r="F427" s="10"/>
      <c r="G427" s="3" t="s">
        <v>60</v>
      </c>
    </row>
    <row r="428" spans="2:7" x14ac:dyDescent="0.2">
      <c r="B428" s="6"/>
      <c r="C428" s="6"/>
      <c r="D428" s="6"/>
      <c r="E428" s="6"/>
      <c r="F428" s="7"/>
      <c r="G428" s="3" t="s">
        <v>60</v>
      </c>
    </row>
    <row r="429" spans="2:7" x14ac:dyDescent="0.2">
      <c r="B429" s="6"/>
      <c r="C429" s="6" t="s">
        <v>1596</v>
      </c>
      <c r="D429" s="6"/>
      <c r="E429" s="6"/>
      <c r="F429" s="7"/>
      <c r="G429" s="3" t="s">
        <v>60</v>
      </c>
    </row>
    <row r="430" spans="2:7" x14ac:dyDescent="0.2">
      <c r="B430" s="6"/>
      <c r="C430" s="6" t="s">
        <v>1595</v>
      </c>
      <c r="D430" s="6"/>
      <c r="E430" s="6"/>
      <c r="F430" s="7"/>
      <c r="G430" s="3" t="s">
        <v>60</v>
      </c>
    </row>
    <row r="431" spans="2:7" x14ac:dyDescent="0.2">
      <c r="B431" s="6"/>
      <c r="C431" s="6" t="s">
        <v>1594</v>
      </c>
      <c r="D431" s="6"/>
      <c r="E431" s="6"/>
      <c r="F431" s="7"/>
      <c r="G431" s="3" t="s">
        <v>60</v>
      </c>
    </row>
    <row r="432" spans="2:7" x14ac:dyDescent="0.2">
      <c r="B432" s="6"/>
      <c r="C432" s="6" t="s">
        <v>1597</v>
      </c>
      <c r="D432" s="6"/>
      <c r="E432" s="6"/>
      <c r="F432" s="7"/>
      <c r="G432" s="3" t="s">
        <v>60</v>
      </c>
    </row>
    <row r="433" spans="2:7" x14ac:dyDescent="0.2">
      <c r="B433" s="6"/>
      <c r="C433" s="6" t="s">
        <v>1598</v>
      </c>
      <c r="D433" s="6"/>
      <c r="E433" s="6"/>
      <c r="F433" s="7"/>
      <c r="G433" s="3" t="s">
        <v>60</v>
      </c>
    </row>
    <row r="434" spans="2:7" x14ac:dyDescent="0.2">
      <c r="B434" s="6"/>
      <c r="C434" s="6" t="s">
        <v>1599</v>
      </c>
      <c r="D434" s="6"/>
      <c r="E434" s="6"/>
      <c r="F434" s="7"/>
      <c r="G434" s="3" t="s">
        <v>60</v>
      </c>
    </row>
    <row r="435" spans="2:7" x14ac:dyDescent="0.2">
      <c r="B435" s="6"/>
      <c r="C435" s="6"/>
      <c r="D435" s="6"/>
      <c r="E435" s="6"/>
      <c r="F435" s="7"/>
      <c r="G435" s="3" t="s">
        <v>60</v>
      </c>
    </row>
    <row r="436" spans="2:7" x14ac:dyDescent="0.2">
      <c r="B436" s="6"/>
      <c r="C436" s="6"/>
      <c r="D436" s="6"/>
      <c r="E436" s="6"/>
      <c r="F436" s="7"/>
      <c r="G436" s="3" t="s">
        <v>60</v>
      </c>
    </row>
    <row r="437" spans="2:7" x14ac:dyDescent="0.2">
      <c r="B437" s="4" t="s">
        <v>558</v>
      </c>
      <c r="C437" s="5" t="s">
        <v>3186</v>
      </c>
      <c r="D437" s="6"/>
      <c r="E437" s="6"/>
      <c r="F437" s="7"/>
      <c r="G437" s="3" t="s">
        <v>60</v>
      </c>
    </row>
    <row r="438" spans="2:7" x14ac:dyDescent="0.2">
      <c r="B438" s="8"/>
      <c r="C438" s="6" t="s">
        <v>559</v>
      </c>
      <c r="D438" s="6" t="s">
        <v>69</v>
      </c>
      <c r="E438" s="6"/>
      <c r="F438" s="7" t="s">
        <v>560</v>
      </c>
      <c r="G438" s="3" t="s">
        <v>60</v>
      </c>
    </row>
    <row r="439" spans="2:7" x14ac:dyDescent="0.2">
      <c r="B439" s="6"/>
      <c r="C439" s="6" t="s">
        <v>561</v>
      </c>
      <c r="D439" s="6" t="s">
        <v>562</v>
      </c>
      <c r="E439" s="6" t="s">
        <v>563</v>
      </c>
      <c r="F439" s="7" t="s">
        <v>564</v>
      </c>
      <c r="G439" s="3" t="s">
        <v>60</v>
      </c>
    </row>
    <row r="440" spans="2:7" x14ac:dyDescent="0.2">
      <c r="B440" s="6"/>
      <c r="C440" s="9" t="s">
        <v>565</v>
      </c>
      <c r="D440" s="9" t="s">
        <v>566</v>
      </c>
      <c r="E440" s="9" t="s">
        <v>563</v>
      </c>
      <c r="F440" s="7" t="s">
        <v>567</v>
      </c>
      <c r="G440" s="3" t="s">
        <v>60</v>
      </c>
    </row>
    <row r="441" spans="2:7" x14ac:dyDescent="0.2">
      <c r="B441" s="6"/>
      <c r="C441" s="9" t="s">
        <v>568</v>
      </c>
      <c r="D441" s="9" t="s">
        <v>569</v>
      </c>
      <c r="E441" s="9" t="s">
        <v>563</v>
      </c>
      <c r="F441" s="7" t="s">
        <v>570</v>
      </c>
      <c r="G441" s="3" t="s">
        <v>60</v>
      </c>
    </row>
    <row r="442" spans="2:7" x14ac:dyDescent="0.2">
      <c r="B442" s="6"/>
      <c r="C442" s="9" t="s">
        <v>571</v>
      </c>
      <c r="D442" s="9" t="s">
        <v>572</v>
      </c>
      <c r="E442" s="9" t="s">
        <v>563</v>
      </c>
      <c r="F442" s="7" t="s">
        <v>573</v>
      </c>
      <c r="G442" s="3" t="s">
        <v>60</v>
      </c>
    </row>
    <row r="443" spans="2:7" x14ac:dyDescent="0.2">
      <c r="B443" s="6"/>
      <c r="C443" s="9" t="s">
        <v>574</v>
      </c>
      <c r="D443" s="9" t="s">
        <v>575</v>
      </c>
      <c r="E443" s="9" t="s">
        <v>300</v>
      </c>
      <c r="F443" s="7" t="s">
        <v>576</v>
      </c>
      <c r="G443" s="3" t="s">
        <v>60</v>
      </c>
    </row>
    <row r="444" spans="2:7" x14ac:dyDescent="0.2">
      <c r="B444" s="6"/>
      <c r="C444" s="9" t="s">
        <v>577</v>
      </c>
      <c r="D444" s="9" t="s">
        <v>40</v>
      </c>
      <c r="E444" s="9" t="s">
        <v>300</v>
      </c>
      <c r="F444" s="7" t="s">
        <v>578</v>
      </c>
      <c r="G444" s="3" t="s">
        <v>60</v>
      </c>
    </row>
    <row r="445" spans="2:7" x14ac:dyDescent="0.2">
      <c r="B445" s="6"/>
      <c r="C445" s="9" t="s">
        <v>579</v>
      </c>
      <c r="D445" s="9" t="s">
        <v>72</v>
      </c>
      <c r="E445" s="9" t="s">
        <v>580</v>
      </c>
      <c r="F445" s="7" t="s">
        <v>581</v>
      </c>
      <c r="G445" s="3" t="s">
        <v>60</v>
      </c>
    </row>
    <row r="446" spans="2:7" x14ac:dyDescent="0.2">
      <c r="B446" s="6"/>
      <c r="C446" s="9" t="s">
        <v>582</v>
      </c>
      <c r="D446" s="9" t="s">
        <v>583</v>
      </c>
      <c r="E446" s="9" t="s">
        <v>580</v>
      </c>
      <c r="F446" s="7" t="s">
        <v>584</v>
      </c>
      <c r="G446" s="3" t="s">
        <v>60</v>
      </c>
    </row>
    <row r="447" spans="2:7" x14ac:dyDescent="0.2">
      <c r="B447" s="6"/>
      <c r="C447" s="9" t="s">
        <v>585</v>
      </c>
      <c r="D447" s="9" t="s">
        <v>586</v>
      </c>
      <c r="E447" s="9" t="s">
        <v>580</v>
      </c>
      <c r="F447" s="7" t="s">
        <v>587</v>
      </c>
      <c r="G447" s="3" t="s">
        <v>60</v>
      </c>
    </row>
    <row r="448" spans="2:7" x14ac:dyDescent="0.2">
      <c r="B448" s="6"/>
      <c r="C448" s="9" t="s">
        <v>588</v>
      </c>
      <c r="D448" s="9" t="s">
        <v>589</v>
      </c>
      <c r="E448" s="9" t="s">
        <v>590</v>
      </c>
      <c r="F448" s="7" t="s">
        <v>591</v>
      </c>
      <c r="G448" s="3" t="s">
        <v>60</v>
      </c>
    </row>
    <row r="449" spans="2:7" x14ac:dyDescent="0.2">
      <c r="B449" s="8"/>
      <c r="C449" s="6" t="s">
        <v>592</v>
      </c>
      <c r="D449" s="6" t="s">
        <v>593</v>
      </c>
      <c r="E449" s="6"/>
      <c r="F449" s="7" t="s">
        <v>594</v>
      </c>
      <c r="G449" s="3" t="s">
        <v>60</v>
      </c>
    </row>
    <row r="450" spans="2:7" x14ac:dyDescent="0.2">
      <c r="B450" s="6"/>
      <c r="C450" s="6" t="s">
        <v>595</v>
      </c>
      <c r="D450" s="6" t="s">
        <v>596</v>
      </c>
      <c r="E450" s="6" t="s">
        <v>597</v>
      </c>
      <c r="F450" s="7" t="s">
        <v>598</v>
      </c>
      <c r="G450" s="3" t="s">
        <v>60</v>
      </c>
    </row>
    <row r="451" spans="2:7" x14ac:dyDescent="0.2">
      <c r="B451" s="6"/>
      <c r="C451" s="9" t="s">
        <v>599</v>
      </c>
      <c r="D451" s="9" t="s">
        <v>600</v>
      </c>
      <c r="E451" s="6" t="s">
        <v>597</v>
      </c>
      <c r="F451" s="7" t="s">
        <v>601</v>
      </c>
      <c r="G451" s="3" t="s">
        <v>60</v>
      </c>
    </row>
    <row r="452" spans="2:7" x14ac:dyDescent="0.2">
      <c r="B452" s="6"/>
      <c r="C452" s="9" t="s">
        <v>602</v>
      </c>
      <c r="D452" s="9" t="s">
        <v>603</v>
      </c>
      <c r="E452" s="9" t="s">
        <v>300</v>
      </c>
      <c r="F452" s="7" t="s">
        <v>604</v>
      </c>
      <c r="G452" s="3" t="s">
        <v>60</v>
      </c>
    </row>
    <row r="453" spans="2:7" x14ac:dyDescent="0.2">
      <c r="B453" s="6"/>
      <c r="C453" s="9" t="s">
        <v>605</v>
      </c>
      <c r="D453" s="9" t="s">
        <v>77</v>
      </c>
      <c r="E453" s="9" t="s">
        <v>300</v>
      </c>
      <c r="F453" s="7" t="s">
        <v>606</v>
      </c>
      <c r="G453" s="3" t="s">
        <v>60</v>
      </c>
    </row>
    <row r="454" spans="2:7" x14ac:dyDescent="0.2">
      <c r="B454" s="6"/>
      <c r="C454" s="9" t="s">
        <v>607</v>
      </c>
      <c r="D454" s="9" t="s">
        <v>76</v>
      </c>
      <c r="E454" s="6" t="s">
        <v>597</v>
      </c>
      <c r="F454" s="7" t="s">
        <v>608</v>
      </c>
      <c r="G454" s="3" t="s">
        <v>60</v>
      </c>
    </row>
    <row r="455" spans="2:7" x14ac:dyDescent="0.2">
      <c r="B455" s="6"/>
      <c r="C455" s="9" t="s">
        <v>609</v>
      </c>
      <c r="D455" s="9" t="s">
        <v>610</v>
      </c>
      <c r="E455" s="9" t="s">
        <v>611</v>
      </c>
      <c r="F455" s="7" t="s">
        <v>612</v>
      </c>
      <c r="G455" s="3" t="s">
        <v>60</v>
      </c>
    </row>
    <row r="456" spans="2:7" ht="12.75" customHeight="1" x14ac:dyDescent="0.2">
      <c r="B456" s="6"/>
      <c r="C456" s="9" t="s">
        <v>2354</v>
      </c>
      <c r="D456" s="6" t="s">
        <v>2866</v>
      </c>
      <c r="E456" s="9"/>
      <c r="F456" s="7" t="s">
        <v>2873</v>
      </c>
      <c r="G456" s="3" t="s">
        <v>60</v>
      </c>
    </row>
    <row r="457" spans="2:7" x14ac:dyDescent="0.2">
      <c r="B457" s="6"/>
      <c r="C457" s="9" t="s">
        <v>2355</v>
      </c>
      <c r="D457" s="6" t="s">
        <v>2867</v>
      </c>
      <c r="E457" s="9" t="s">
        <v>563</v>
      </c>
      <c r="F457" s="7" t="s">
        <v>2874</v>
      </c>
      <c r="G457" s="3" t="s">
        <v>60</v>
      </c>
    </row>
    <row r="458" spans="2:7" x14ac:dyDescent="0.2">
      <c r="B458" s="6"/>
      <c r="C458" s="9" t="s">
        <v>2356</v>
      </c>
      <c r="D458" s="6" t="s">
        <v>2868</v>
      </c>
      <c r="E458" s="9" t="s">
        <v>300</v>
      </c>
      <c r="F458" s="7" t="s">
        <v>2875</v>
      </c>
      <c r="G458" s="3" t="s">
        <v>60</v>
      </c>
    </row>
    <row r="459" spans="2:7" ht="13.5" customHeight="1" x14ac:dyDescent="0.2">
      <c r="B459" s="6"/>
      <c r="C459" s="9" t="s">
        <v>2357</v>
      </c>
      <c r="D459" s="6" t="s">
        <v>2869</v>
      </c>
      <c r="E459" s="9" t="s">
        <v>2872</v>
      </c>
      <c r="F459" s="7" t="s">
        <v>2876</v>
      </c>
      <c r="G459" s="3" t="s">
        <v>60</v>
      </c>
    </row>
    <row r="460" spans="2:7" x14ac:dyDescent="0.2">
      <c r="B460" s="6"/>
      <c r="C460" s="9" t="s">
        <v>2358</v>
      </c>
      <c r="D460" s="6" t="s">
        <v>2870</v>
      </c>
      <c r="E460" s="9" t="s">
        <v>2871</v>
      </c>
      <c r="F460" s="7" t="s">
        <v>2877</v>
      </c>
      <c r="G460" s="3" t="s">
        <v>60</v>
      </c>
    </row>
    <row r="461" spans="2:7" x14ac:dyDescent="0.2">
      <c r="B461" s="6"/>
      <c r="C461" s="9"/>
      <c r="D461" s="6"/>
      <c r="E461" s="9"/>
      <c r="F461" s="7"/>
      <c r="G461" s="3" t="s">
        <v>60</v>
      </c>
    </row>
    <row r="462" spans="2:7" x14ac:dyDescent="0.2">
      <c r="B462" s="6"/>
      <c r="C462" s="9" t="s">
        <v>1765</v>
      </c>
      <c r="D462" s="9" t="s">
        <v>1024</v>
      </c>
      <c r="E462" s="9" t="s">
        <v>1659</v>
      </c>
      <c r="F462" s="7" t="s">
        <v>1766</v>
      </c>
      <c r="G462" s="3" t="s">
        <v>60</v>
      </c>
    </row>
    <row r="463" spans="2:7" x14ac:dyDescent="0.2">
      <c r="B463" s="6"/>
      <c r="C463" s="9" t="s">
        <v>1767</v>
      </c>
      <c r="D463" s="9" t="s">
        <v>1770</v>
      </c>
      <c r="E463" s="9" t="s">
        <v>1769</v>
      </c>
      <c r="F463" s="7" t="s">
        <v>1768</v>
      </c>
      <c r="G463" s="3" t="s">
        <v>60</v>
      </c>
    </row>
    <row r="464" spans="2:7" x14ac:dyDescent="0.2">
      <c r="B464" s="6"/>
      <c r="C464" s="9"/>
      <c r="D464" s="9"/>
      <c r="E464" s="9"/>
      <c r="F464" s="7"/>
      <c r="G464" s="3" t="s">
        <v>60</v>
      </c>
    </row>
    <row r="465" spans="2:7" x14ac:dyDescent="0.2">
      <c r="B465" s="6"/>
      <c r="C465" s="9"/>
      <c r="D465" s="9"/>
      <c r="E465" s="9"/>
      <c r="F465" s="7"/>
      <c r="G465" s="3" t="s">
        <v>60</v>
      </c>
    </row>
    <row r="466" spans="2:7" x14ac:dyDescent="0.2">
      <c r="B466" s="4" t="s">
        <v>3104</v>
      </c>
      <c r="C466" s="5" t="s">
        <v>3105</v>
      </c>
      <c r="D466" s="6"/>
      <c r="E466" s="6"/>
      <c r="F466" s="7"/>
      <c r="G466" s="3" t="s">
        <v>60</v>
      </c>
    </row>
    <row r="467" spans="2:7" x14ac:dyDescent="0.2">
      <c r="B467" s="4"/>
      <c r="C467" s="5" t="s">
        <v>3203</v>
      </c>
      <c r="D467" s="6"/>
      <c r="E467" s="6"/>
      <c r="F467" s="7"/>
    </row>
    <row r="468" spans="2:7" x14ac:dyDescent="0.2">
      <c r="B468" s="8"/>
      <c r="C468" s="6" t="s">
        <v>3106</v>
      </c>
      <c r="D468" s="6" t="s">
        <v>3099</v>
      </c>
      <c r="E468" s="6" t="s">
        <v>1659</v>
      </c>
      <c r="F468" s="7" t="s">
        <v>3115</v>
      </c>
      <c r="G468" s="3" t="s">
        <v>60</v>
      </c>
    </row>
    <row r="469" spans="2:7" x14ac:dyDescent="0.2">
      <c r="B469" s="6"/>
      <c r="C469" s="6" t="s">
        <v>3107</v>
      </c>
      <c r="D469" s="9" t="s">
        <v>3100</v>
      </c>
      <c r="E469" s="6" t="s">
        <v>3116</v>
      </c>
      <c r="F469" s="7" t="s">
        <v>3114</v>
      </c>
      <c r="G469" s="3" t="s">
        <v>60</v>
      </c>
    </row>
    <row r="470" spans="2:7" x14ac:dyDescent="0.2">
      <c r="B470" s="6"/>
      <c r="C470" s="6" t="s">
        <v>3108</v>
      </c>
      <c r="D470" s="9" t="s">
        <v>3101</v>
      </c>
      <c r="E470" s="9" t="s">
        <v>300</v>
      </c>
      <c r="F470" s="7" t="s">
        <v>3113</v>
      </c>
      <c r="G470" s="3" t="s">
        <v>60</v>
      </c>
    </row>
    <row r="471" spans="2:7" x14ac:dyDescent="0.2">
      <c r="B471" s="6"/>
      <c r="C471" s="6" t="s">
        <v>3109</v>
      </c>
      <c r="D471" s="9" t="s">
        <v>3102</v>
      </c>
      <c r="E471" s="9" t="s">
        <v>300</v>
      </c>
      <c r="F471" s="7" t="s">
        <v>3112</v>
      </c>
      <c r="G471" s="3" t="s">
        <v>60</v>
      </c>
    </row>
    <row r="472" spans="2:7" x14ac:dyDescent="0.2">
      <c r="B472" s="6"/>
      <c r="C472" s="6" t="s">
        <v>3110</v>
      </c>
      <c r="D472" s="9" t="s">
        <v>3103</v>
      </c>
      <c r="E472" s="9" t="s">
        <v>3116</v>
      </c>
      <c r="F472" s="7" t="s">
        <v>3111</v>
      </c>
      <c r="G472" s="3" t="s">
        <v>60</v>
      </c>
    </row>
    <row r="473" spans="2:7" x14ac:dyDescent="0.2">
      <c r="B473" s="8"/>
      <c r="C473" s="6" t="s">
        <v>3122</v>
      </c>
      <c r="D473" s="6" t="s">
        <v>3118</v>
      </c>
      <c r="E473" s="6" t="s">
        <v>3116</v>
      </c>
      <c r="F473" s="7" t="s">
        <v>3132</v>
      </c>
      <c r="G473" s="3" t="s">
        <v>60</v>
      </c>
    </row>
    <row r="474" spans="2:7" x14ac:dyDescent="0.2">
      <c r="B474" s="6"/>
      <c r="C474" s="6" t="s">
        <v>3123</v>
      </c>
      <c r="D474" s="9" t="s">
        <v>3119</v>
      </c>
      <c r="E474" s="6" t="s">
        <v>3127</v>
      </c>
      <c r="F474" s="7" t="s">
        <v>3131</v>
      </c>
      <c r="G474" s="3" t="s">
        <v>60</v>
      </c>
    </row>
    <row r="475" spans="2:7" x14ac:dyDescent="0.2">
      <c r="B475" s="6"/>
      <c r="C475" s="6" t="s">
        <v>3124</v>
      </c>
      <c r="D475" s="9" t="s">
        <v>3120</v>
      </c>
      <c r="E475" s="9" t="s">
        <v>300</v>
      </c>
      <c r="F475" s="7" t="s">
        <v>3130</v>
      </c>
      <c r="G475" s="3" t="s">
        <v>60</v>
      </c>
    </row>
    <row r="476" spans="2:7" x14ac:dyDescent="0.2">
      <c r="B476" s="6"/>
      <c r="C476" s="6" t="s">
        <v>3125</v>
      </c>
      <c r="D476" s="9" t="s">
        <v>3121</v>
      </c>
      <c r="E476" s="9" t="s">
        <v>300</v>
      </c>
      <c r="F476" s="7" t="s">
        <v>3129</v>
      </c>
      <c r="G476" s="3" t="s">
        <v>60</v>
      </c>
    </row>
    <row r="477" spans="2:7" x14ac:dyDescent="0.2">
      <c r="B477" s="6"/>
      <c r="C477" s="6" t="s">
        <v>3126</v>
      </c>
      <c r="D477" s="9" t="s">
        <v>3117</v>
      </c>
      <c r="E477" s="6" t="s">
        <v>3127</v>
      </c>
      <c r="F477" s="7" t="s">
        <v>3128</v>
      </c>
      <c r="G477" s="3" t="s">
        <v>60</v>
      </c>
    </row>
    <row r="478" spans="2:7" x14ac:dyDescent="0.2">
      <c r="B478" s="8"/>
      <c r="C478" s="6" t="s">
        <v>3138</v>
      </c>
      <c r="D478" s="6" t="s">
        <v>3133</v>
      </c>
      <c r="E478" s="6" t="s">
        <v>3116</v>
      </c>
      <c r="F478" s="7" t="s">
        <v>3147</v>
      </c>
      <c r="G478" s="3" t="s">
        <v>60</v>
      </c>
    </row>
    <row r="479" spans="2:7" x14ac:dyDescent="0.2">
      <c r="B479" s="6"/>
      <c r="C479" s="6" t="s">
        <v>3139</v>
      </c>
      <c r="D479" s="9" t="s">
        <v>3134</v>
      </c>
      <c r="E479" s="6" t="s">
        <v>3148</v>
      </c>
      <c r="F479" s="7" t="s">
        <v>3146</v>
      </c>
      <c r="G479" s="3" t="s">
        <v>60</v>
      </c>
    </row>
    <row r="480" spans="2:7" x14ac:dyDescent="0.2">
      <c r="B480" s="6"/>
      <c r="C480" s="6" t="s">
        <v>3140</v>
      </c>
      <c r="D480" s="9" t="s">
        <v>3135</v>
      </c>
      <c r="E480" s="9" t="s">
        <v>300</v>
      </c>
      <c r="F480" s="7" t="s">
        <v>3145</v>
      </c>
      <c r="G480" s="3" t="s">
        <v>60</v>
      </c>
    </row>
    <row r="481" spans="2:7" x14ac:dyDescent="0.2">
      <c r="B481" s="6"/>
      <c r="C481" s="6" t="s">
        <v>3141</v>
      </c>
      <c r="D481" s="9" t="s">
        <v>3136</v>
      </c>
      <c r="E481" s="9" t="s">
        <v>300</v>
      </c>
      <c r="F481" s="7" t="s">
        <v>3144</v>
      </c>
      <c r="G481" s="3" t="s">
        <v>60</v>
      </c>
    </row>
    <row r="482" spans="2:7" x14ac:dyDescent="0.2">
      <c r="B482" s="6"/>
      <c r="C482" s="6" t="s">
        <v>3142</v>
      </c>
      <c r="D482" s="9" t="s">
        <v>3137</v>
      </c>
      <c r="E482" s="6" t="s">
        <v>3148</v>
      </c>
      <c r="F482" s="7" t="s">
        <v>3143</v>
      </c>
      <c r="G482" s="3" t="s">
        <v>60</v>
      </c>
    </row>
    <row r="483" spans="2:7" x14ac:dyDescent="0.2">
      <c r="B483" s="8"/>
      <c r="C483" s="6" t="s">
        <v>3149</v>
      </c>
      <c r="D483" s="6" t="s">
        <v>3154</v>
      </c>
      <c r="E483" s="6" t="s">
        <v>3116</v>
      </c>
      <c r="F483" s="7" t="s">
        <v>3164</v>
      </c>
      <c r="G483" s="3" t="s">
        <v>60</v>
      </c>
    </row>
    <row r="484" spans="2:7" x14ac:dyDescent="0.2">
      <c r="B484" s="6"/>
      <c r="C484" s="6" t="s">
        <v>3150</v>
      </c>
      <c r="D484" s="9" t="s">
        <v>3155</v>
      </c>
      <c r="E484" s="6" t="s">
        <v>3160</v>
      </c>
      <c r="F484" s="7" t="s">
        <v>3163</v>
      </c>
      <c r="G484" s="3" t="s">
        <v>60</v>
      </c>
    </row>
    <row r="485" spans="2:7" x14ac:dyDescent="0.2">
      <c r="B485" s="6"/>
      <c r="C485" s="6" t="s">
        <v>3151</v>
      </c>
      <c r="D485" s="9" t="s">
        <v>3156</v>
      </c>
      <c r="E485" s="9" t="s">
        <v>300</v>
      </c>
      <c r="F485" s="7" t="s">
        <v>3162</v>
      </c>
      <c r="G485" s="3" t="s">
        <v>60</v>
      </c>
    </row>
    <row r="486" spans="2:7" x14ac:dyDescent="0.2">
      <c r="B486" s="6"/>
      <c r="C486" s="6" t="s">
        <v>3152</v>
      </c>
      <c r="D486" s="9" t="s">
        <v>3157</v>
      </c>
      <c r="E486" s="9" t="s">
        <v>300</v>
      </c>
      <c r="F486" s="7" t="s">
        <v>3161</v>
      </c>
      <c r="G486" s="3" t="s">
        <v>60</v>
      </c>
    </row>
    <row r="487" spans="2:7" x14ac:dyDescent="0.2">
      <c r="B487" s="6"/>
      <c r="C487" s="6" t="s">
        <v>3153</v>
      </c>
      <c r="D487" s="9" t="s">
        <v>3158</v>
      </c>
      <c r="E487" s="6" t="s">
        <v>3160</v>
      </c>
      <c r="F487" s="7" t="s">
        <v>3159</v>
      </c>
      <c r="G487" s="3" t="s">
        <v>60</v>
      </c>
    </row>
    <row r="488" spans="2:7" x14ac:dyDescent="0.2">
      <c r="B488" s="6"/>
      <c r="C488" s="9"/>
      <c r="D488" s="9"/>
      <c r="E488" s="9"/>
      <c r="F488" s="7"/>
      <c r="G488" s="3" t="s">
        <v>60</v>
      </c>
    </row>
    <row r="489" spans="2:7" x14ac:dyDescent="0.2">
      <c r="B489" s="6"/>
      <c r="C489" s="9"/>
      <c r="D489" s="9"/>
      <c r="E489" s="9"/>
      <c r="F489" s="7"/>
    </row>
    <row r="490" spans="2:7" x14ac:dyDescent="0.2">
      <c r="B490" s="6"/>
      <c r="C490" s="9"/>
      <c r="D490" s="9"/>
      <c r="E490" s="9"/>
      <c r="F490" s="7"/>
    </row>
    <row r="491" spans="2:7" x14ac:dyDescent="0.2">
      <c r="B491" s="6"/>
      <c r="C491" s="9"/>
      <c r="D491" s="9"/>
      <c r="E491" s="9"/>
      <c r="F491" s="7"/>
    </row>
    <row r="492" spans="2:7" x14ac:dyDescent="0.2">
      <c r="B492" s="6"/>
      <c r="C492" s="9"/>
      <c r="D492" s="9"/>
      <c r="E492" s="9"/>
      <c r="F492" s="7"/>
    </row>
    <row r="493" spans="2:7" x14ac:dyDescent="0.2">
      <c r="B493" s="6"/>
      <c r="C493" s="9"/>
      <c r="D493" s="9"/>
      <c r="E493" s="9"/>
      <c r="F493" s="7"/>
    </row>
    <row r="494" spans="2:7" x14ac:dyDescent="0.2">
      <c r="B494" s="6"/>
      <c r="C494" s="9"/>
      <c r="D494" s="9"/>
      <c r="E494" s="9"/>
      <c r="F494" s="7"/>
    </row>
    <row r="495" spans="2:7" x14ac:dyDescent="0.2">
      <c r="B495" s="6"/>
      <c r="C495" s="11" t="s">
        <v>3233</v>
      </c>
      <c r="D495" s="9"/>
      <c r="E495" s="9"/>
      <c r="F495" s="7"/>
    </row>
    <row r="496" spans="2:7" x14ac:dyDescent="0.2">
      <c r="B496" s="8"/>
      <c r="C496" s="6" t="s">
        <v>3204</v>
      </c>
      <c r="D496" s="6" t="s">
        <v>3198</v>
      </c>
      <c r="E496" s="6" t="s">
        <v>1659</v>
      </c>
      <c r="F496" s="7" t="s">
        <v>3232</v>
      </c>
      <c r="G496" s="3" t="s">
        <v>60</v>
      </c>
    </row>
    <row r="497" spans="2:7" x14ac:dyDescent="0.2">
      <c r="B497" s="6"/>
      <c r="C497" s="6" t="s">
        <v>3205</v>
      </c>
      <c r="D497" s="9" t="s">
        <v>3199</v>
      </c>
      <c r="E497" s="6" t="s">
        <v>3209</v>
      </c>
      <c r="F497" s="7" t="s">
        <v>3231</v>
      </c>
      <c r="G497" s="3" t="s">
        <v>60</v>
      </c>
    </row>
    <row r="498" spans="2:7" x14ac:dyDescent="0.2">
      <c r="B498" s="6"/>
      <c r="C498" s="6" t="s">
        <v>3206</v>
      </c>
      <c r="D498" s="9" t="s">
        <v>3200</v>
      </c>
      <c r="E498" s="9" t="s">
        <v>300</v>
      </c>
      <c r="F498" s="7" t="s">
        <v>3230</v>
      </c>
      <c r="G498" s="3" t="s">
        <v>60</v>
      </c>
    </row>
    <row r="499" spans="2:7" x14ac:dyDescent="0.2">
      <c r="B499" s="6"/>
      <c r="C499" s="6" t="s">
        <v>3207</v>
      </c>
      <c r="D499" s="9" t="s">
        <v>3201</v>
      </c>
      <c r="E499" s="9" t="s">
        <v>300</v>
      </c>
      <c r="F499" s="7" t="s">
        <v>3229</v>
      </c>
      <c r="G499" s="3" t="s">
        <v>60</v>
      </c>
    </row>
    <row r="500" spans="2:7" x14ac:dyDescent="0.2">
      <c r="B500" s="6"/>
      <c r="C500" s="6" t="s">
        <v>3208</v>
      </c>
      <c r="D500" s="9" t="s">
        <v>3202</v>
      </c>
      <c r="E500" s="9" t="s">
        <v>3209</v>
      </c>
      <c r="F500" s="7" t="s">
        <v>3228</v>
      </c>
      <c r="G500" s="3" t="s">
        <v>60</v>
      </c>
    </row>
    <row r="501" spans="2:7" x14ac:dyDescent="0.2">
      <c r="B501" s="6"/>
      <c r="C501" s="6" t="s">
        <v>3260</v>
      </c>
      <c r="D501" s="6" t="s">
        <v>3255</v>
      </c>
      <c r="E501" s="9" t="s">
        <v>3209</v>
      </c>
      <c r="F501" s="7" t="s">
        <v>3271</v>
      </c>
      <c r="G501" s="3" t="s">
        <v>60</v>
      </c>
    </row>
    <row r="502" spans="2:7" x14ac:dyDescent="0.2">
      <c r="B502" s="6"/>
      <c r="C502" s="6" t="s">
        <v>3261</v>
      </c>
      <c r="D502" s="9" t="s">
        <v>3256</v>
      </c>
      <c r="E502" s="9" t="s">
        <v>3265</v>
      </c>
      <c r="F502" s="7" t="s">
        <v>3270</v>
      </c>
      <c r="G502" s="3" t="s">
        <v>60</v>
      </c>
    </row>
    <row r="503" spans="2:7" x14ac:dyDescent="0.2">
      <c r="B503" s="6"/>
      <c r="C503" s="6" t="s">
        <v>3262</v>
      </c>
      <c r="D503" s="9" t="s">
        <v>3257</v>
      </c>
      <c r="E503" s="9" t="s">
        <v>300</v>
      </c>
      <c r="F503" s="7" t="s">
        <v>3269</v>
      </c>
      <c r="G503" s="3" t="s">
        <v>60</v>
      </c>
    </row>
    <row r="504" spans="2:7" x14ac:dyDescent="0.2">
      <c r="B504" s="6"/>
      <c r="C504" s="6" t="s">
        <v>3263</v>
      </c>
      <c r="D504" s="9" t="s">
        <v>3258</v>
      </c>
      <c r="E504" s="9" t="s">
        <v>3266</v>
      </c>
      <c r="F504" s="7" t="s">
        <v>3268</v>
      </c>
      <c r="G504" s="3" t="s">
        <v>60</v>
      </c>
    </row>
    <row r="505" spans="2:7" x14ac:dyDescent="0.2">
      <c r="B505" s="6"/>
      <c r="C505" s="6" t="s">
        <v>3264</v>
      </c>
      <c r="D505" s="9" t="s">
        <v>3259</v>
      </c>
      <c r="E505" s="9" t="s">
        <v>3265</v>
      </c>
      <c r="F505" s="7" t="s">
        <v>3267</v>
      </c>
      <c r="G505" s="3" t="s">
        <v>60</v>
      </c>
    </row>
    <row r="506" spans="2:7" x14ac:dyDescent="0.2">
      <c r="B506" s="6"/>
      <c r="C506" s="6" t="s">
        <v>3361</v>
      </c>
      <c r="D506" s="6" t="s">
        <v>3356</v>
      </c>
      <c r="E506" s="9" t="s">
        <v>3209</v>
      </c>
      <c r="F506" s="7" t="s">
        <v>3371</v>
      </c>
      <c r="G506" s="3" t="s">
        <v>60</v>
      </c>
    </row>
    <row r="507" spans="2:7" x14ac:dyDescent="0.2">
      <c r="B507" s="6"/>
      <c r="C507" s="6" t="s">
        <v>3362</v>
      </c>
      <c r="D507" s="9" t="s">
        <v>3357</v>
      </c>
      <c r="E507" s="9" t="s">
        <v>3367</v>
      </c>
      <c r="F507" s="7" t="s">
        <v>3370</v>
      </c>
      <c r="G507" s="3" t="s">
        <v>60</v>
      </c>
    </row>
    <row r="508" spans="2:7" x14ac:dyDescent="0.2">
      <c r="B508" s="6"/>
      <c r="C508" s="6" t="s">
        <v>3363</v>
      </c>
      <c r="D508" s="9" t="s">
        <v>3358</v>
      </c>
      <c r="E508" s="9" t="s">
        <v>300</v>
      </c>
      <c r="F508" s="7" t="s">
        <v>3369</v>
      </c>
      <c r="G508" s="3" t="s">
        <v>60</v>
      </c>
    </row>
    <row r="509" spans="2:7" x14ac:dyDescent="0.2">
      <c r="B509" s="6"/>
      <c r="C509" s="6" t="s">
        <v>3364</v>
      </c>
      <c r="D509" s="9" t="s">
        <v>3359</v>
      </c>
      <c r="E509" s="9" t="s">
        <v>300</v>
      </c>
      <c r="F509" s="7" t="s">
        <v>3368</v>
      </c>
      <c r="G509" s="3" t="s">
        <v>60</v>
      </c>
    </row>
    <row r="510" spans="2:7" x14ac:dyDescent="0.2">
      <c r="B510" s="6"/>
      <c r="C510" s="6" t="s">
        <v>3365</v>
      </c>
      <c r="D510" s="9" t="s">
        <v>3360</v>
      </c>
      <c r="E510" s="9" t="s">
        <v>3367</v>
      </c>
      <c r="F510" s="7" t="s">
        <v>3366</v>
      </c>
      <c r="G510" s="3" t="s">
        <v>60</v>
      </c>
    </row>
    <row r="511" spans="2:7" x14ac:dyDescent="0.2">
      <c r="B511" s="6"/>
      <c r="C511" s="6" t="s">
        <v>3372</v>
      </c>
      <c r="D511" s="6" t="s">
        <v>3377</v>
      </c>
      <c r="E511" s="9" t="s">
        <v>3209</v>
      </c>
      <c r="F511" s="7" t="s">
        <v>3388</v>
      </c>
      <c r="G511" s="3" t="s">
        <v>60</v>
      </c>
    </row>
    <row r="512" spans="2:7" x14ac:dyDescent="0.2">
      <c r="B512" s="6"/>
      <c r="C512" s="6" t="s">
        <v>3373</v>
      </c>
      <c r="D512" s="9" t="s">
        <v>3378</v>
      </c>
      <c r="E512" s="9" t="s">
        <v>3383</v>
      </c>
      <c r="F512" s="7" t="s">
        <v>3387</v>
      </c>
      <c r="G512" s="3" t="s">
        <v>60</v>
      </c>
    </row>
    <row r="513" spans="2:7" x14ac:dyDescent="0.2">
      <c r="B513" s="6"/>
      <c r="C513" s="6" t="s">
        <v>3374</v>
      </c>
      <c r="D513" s="9" t="s">
        <v>3379</v>
      </c>
      <c r="E513" s="9" t="s">
        <v>300</v>
      </c>
      <c r="F513" s="7" t="s">
        <v>3386</v>
      </c>
      <c r="G513" s="3" t="s">
        <v>60</v>
      </c>
    </row>
    <row r="514" spans="2:7" x14ac:dyDescent="0.2">
      <c r="B514" s="6"/>
      <c r="C514" s="6" t="s">
        <v>3375</v>
      </c>
      <c r="D514" s="9" t="s">
        <v>3380</v>
      </c>
      <c r="E514" s="9" t="s">
        <v>3382</v>
      </c>
      <c r="F514" s="7" t="s">
        <v>3385</v>
      </c>
      <c r="G514" s="3" t="s">
        <v>60</v>
      </c>
    </row>
    <row r="515" spans="2:7" x14ac:dyDescent="0.2">
      <c r="B515" s="6"/>
      <c r="C515" s="6" t="s">
        <v>3376</v>
      </c>
      <c r="D515" s="9" t="s">
        <v>3381</v>
      </c>
      <c r="E515" s="9" t="s">
        <v>3383</v>
      </c>
      <c r="F515" s="7" t="s">
        <v>3384</v>
      </c>
      <c r="G515" s="3" t="s">
        <v>60</v>
      </c>
    </row>
    <row r="516" spans="2:7" x14ac:dyDescent="0.2">
      <c r="B516" s="6"/>
      <c r="C516" s="6" t="s">
        <v>3394</v>
      </c>
      <c r="D516" s="6" t="s">
        <v>3389</v>
      </c>
      <c r="E516" s="9" t="s">
        <v>3209</v>
      </c>
      <c r="F516" s="7" t="s">
        <v>3404</v>
      </c>
      <c r="G516" s="3" t="s">
        <v>60</v>
      </c>
    </row>
    <row r="517" spans="2:7" x14ac:dyDescent="0.2">
      <c r="B517" s="6"/>
      <c r="C517" s="6" t="s">
        <v>3395</v>
      </c>
      <c r="D517" s="9" t="s">
        <v>3390</v>
      </c>
      <c r="E517" s="9" t="s">
        <v>3400</v>
      </c>
      <c r="F517" s="7" t="s">
        <v>3403</v>
      </c>
      <c r="G517" s="3" t="s">
        <v>60</v>
      </c>
    </row>
    <row r="518" spans="2:7" x14ac:dyDescent="0.2">
      <c r="B518" s="6"/>
      <c r="C518" s="6" t="s">
        <v>3396</v>
      </c>
      <c r="D518" s="9" t="s">
        <v>3391</v>
      </c>
      <c r="E518" s="9" t="s">
        <v>300</v>
      </c>
      <c r="F518" s="7" t="s">
        <v>3402</v>
      </c>
      <c r="G518" s="3" t="s">
        <v>60</v>
      </c>
    </row>
    <row r="519" spans="2:7" x14ac:dyDescent="0.2">
      <c r="B519" s="6"/>
      <c r="C519" s="6" t="s">
        <v>3397</v>
      </c>
      <c r="D519" s="9" t="s">
        <v>3392</v>
      </c>
      <c r="E519" s="9" t="s">
        <v>3382</v>
      </c>
      <c r="F519" s="7" t="s">
        <v>3401</v>
      </c>
      <c r="G519" s="3" t="s">
        <v>60</v>
      </c>
    </row>
    <row r="520" spans="2:7" x14ac:dyDescent="0.2">
      <c r="B520" s="6"/>
      <c r="C520" s="6" t="s">
        <v>3398</v>
      </c>
      <c r="D520" s="9" t="s">
        <v>3393</v>
      </c>
      <c r="E520" s="9" t="s">
        <v>3400</v>
      </c>
      <c r="F520" s="7" t="s">
        <v>3399</v>
      </c>
      <c r="G520" s="3" t="s">
        <v>60</v>
      </c>
    </row>
    <row r="521" spans="2:7" x14ac:dyDescent="0.2">
      <c r="B521" s="6"/>
      <c r="C521" s="6" t="s">
        <v>3458</v>
      </c>
      <c r="D521" s="9" t="s">
        <v>3455</v>
      </c>
      <c r="E521" s="10" t="s">
        <v>3464</v>
      </c>
      <c r="F521" s="7" t="s">
        <v>3466</v>
      </c>
      <c r="G521" s="3" t="s">
        <v>60</v>
      </c>
    </row>
    <row r="522" spans="2:7" x14ac:dyDescent="0.2">
      <c r="B522" s="6"/>
      <c r="C522" s="6" t="s">
        <v>3459</v>
      </c>
      <c r="D522" s="9" t="s">
        <v>3457</v>
      </c>
      <c r="E522" s="10" t="s">
        <v>3463</v>
      </c>
      <c r="F522" s="7" t="s">
        <v>3465</v>
      </c>
      <c r="G522" s="3" t="s">
        <v>60</v>
      </c>
    </row>
    <row r="523" spans="2:7" x14ac:dyDescent="0.2">
      <c r="B523" s="6"/>
      <c r="C523" s="6" t="s">
        <v>3460</v>
      </c>
      <c r="D523" s="9" t="s">
        <v>3456</v>
      </c>
      <c r="E523" s="10" t="s">
        <v>3462</v>
      </c>
      <c r="F523" s="7" t="s">
        <v>3461</v>
      </c>
      <c r="G523" s="3" t="s">
        <v>60</v>
      </c>
    </row>
    <row r="524" spans="2:7" x14ac:dyDescent="0.2">
      <c r="B524" s="6"/>
      <c r="C524" s="9"/>
      <c r="D524" s="9"/>
      <c r="E524" s="9"/>
      <c r="F524" s="7"/>
      <c r="G524" s="3" t="s">
        <v>60</v>
      </c>
    </row>
    <row r="525" spans="2:7" x14ac:dyDescent="0.2">
      <c r="B525" s="6"/>
      <c r="C525" s="9"/>
      <c r="D525" s="9"/>
      <c r="E525" s="9"/>
      <c r="F525" s="7"/>
      <c r="G525" s="3" t="s">
        <v>60</v>
      </c>
    </row>
    <row r="526" spans="2:7" x14ac:dyDescent="0.2">
      <c r="B526" s="6"/>
      <c r="C526" s="9"/>
      <c r="D526" s="9"/>
      <c r="E526" s="9"/>
      <c r="F526" s="7"/>
      <c r="G526" s="3" t="s">
        <v>60</v>
      </c>
    </row>
    <row r="527" spans="2:7" x14ac:dyDescent="0.2">
      <c r="B527" s="6"/>
      <c r="C527" s="9"/>
      <c r="D527" s="9"/>
      <c r="E527" s="9"/>
      <c r="F527" s="7"/>
      <c r="G527" s="3" t="s">
        <v>60</v>
      </c>
    </row>
    <row r="528" spans="2:7" x14ac:dyDescent="0.2">
      <c r="B528" s="6"/>
      <c r="C528" s="9"/>
      <c r="D528" s="9"/>
      <c r="E528" s="9"/>
      <c r="F528" s="7"/>
      <c r="G528" s="3" t="s">
        <v>60</v>
      </c>
    </row>
    <row r="529" spans="2:7" x14ac:dyDescent="0.2">
      <c r="B529" s="6"/>
      <c r="C529" s="9"/>
      <c r="D529" s="9"/>
      <c r="E529" s="9"/>
      <c r="F529" s="7"/>
      <c r="G529" s="3" t="s">
        <v>60</v>
      </c>
    </row>
    <row r="530" spans="2:7" x14ac:dyDescent="0.2">
      <c r="B530" s="4" t="s">
        <v>613</v>
      </c>
      <c r="C530" s="5" t="s">
        <v>3187</v>
      </c>
      <c r="D530" s="6"/>
      <c r="E530" s="6"/>
      <c r="F530" s="7"/>
      <c r="G530" s="3" t="s">
        <v>60</v>
      </c>
    </row>
    <row r="531" spans="2:7" x14ac:dyDescent="0.2">
      <c r="B531" s="8"/>
      <c r="C531" s="6" t="s">
        <v>614</v>
      </c>
      <c r="D531" s="6" t="s">
        <v>85</v>
      </c>
      <c r="E531" s="6" t="s">
        <v>1659</v>
      </c>
      <c r="F531" s="7" t="s">
        <v>1660</v>
      </c>
      <c r="G531" s="3" t="s">
        <v>60</v>
      </c>
    </row>
    <row r="532" spans="2:7" x14ac:dyDescent="0.2">
      <c r="B532" s="6"/>
      <c r="C532" s="6" t="s">
        <v>615</v>
      </c>
      <c r="D532" s="6" t="s">
        <v>86</v>
      </c>
      <c r="E532" s="6" t="s">
        <v>616</v>
      </c>
      <c r="F532" s="7" t="s">
        <v>1661</v>
      </c>
      <c r="G532" s="3" t="s">
        <v>60</v>
      </c>
    </row>
    <row r="533" spans="2:7" x14ac:dyDescent="0.2">
      <c r="B533" s="6"/>
      <c r="C533" s="9" t="s">
        <v>617</v>
      </c>
      <c r="D533" s="9" t="s">
        <v>87</v>
      </c>
      <c r="E533" s="9" t="s">
        <v>300</v>
      </c>
      <c r="F533" s="7" t="s">
        <v>1662</v>
      </c>
      <c r="G533" s="3" t="s">
        <v>60</v>
      </c>
    </row>
    <row r="534" spans="2:7" x14ac:dyDescent="0.2">
      <c r="B534" s="6"/>
      <c r="C534" s="9" t="s">
        <v>618</v>
      </c>
      <c r="D534" s="9" t="s">
        <v>39</v>
      </c>
      <c r="E534" s="9" t="s">
        <v>300</v>
      </c>
      <c r="F534" s="7" t="s">
        <v>1663</v>
      </c>
      <c r="G534" s="3" t="s">
        <v>60</v>
      </c>
    </row>
    <row r="535" spans="2:7" x14ac:dyDescent="0.2">
      <c r="B535" s="6"/>
      <c r="C535" s="9" t="s">
        <v>619</v>
      </c>
      <c r="D535" s="9" t="s">
        <v>88</v>
      </c>
      <c r="E535" s="9" t="s">
        <v>616</v>
      </c>
      <c r="F535" s="7" t="s">
        <v>620</v>
      </c>
      <c r="G535" s="3" t="s">
        <v>60</v>
      </c>
    </row>
    <row r="536" spans="2:7" x14ac:dyDescent="0.2">
      <c r="B536" s="8"/>
      <c r="C536" s="6" t="s">
        <v>621</v>
      </c>
      <c r="D536" s="6" t="s">
        <v>89</v>
      </c>
      <c r="E536" s="24" t="s">
        <v>616</v>
      </c>
      <c r="F536" s="12" t="s">
        <v>622</v>
      </c>
      <c r="G536" s="3" t="s">
        <v>60</v>
      </c>
    </row>
    <row r="537" spans="2:7" x14ac:dyDescent="0.2">
      <c r="B537" s="6"/>
      <c r="C537" s="6" t="s">
        <v>623</v>
      </c>
      <c r="D537" s="6" t="s">
        <v>90</v>
      </c>
      <c r="E537" s="24" t="s">
        <v>624</v>
      </c>
      <c r="F537" s="12" t="s">
        <v>625</v>
      </c>
      <c r="G537" s="3" t="s">
        <v>60</v>
      </c>
    </row>
    <row r="538" spans="2:7" x14ac:dyDescent="0.2">
      <c r="B538" s="6"/>
      <c r="C538" s="9" t="s">
        <v>626</v>
      </c>
      <c r="D538" s="9" t="s">
        <v>91</v>
      </c>
      <c r="E538" s="24" t="s">
        <v>300</v>
      </c>
      <c r="F538" s="12" t="s">
        <v>627</v>
      </c>
      <c r="G538" s="3" t="s">
        <v>60</v>
      </c>
    </row>
    <row r="539" spans="2:7" x14ac:dyDescent="0.2">
      <c r="B539" s="6"/>
      <c r="C539" s="9" t="s">
        <v>628</v>
      </c>
      <c r="D539" s="9" t="s">
        <v>92</v>
      </c>
      <c r="E539" s="24" t="s">
        <v>300</v>
      </c>
      <c r="F539" s="12" t="s">
        <v>629</v>
      </c>
      <c r="G539" s="3" t="s">
        <v>60</v>
      </c>
    </row>
    <row r="540" spans="2:7" x14ac:dyDescent="0.2">
      <c r="B540" s="6"/>
      <c r="C540" s="9" t="s">
        <v>630</v>
      </c>
      <c r="D540" s="9" t="s">
        <v>93</v>
      </c>
      <c r="E540" s="24" t="s">
        <v>624</v>
      </c>
      <c r="F540" s="12" t="s">
        <v>631</v>
      </c>
      <c r="G540" s="3" t="s">
        <v>60</v>
      </c>
    </row>
    <row r="541" spans="2:7" x14ac:dyDescent="0.2">
      <c r="B541" s="8"/>
      <c r="C541" s="6" t="s">
        <v>632</v>
      </c>
      <c r="D541" s="6" t="s">
        <v>94</v>
      </c>
      <c r="E541" s="24" t="s">
        <v>616</v>
      </c>
      <c r="F541" s="12" t="s">
        <v>633</v>
      </c>
      <c r="G541" s="3" t="s">
        <v>60</v>
      </c>
    </row>
    <row r="542" spans="2:7" x14ac:dyDescent="0.2">
      <c r="B542" s="6"/>
      <c r="C542" s="6" t="s">
        <v>634</v>
      </c>
      <c r="D542" s="6" t="s">
        <v>95</v>
      </c>
      <c r="E542" s="24" t="s">
        <v>624</v>
      </c>
      <c r="F542" s="12" t="s">
        <v>635</v>
      </c>
      <c r="G542" s="3" t="s">
        <v>60</v>
      </c>
    </row>
    <row r="543" spans="2:7" x14ac:dyDescent="0.2">
      <c r="B543" s="6"/>
      <c r="C543" s="6" t="s">
        <v>636</v>
      </c>
      <c r="D543" s="9" t="s">
        <v>96</v>
      </c>
      <c r="E543" s="24" t="s">
        <v>300</v>
      </c>
      <c r="F543" s="12" t="s">
        <v>637</v>
      </c>
      <c r="G543" s="3" t="s">
        <v>60</v>
      </c>
    </row>
    <row r="544" spans="2:7" x14ac:dyDescent="0.2">
      <c r="B544" s="6"/>
      <c r="C544" s="9" t="s">
        <v>638</v>
      </c>
      <c r="D544" s="9" t="s">
        <v>97</v>
      </c>
      <c r="E544" s="24" t="s">
        <v>300</v>
      </c>
      <c r="F544" s="12" t="s">
        <v>639</v>
      </c>
      <c r="G544" s="3" t="s">
        <v>60</v>
      </c>
    </row>
    <row r="545" spans="2:7" x14ac:dyDescent="0.2">
      <c r="B545" s="6"/>
      <c r="C545" s="9" t="s">
        <v>640</v>
      </c>
      <c r="D545" s="9" t="s">
        <v>98</v>
      </c>
      <c r="E545" s="24" t="s">
        <v>624</v>
      </c>
      <c r="F545" s="12" t="s">
        <v>641</v>
      </c>
      <c r="G545" s="3" t="s">
        <v>60</v>
      </c>
    </row>
    <row r="546" spans="2:7" x14ac:dyDescent="0.2">
      <c r="B546" s="8"/>
      <c r="C546" s="9" t="s">
        <v>642</v>
      </c>
      <c r="D546" s="6" t="s">
        <v>99</v>
      </c>
      <c r="E546" s="24" t="s">
        <v>616</v>
      </c>
      <c r="F546" s="12" t="s">
        <v>643</v>
      </c>
      <c r="G546" s="3" t="s">
        <v>60</v>
      </c>
    </row>
    <row r="547" spans="2:7" x14ac:dyDescent="0.2">
      <c r="B547" s="6"/>
      <c r="C547" s="6" t="s">
        <v>644</v>
      </c>
      <c r="D547" s="6" t="s">
        <v>100</v>
      </c>
      <c r="E547" s="24" t="s">
        <v>624</v>
      </c>
      <c r="F547" s="12" t="s">
        <v>645</v>
      </c>
      <c r="G547" s="3" t="s">
        <v>60</v>
      </c>
    </row>
    <row r="548" spans="2:7" x14ac:dyDescent="0.2">
      <c r="B548" s="6"/>
      <c r="C548" s="6" t="s">
        <v>646</v>
      </c>
      <c r="D548" s="9" t="s">
        <v>101</v>
      </c>
      <c r="E548" s="24" t="s">
        <v>300</v>
      </c>
      <c r="F548" s="12" t="s">
        <v>647</v>
      </c>
      <c r="G548" s="3" t="s">
        <v>60</v>
      </c>
    </row>
    <row r="549" spans="2:7" x14ac:dyDescent="0.2">
      <c r="B549" s="6"/>
      <c r="C549" s="9" t="s">
        <v>648</v>
      </c>
      <c r="D549" s="9" t="s">
        <v>102</v>
      </c>
      <c r="E549" s="24" t="s">
        <v>300</v>
      </c>
      <c r="F549" s="12" t="s">
        <v>649</v>
      </c>
      <c r="G549" s="3" t="s">
        <v>60</v>
      </c>
    </row>
    <row r="550" spans="2:7" x14ac:dyDescent="0.2">
      <c r="B550" s="6"/>
      <c r="C550" s="9" t="s">
        <v>650</v>
      </c>
      <c r="D550" s="9" t="s">
        <v>103</v>
      </c>
      <c r="E550" s="24" t="s">
        <v>624</v>
      </c>
      <c r="F550" s="12" t="s">
        <v>651</v>
      </c>
      <c r="G550" s="3" t="s">
        <v>60</v>
      </c>
    </row>
    <row r="551" spans="2:7" x14ac:dyDescent="0.2">
      <c r="B551" s="8"/>
      <c r="C551" s="9" t="s">
        <v>652</v>
      </c>
      <c r="D551" s="6" t="s">
        <v>104</v>
      </c>
      <c r="E551" s="24" t="s">
        <v>616</v>
      </c>
      <c r="F551" s="12" t="s">
        <v>653</v>
      </c>
      <c r="G551" s="3" t="s">
        <v>60</v>
      </c>
    </row>
    <row r="552" spans="2:7" x14ac:dyDescent="0.2">
      <c r="B552" s="6"/>
      <c r="C552" s="6" t="s">
        <v>654</v>
      </c>
      <c r="D552" s="6" t="s">
        <v>105</v>
      </c>
      <c r="E552" s="24" t="s">
        <v>624</v>
      </c>
      <c r="F552" s="12" t="s">
        <v>655</v>
      </c>
      <c r="G552" s="3" t="s">
        <v>60</v>
      </c>
    </row>
    <row r="553" spans="2:7" x14ac:dyDescent="0.2">
      <c r="B553" s="6"/>
      <c r="C553" s="6" t="s">
        <v>656</v>
      </c>
      <c r="D553" s="9" t="s">
        <v>106</v>
      </c>
      <c r="E553" s="24" t="s">
        <v>300</v>
      </c>
      <c r="F553" s="12" t="s">
        <v>657</v>
      </c>
      <c r="G553" s="3" t="s">
        <v>60</v>
      </c>
    </row>
    <row r="554" spans="2:7" x14ac:dyDescent="0.2">
      <c r="B554" s="6"/>
      <c r="C554" s="6" t="s">
        <v>658</v>
      </c>
      <c r="D554" s="9" t="s">
        <v>107</v>
      </c>
      <c r="E554" s="24" t="s">
        <v>300</v>
      </c>
      <c r="F554" s="12" t="s">
        <v>659</v>
      </c>
      <c r="G554" s="3" t="s">
        <v>60</v>
      </c>
    </row>
    <row r="555" spans="2:7" x14ac:dyDescent="0.2">
      <c r="B555" s="6"/>
      <c r="C555" s="9" t="s">
        <v>660</v>
      </c>
      <c r="D555" s="9" t="s">
        <v>108</v>
      </c>
      <c r="E555" s="24" t="s">
        <v>624</v>
      </c>
      <c r="F555" s="12" t="s">
        <v>661</v>
      </c>
      <c r="G555" s="3" t="s">
        <v>60</v>
      </c>
    </row>
    <row r="556" spans="2:7" x14ac:dyDescent="0.2">
      <c r="B556" s="8"/>
      <c r="C556" s="9" t="s">
        <v>662</v>
      </c>
      <c r="D556" s="6" t="s">
        <v>3085</v>
      </c>
      <c r="E556" s="24" t="s">
        <v>616</v>
      </c>
      <c r="F556" s="12" t="s">
        <v>3095</v>
      </c>
      <c r="G556" s="3" t="s">
        <v>60</v>
      </c>
    </row>
    <row r="557" spans="2:7" x14ac:dyDescent="0.2">
      <c r="B557" s="6"/>
      <c r="C557" s="9" t="s">
        <v>663</v>
      </c>
      <c r="D557" s="6" t="s">
        <v>3086</v>
      </c>
      <c r="E557" s="24" t="s">
        <v>3090</v>
      </c>
      <c r="F557" s="12" t="s">
        <v>3094</v>
      </c>
      <c r="G557" s="3" t="s">
        <v>60</v>
      </c>
    </row>
    <row r="558" spans="2:7" x14ac:dyDescent="0.2">
      <c r="B558" s="6"/>
      <c r="C558" s="6" t="s">
        <v>664</v>
      </c>
      <c r="D558" s="9" t="s">
        <v>3087</v>
      </c>
      <c r="E558" s="24" t="s">
        <v>300</v>
      </c>
      <c r="F558" s="12" t="s">
        <v>3093</v>
      </c>
      <c r="G558" s="3" t="s">
        <v>60</v>
      </c>
    </row>
    <row r="559" spans="2:7" x14ac:dyDescent="0.2">
      <c r="B559" s="6"/>
      <c r="C559" s="6" t="s">
        <v>665</v>
      </c>
      <c r="D559" s="9" t="s">
        <v>3088</v>
      </c>
      <c r="E559" s="24" t="s">
        <v>300</v>
      </c>
      <c r="F559" s="12" t="s">
        <v>3092</v>
      </c>
      <c r="G559" s="3" t="s">
        <v>60</v>
      </c>
    </row>
    <row r="560" spans="2:7" x14ac:dyDescent="0.2">
      <c r="B560" s="6"/>
      <c r="C560" s="9" t="s">
        <v>666</v>
      </c>
      <c r="D560" s="9" t="s">
        <v>3089</v>
      </c>
      <c r="E560" s="24" t="s">
        <v>3090</v>
      </c>
      <c r="F560" s="12" t="s">
        <v>3091</v>
      </c>
      <c r="G560" s="3" t="s">
        <v>60</v>
      </c>
    </row>
    <row r="561" spans="2:7" x14ac:dyDescent="0.2">
      <c r="B561" s="8"/>
      <c r="C561" s="9" t="s">
        <v>667</v>
      </c>
      <c r="D561" s="6"/>
      <c r="E561" s="24"/>
      <c r="F561" s="12"/>
      <c r="G561" s="3" t="s">
        <v>60</v>
      </c>
    </row>
    <row r="562" spans="2:7" x14ac:dyDescent="0.2">
      <c r="B562" s="6"/>
      <c r="C562" s="9" t="s">
        <v>668</v>
      </c>
      <c r="D562" s="6"/>
      <c r="E562" s="24"/>
      <c r="F562" s="12"/>
      <c r="G562" s="3" t="s">
        <v>60</v>
      </c>
    </row>
    <row r="563" spans="2:7" x14ac:dyDescent="0.2">
      <c r="B563" s="6"/>
      <c r="C563" s="6" t="s">
        <v>669</v>
      </c>
      <c r="D563" s="9"/>
      <c r="E563" s="24"/>
      <c r="F563" s="12"/>
      <c r="G563" s="3" t="s">
        <v>60</v>
      </c>
    </row>
    <row r="564" spans="2:7" x14ac:dyDescent="0.2">
      <c r="B564" s="6"/>
      <c r="C564" s="6" t="s">
        <v>670</v>
      </c>
      <c r="D564" s="9"/>
      <c r="E564" s="24"/>
      <c r="F564" s="12"/>
      <c r="G564" s="3" t="s">
        <v>60</v>
      </c>
    </row>
    <row r="565" spans="2:7" x14ac:dyDescent="0.2">
      <c r="B565" s="6"/>
      <c r="C565" s="6" t="s">
        <v>671</v>
      </c>
      <c r="D565" s="9"/>
      <c r="E565" s="24"/>
      <c r="F565" s="12"/>
      <c r="G565" s="3" t="s">
        <v>60</v>
      </c>
    </row>
    <row r="566" spans="2:7" x14ac:dyDescent="0.2">
      <c r="B566" s="8"/>
      <c r="C566" s="9" t="s">
        <v>672</v>
      </c>
      <c r="D566" s="6" t="s">
        <v>109</v>
      </c>
      <c r="E566" s="24" t="s">
        <v>616</v>
      </c>
      <c r="F566" s="12" t="s">
        <v>673</v>
      </c>
      <c r="G566" s="3" t="s">
        <v>60</v>
      </c>
    </row>
    <row r="567" spans="2:7" x14ac:dyDescent="0.2">
      <c r="B567" s="6"/>
      <c r="C567" s="9" t="s">
        <v>674</v>
      </c>
      <c r="D567" s="6" t="s">
        <v>110</v>
      </c>
      <c r="E567" s="24" t="s">
        <v>624</v>
      </c>
      <c r="F567" s="12" t="s">
        <v>675</v>
      </c>
      <c r="G567" s="3" t="s">
        <v>60</v>
      </c>
    </row>
    <row r="568" spans="2:7" x14ac:dyDescent="0.2">
      <c r="B568" s="6"/>
      <c r="C568" s="9" t="s">
        <v>676</v>
      </c>
      <c r="D568" s="9" t="s">
        <v>111</v>
      </c>
      <c r="E568" s="24" t="s">
        <v>300</v>
      </c>
      <c r="F568" s="12" t="s">
        <v>677</v>
      </c>
      <c r="G568" s="3" t="s">
        <v>60</v>
      </c>
    </row>
    <row r="569" spans="2:7" x14ac:dyDescent="0.2">
      <c r="B569" s="6"/>
      <c r="C569" s="6" t="s">
        <v>678</v>
      </c>
      <c r="D569" s="9" t="s">
        <v>112</v>
      </c>
      <c r="E569" s="24" t="s">
        <v>300</v>
      </c>
      <c r="F569" s="12" t="s">
        <v>679</v>
      </c>
      <c r="G569" s="3" t="s">
        <v>60</v>
      </c>
    </row>
    <row r="570" spans="2:7" x14ac:dyDescent="0.2">
      <c r="B570" s="6"/>
      <c r="C570" s="6" t="s">
        <v>680</v>
      </c>
      <c r="D570" s="9" t="s">
        <v>113</v>
      </c>
      <c r="E570" s="24" t="s">
        <v>624</v>
      </c>
      <c r="F570" s="12" t="s">
        <v>681</v>
      </c>
      <c r="G570" s="3" t="s">
        <v>60</v>
      </c>
    </row>
    <row r="571" spans="2:7" x14ac:dyDescent="0.2">
      <c r="B571" s="8"/>
      <c r="C571" s="9" t="s">
        <v>682</v>
      </c>
      <c r="D571" s="6" t="s">
        <v>114</v>
      </c>
      <c r="E571" s="24" t="s">
        <v>616</v>
      </c>
      <c r="F571" s="12" t="s">
        <v>683</v>
      </c>
      <c r="G571" s="3" t="s">
        <v>60</v>
      </c>
    </row>
    <row r="572" spans="2:7" x14ac:dyDescent="0.2">
      <c r="B572" s="6"/>
      <c r="C572" s="9" t="s">
        <v>684</v>
      </c>
      <c r="D572" s="6" t="s">
        <v>115</v>
      </c>
      <c r="E572" s="24" t="s">
        <v>624</v>
      </c>
      <c r="F572" s="12" t="s">
        <v>685</v>
      </c>
      <c r="G572" s="3" t="s">
        <v>60</v>
      </c>
    </row>
    <row r="573" spans="2:7" x14ac:dyDescent="0.2">
      <c r="B573" s="6"/>
      <c r="C573" s="9" t="s">
        <v>686</v>
      </c>
      <c r="D573" s="9" t="s">
        <v>116</v>
      </c>
      <c r="E573" s="24" t="s">
        <v>300</v>
      </c>
      <c r="F573" s="12" t="s">
        <v>687</v>
      </c>
      <c r="G573" s="3" t="s">
        <v>60</v>
      </c>
    </row>
    <row r="574" spans="2:7" x14ac:dyDescent="0.2">
      <c r="B574" s="6"/>
      <c r="C574" s="6" t="s">
        <v>688</v>
      </c>
      <c r="D574" s="9" t="s">
        <v>117</v>
      </c>
      <c r="E574" s="24" t="s">
        <v>300</v>
      </c>
      <c r="F574" s="12" t="s">
        <v>689</v>
      </c>
      <c r="G574" s="3" t="s">
        <v>60</v>
      </c>
    </row>
    <row r="575" spans="2:7" x14ac:dyDescent="0.2">
      <c r="B575" s="6"/>
      <c r="C575" s="6" t="s">
        <v>690</v>
      </c>
      <c r="D575" s="9" t="s">
        <v>118</v>
      </c>
      <c r="E575" s="24" t="s">
        <v>624</v>
      </c>
      <c r="F575" s="12" t="s">
        <v>691</v>
      </c>
      <c r="G575" s="3" t="s">
        <v>60</v>
      </c>
    </row>
    <row r="576" spans="2:7" x14ac:dyDescent="0.2">
      <c r="B576" s="8"/>
      <c r="C576" s="6" t="s">
        <v>692</v>
      </c>
      <c r="D576" s="6" t="s">
        <v>119</v>
      </c>
      <c r="E576" s="24" t="s">
        <v>616</v>
      </c>
      <c r="F576" s="12" t="s">
        <v>1136</v>
      </c>
      <c r="G576" s="3" t="s">
        <v>60</v>
      </c>
    </row>
    <row r="577" spans="2:7" x14ac:dyDescent="0.2">
      <c r="B577" s="6"/>
      <c r="C577" s="9" t="s">
        <v>693</v>
      </c>
      <c r="D577" s="6" t="s">
        <v>120</v>
      </c>
      <c r="E577" s="24" t="s">
        <v>624</v>
      </c>
      <c r="F577" s="12" t="s">
        <v>694</v>
      </c>
      <c r="G577" s="3" t="s">
        <v>60</v>
      </c>
    </row>
    <row r="578" spans="2:7" x14ac:dyDescent="0.2">
      <c r="B578" s="6"/>
      <c r="C578" s="9" t="s">
        <v>695</v>
      </c>
      <c r="D578" s="9" t="s">
        <v>121</v>
      </c>
      <c r="E578" s="24" t="s">
        <v>300</v>
      </c>
      <c r="F578" s="12" t="s">
        <v>696</v>
      </c>
      <c r="G578" s="3" t="s">
        <v>60</v>
      </c>
    </row>
    <row r="579" spans="2:7" x14ac:dyDescent="0.2">
      <c r="B579" s="6"/>
      <c r="C579" s="9" t="s">
        <v>697</v>
      </c>
      <c r="D579" s="9" t="s">
        <v>122</v>
      </c>
      <c r="E579" s="24" t="s">
        <v>300</v>
      </c>
      <c r="F579" s="12" t="s">
        <v>698</v>
      </c>
      <c r="G579" s="3" t="s">
        <v>60</v>
      </c>
    </row>
    <row r="580" spans="2:7" x14ac:dyDescent="0.2">
      <c r="B580" s="6"/>
      <c r="C580" s="6" t="s">
        <v>699</v>
      </c>
      <c r="D580" s="9" t="s">
        <v>123</v>
      </c>
      <c r="E580" s="24" t="s">
        <v>624</v>
      </c>
      <c r="F580" s="12" t="s">
        <v>700</v>
      </c>
      <c r="G580" s="3" t="s">
        <v>60</v>
      </c>
    </row>
    <row r="581" spans="2:7" x14ac:dyDescent="0.2">
      <c r="B581" s="8"/>
      <c r="C581" s="6" t="s">
        <v>701</v>
      </c>
      <c r="D581" s="6" t="s">
        <v>124</v>
      </c>
      <c r="E581" s="24" t="s">
        <v>616</v>
      </c>
      <c r="F581" s="12" t="s">
        <v>702</v>
      </c>
      <c r="G581" s="3" t="s">
        <v>60</v>
      </c>
    </row>
    <row r="582" spans="2:7" x14ac:dyDescent="0.2">
      <c r="B582" s="6"/>
      <c r="C582" s="9" t="s">
        <v>703</v>
      </c>
      <c r="D582" s="6" t="s">
        <v>125</v>
      </c>
      <c r="E582" s="24" t="s">
        <v>624</v>
      </c>
      <c r="F582" s="12" t="s">
        <v>704</v>
      </c>
      <c r="G582" s="3" t="s">
        <v>60</v>
      </c>
    </row>
    <row r="583" spans="2:7" x14ac:dyDescent="0.2">
      <c r="B583" s="6"/>
      <c r="C583" s="9" t="s">
        <v>705</v>
      </c>
      <c r="D583" s="9" t="s">
        <v>126</v>
      </c>
      <c r="E583" s="24" t="s">
        <v>300</v>
      </c>
      <c r="F583" s="12" t="s">
        <v>706</v>
      </c>
      <c r="G583" s="3" t="s">
        <v>60</v>
      </c>
    </row>
    <row r="584" spans="2:7" x14ac:dyDescent="0.2">
      <c r="B584" s="6"/>
      <c r="C584" s="9" t="s">
        <v>707</v>
      </c>
      <c r="D584" s="9" t="s">
        <v>127</v>
      </c>
      <c r="E584" s="24" t="s">
        <v>300</v>
      </c>
      <c r="F584" s="12" t="s">
        <v>708</v>
      </c>
      <c r="G584" s="3" t="s">
        <v>60</v>
      </c>
    </row>
    <row r="585" spans="2:7" x14ac:dyDescent="0.2">
      <c r="B585" s="6"/>
      <c r="C585" s="6" t="s">
        <v>709</v>
      </c>
      <c r="D585" s="9" t="s">
        <v>128</v>
      </c>
      <c r="E585" s="24" t="s">
        <v>624</v>
      </c>
      <c r="F585" s="12" t="s">
        <v>710</v>
      </c>
      <c r="G585" s="3" t="s">
        <v>60</v>
      </c>
    </row>
    <row r="586" spans="2:7" x14ac:dyDescent="0.2">
      <c r="B586" s="8"/>
      <c r="C586" s="9" t="s">
        <v>711</v>
      </c>
      <c r="D586" s="9" t="s">
        <v>129</v>
      </c>
      <c r="E586" s="9"/>
      <c r="F586" s="12" t="s">
        <v>712</v>
      </c>
      <c r="G586" s="3" t="s">
        <v>60</v>
      </c>
    </row>
    <row r="587" spans="2:7" x14ac:dyDescent="0.2">
      <c r="B587" s="6"/>
      <c r="C587" s="9" t="s">
        <v>713</v>
      </c>
      <c r="D587" s="9" t="s">
        <v>130</v>
      </c>
      <c r="E587" s="9" t="s">
        <v>714</v>
      </c>
      <c r="F587" s="12" t="s">
        <v>715</v>
      </c>
      <c r="G587" s="3" t="s">
        <v>60</v>
      </c>
    </row>
    <row r="588" spans="2:7" x14ac:dyDescent="0.2">
      <c r="B588" s="6"/>
      <c r="C588" s="9" t="s">
        <v>716</v>
      </c>
      <c r="D588" s="9" t="s">
        <v>131</v>
      </c>
      <c r="E588" s="9" t="s">
        <v>300</v>
      </c>
      <c r="F588" s="12" t="s">
        <v>717</v>
      </c>
      <c r="G588" s="3" t="s">
        <v>60</v>
      </c>
    </row>
    <row r="589" spans="2:7" x14ac:dyDescent="0.2">
      <c r="B589" s="6"/>
      <c r="C589" s="9" t="s">
        <v>718</v>
      </c>
      <c r="D589" s="9" t="s">
        <v>132</v>
      </c>
      <c r="E589" s="9" t="s">
        <v>300</v>
      </c>
      <c r="F589" s="12" t="s">
        <v>719</v>
      </c>
      <c r="G589" s="3" t="s">
        <v>60</v>
      </c>
    </row>
    <row r="590" spans="2:7" x14ac:dyDescent="0.2">
      <c r="B590" s="6"/>
      <c r="C590" s="9" t="s">
        <v>720</v>
      </c>
      <c r="D590" s="9" t="s">
        <v>133</v>
      </c>
      <c r="E590" s="9" t="s">
        <v>714</v>
      </c>
      <c r="F590" s="12" t="s">
        <v>721</v>
      </c>
      <c r="G590" s="3" t="s">
        <v>60</v>
      </c>
    </row>
    <row r="591" spans="2:7" x14ac:dyDescent="0.2">
      <c r="B591" s="8"/>
      <c r="C591" s="9" t="s">
        <v>722</v>
      </c>
      <c r="D591" s="9" t="s">
        <v>134</v>
      </c>
      <c r="E591" s="9" t="s">
        <v>616</v>
      </c>
      <c r="F591" s="12" t="s">
        <v>723</v>
      </c>
      <c r="G591" s="3" t="s">
        <v>60</v>
      </c>
    </row>
    <row r="592" spans="2:7" x14ac:dyDescent="0.2">
      <c r="B592" s="6"/>
      <c r="C592" s="9" t="s">
        <v>724</v>
      </c>
      <c r="D592" s="9" t="s">
        <v>135</v>
      </c>
      <c r="E592" s="9" t="s">
        <v>725</v>
      </c>
      <c r="F592" s="12" t="s">
        <v>726</v>
      </c>
      <c r="G592" s="3" t="s">
        <v>60</v>
      </c>
    </row>
    <row r="593" spans="2:7" x14ac:dyDescent="0.2">
      <c r="B593" s="6"/>
      <c r="C593" s="9" t="s">
        <v>727</v>
      </c>
      <c r="D593" s="9" t="s">
        <v>136</v>
      </c>
      <c r="E593" s="9" t="s">
        <v>300</v>
      </c>
      <c r="F593" s="12" t="s">
        <v>728</v>
      </c>
      <c r="G593" s="3" t="s">
        <v>60</v>
      </c>
    </row>
    <row r="594" spans="2:7" x14ac:dyDescent="0.2">
      <c r="B594" s="6"/>
      <c r="C594" s="9" t="s">
        <v>729</v>
      </c>
      <c r="D594" s="9" t="s">
        <v>137</v>
      </c>
      <c r="E594" s="9" t="s">
        <v>300</v>
      </c>
      <c r="F594" s="12" t="s">
        <v>730</v>
      </c>
      <c r="G594" s="3" t="s">
        <v>60</v>
      </c>
    </row>
    <row r="595" spans="2:7" x14ac:dyDescent="0.2">
      <c r="B595" s="6"/>
      <c r="C595" s="9" t="s">
        <v>731</v>
      </c>
      <c r="D595" s="9" t="s">
        <v>138</v>
      </c>
      <c r="E595" s="9" t="s">
        <v>725</v>
      </c>
      <c r="F595" s="12" t="s">
        <v>732</v>
      </c>
      <c r="G595" s="3" t="s">
        <v>60</v>
      </c>
    </row>
    <row r="596" spans="2:7" ht="15.75" customHeight="1" x14ac:dyDescent="0.2">
      <c r="B596" s="8"/>
      <c r="C596" s="6" t="s">
        <v>2665</v>
      </c>
      <c r="D596" s="6" t="s">
        <v>2648</v>
      </c>
      <c r="E596" s="24" t="s">
        <v>2666</v>
      </c>
      <c r="F596" s="50" t="s">
        <v>2667</v>
      </c>
    </row>
    <row r="597" spans="2:7" ht="14.25" customHeight="1" x14ac:dyDescent="0.2">
      <c r="B597" s="6"/>
      <c r="C597" s="6" t="s">
        <v>2668</v>
      </c>
      <c r="D597" s="6" t="s">
        <v>2649</v>
      </c>
      <c r="E597" s="24" t="s">
        <v>1659</v>
      </c>
      <c r="F597" s="50" t="s">
        <v>2669</v>
      </c>
    </row>
    <row r="598" spans="2:7" x14ac:dyDescent="0.2">
      <c r="B598" s="6"/>
      <c r="C598" s="9"/>
      <c r="D598" s="9"/>
      <c r="E598" s="24"/>
      <c r="F598" s="12"/>
    </row>
    <row r="599" spans="2:7" x14ac:dyDescent="0.2">
      <c r="B599" s="6"/>
      <c r="C599" s="9"/>
      <c r="D599" s="9"/>
      <c r="E599" s="24"/>
      <c r="F599" s="12"/>
    </row>
    <row r="600" spans="2:7" x14ac:dyDescent="0.2">
      <c r="B600" s="6"/>
      <c r="C600" s="9"/>
      <c r="D600" s="9"/>
      <c r="E600" s="24"/>
      <c r="F600" s="12"/>
    </row>
    <row r="601" spans="2:7" x14ac:dyDescent="0.2">
      <c r="B601" s="4" t="s">
        <v>733</v>
      </c>
      <c r="C601" s="5" t="s">
        <v>3188</v>
      </c>
      <c r="D601" s="6"/>
      <c r="E601" s="6"/>
      <c r="F601" s="7"/>
      <c r="G601" s="3" t="s">
        <v>60</v>
      </c>
    </row>
    <row r="602" spans="2:7" x14ac:dyDescent="0.2">
      <c r="B602" s="8"/>
      <c r="C602" s="6" t="s">
        <v>734</v>
      </c>
      <c r="D602" s="6" t="s">
        <v>266</v>
      </c>
      <c r="E602" s="6" t="s">
        <v>735</v>
      </c>
      <c r="F602" s="7" t="s">
        <v>1831</v>
      </c>
      <c r="G602" s="3" t="s">
        <v>60</v>
      </c>
    </row>
    <row r="603" spans="2:7" x14ac:dyDescent="0.2">
      <c r="B603" s="6"/>
      <c r="C603" s="6" t="s">
        <v>736</v>
      </c>
      <c r="D603" s="6" t="s">
        <v>267</v>
      </c>
      <c r="E603" s="6" t="s">
        <v>737</v>
      </c>
      <c r="F603" s="7" t="s">
        <v>1830</v>
      </c>
      <c r="G603" s="3" t="s">
        <v>60</v>
      </c>
    </row>
    <row r="604" spans="2:7" x14ac:dyDescent="0.2">
      <c r="B604" s="6"/>
      <c r="C604" s="9" t="s">
        <v>738</v>
      </c>
      <c r="D604" s="9" t="s">
        <v>268</v>
      </c>
      <c r="E604" s="9" t="s">
        <v>300</v>
      </c>
      <c r="F604" s="7" t="s">
        <v>1824</v>
      </c>
      <c r="G604" s="3" t="s">
        <v>60</v>
      </c>
    </row>
    <row r="605" spans="2:7" x14ac:dyDescent="0.2">
      <c r="B605" s="6"/>
      <c r="C605" s="9" t="s">
        <v>739</v>
      </c>
      <c r="D605" s="9" t="s">
        <v>43</v>
      </c>
      <c r="E605" s="9" t="s">
        <v>300</v>
      </c>
      <c r="F605" s="7" t="s">
        <v>1832</v>
      </c>
      <c r="G605" s="3" t="s">
        <v>60</v>
      </c>
    </row>
    <row r="606" spans="2:7" x14ac:dyDescent="0.2">
      <c r="B606" s="6"/>
      <c r="C606" s="9" t="s">
        <v>740</v>
      </c>
      <c r="D606" s="9" t="s">
        <v>269</v>
      </c>
      <c r="E606" s="6" t="s">
        <v>737</v>
      </c>
      <c r="F606" s="7" t="s">
        <v>741</v>
      </c>
      <c r="G606" s="3" t="s">
        <v>60</v>
      </c>
    </row>
    <row r="607" spans="2:7" x14ac:dyDescent="0.2">
      <c r="B607" s="24"/>
      <c r="C607" s="24"/>
      <c r="D607" s="24"/>
      <c r="E607" s="24"/>
      <c r="F607" s="12"/>
    </row>
    <row r="608" spans="2:7" x14ac:dyDescent="0.2">
      <c r="B608" s="4" t="s">
        <v>742</v>
      </c>
      <c r="C608" s="5" t="s">
        <v>3189</v>
      </c>
      <c r="D608" s="6"/>
      <c r="E608" s="6"/>
      <c r="F608" s="7"/>
      <c r="G608" s="3" t="s">
        <v>60</v>
      </c>
    </row>
    <row r="609" spans="2:7" x14ac:dyDescent="0.2">
      <c r="B609" s="8"/>
      <c r="C609" s="6" t="s">
        <v>743</v>
      </c>
      <c r="D609" s="6" t="s">
        <v>262</v>
      </c>
      <c r="E609" s="6" t="s">
        <v>735</v>
      </c>
      <c r="F609" s="7" t="s">
        <v>1828</v>
      </c>
      <c r="G609" s="3" t="s">
        <v>60</v>
      </c>
    </row>
    <row r="610" spans="2:7" x14ac:dyDescent="0.2">
      <c r="B610" s="6"/>
      <c r="C610" s="6" t="s">
        <v>744</v>
      </c>
      <c r="D610" s="6" t="s">
        <v>263</v>
      </c>
      <c r="E610" s="6" t="s">
        <v>745</v>
      </c>
      <c r="F610" s="7" t="s">
        <v>1829</v>
      </c>
      <c r="G610" s="3" t="s">
        <v>60</v>
      </c>
    </row>
    <row r="611" spans="2:7" x14ac:dyDescent="0.2">
      <c r="B611" s="6"/>
      <c r="C611" s="6" t="s">
        <v>746</v>
      </c>
      <c r="D611" s="9" t="s">
        <v>264</v>
      </c>
      <c r="E611" s="9" t="s">
        <v>300</v>
      </c>
      <c r="F611" s="7" t="s">
        <v>943</v>
      </c>
      <c r="G611" s="3" t="s">
        <v>60</v>
      </c>
    </row>
    <row r="612" spans="2:7" x14ac:dyDescent="0.2">
      <c r="B612" s="6"/>
      <c r="C612" s="6" t="s">
        <v>747</v>
      </c>
      <c r="D612" s="9" t="s">
        <v>42</v>
      </c>
      <c r="E612" s="9" t="s">
        <v>300</v>
      </c>
      <c r="F612" s="7" t="s">
        <v>944</v>
      </c>
      <c r="G612" s="3" t="s">
        <v>60</v>
      </c>
    </row>
    <row r="613" spans="2:7" x14ac:dyDescent="0.2">
      <c r="B613" s="6"/>
      <c r="C613" s="6" t="s">
        <v>748</v>
      </c>
      <c r="D613" s="9" t="s">
        <v>265</v>
      </c>
      <c r="E613" s="6" t="s">
        <v>745</v>
      </c>
      <c r="F613" s="7" t="s">
        <v>749</v>
      </c>
      <c r="G613" s="3" t="s">
        <v>60</v>
      </c>
    </row>
    <row r="614" spans="2:7" x14ac:dyDescent="0.2">
      <c r="B614" s="4" t="s">
        <v>750</v>
      </c>
      <c r="C614" s="5" t="s">
        <v>3190</v>
      </c>
      <c r="D614" s="6"/>
      <c r="E614" s="6"/>
      <c r="F614" s="7"/>
      <c r="G614" s="3" t="s">
        <v>60</v>
      </c>
    </row>
    <row r="615" spans="2:7" x14ac:dyDescent="0.2">
      <c r="B615" s="8"/>
      <c r="C615" s="6" t="s">
        <v>751</v>
      </c>
      <c r="D615" s="6" t="s">
        <v>271</v>
      </c>
      <c r="E615" s="6" t="s">
        <v>735</v>
      </c>
      <c r="F615" s="7" t="s">
        <v>1827</v>
      </c>
      <c r="G615" s="3" t="s">
        <v>60</v>
      </c>
    </row>
    <row r="616" spans="2:7" x14ac:dyDescent="0.2">
      <c r="B616" s="6"/>
      <c r="C616" s="6" t="s">
        <v>752</v>
      </c>
      <c r="D616" s="6" t="s">
        <v>272</v>
      </c>
      <c r="E616" s="6" t="s">
        <v>753</v>
      </c>
      <c r="F616" s="7" t="s">
        <v>1826</v>
      </c>
      <c r="G616" s="3" t="s">
        <v>60</v>
      </c>
    </row>
    <row r="617" spans="2:7" x14ac:dyDescent="0.2">
      <c r="B617" s="6"/>
      <c r="C617" s="6" t="s">
        <v>754</v>
      </c>
      <c r="D617" s="9" t="s">
        <v>273</v>
      </c>
      <c r="E617" s="9" t="s">
        <v>300</v>
      </c>
      <c r="F617" s="7" t="s">
        <v>755</v>
      </c>
      <c r="G617" s="3" t="s">
        <v>60</v>
      </c>
    </row>
    <row r="618" spans="2:7" x14ac:dyDescent="0.2">
      <c r="B618" s="6"/>
      <c r="C618" s="6" t="s">
        <v>756</v>
      </c>
      <c r="D618" s="9" t="s">
        <v>274</v>
      </c>
      <c r="E618" s="9" t="s">
        <v>300</v>
      </c>
      <c r="F618" s="7" t="s">
        <v>1825</v>
      </c>
      <c r="G618" s="3" t="s">
        <v>60</v>
      </c>
    </row>
    <row r="619" spans="2:7" x14ac:dyDescent="0.2">
      <c r="B619" s="6"/>
      <c r="C619" s="6" t="s">
        <v>757</v>
      </c>
      <c r="D619" s="9" t="s">
        <v>275</v>
      </c>
      <c r="E619" s="6" t="s">
        <v>753</v>
      </c>
      <c r="F619" s="7" t="s">
        <v>758</v>
      </c>
      <c r="G619" s="3" t="s">
        <v>60</v>
      </c>
    </row>
    <row r="620" spans="2:7" x14ac:dyDescent="0.2">
      <c r="B620" s="4"/>
      <c r="C620" s="5" t="s">
        <v>3191</v>
      </c>
      <c r="D620" s="6"/>
      <c r="E620" s="6"/>
      <c r="F620" s="7"/>
      <c r="G620" s="3" t="s">
        <v>60</v>
      </c>
    </row>
    <row r="621" spans="2:7" x14ac:dyDescent="0.2">
      <c r="B621" s="8"/>
      <c r="C621" s="6" t="s">
        <v>759</v>
      </c>
      <c r="D621" s="6" t="s">
        <v>276</v>
      </c>
      <c r="E621" s="6"/>
      <c r="F621" s="7" t="s">
        <v>1836</v>
      </c>
      <c r="G621" s="3" t="s">
        <v>60</v>
      </c>
    </row>
    <row r="622" spans="2:7" x14ac:dyDescent="0.2">
      <c r="B622" s="6"/>
      <c r="C622" s="6" t="s">
        <v>760</v>
      </c>
      <c r="D622" s="6" t="s">
        <v>277</v>
      </c>
      <c r="E622" s="6" t="s">
        <v>761</v>
      </c>
      <c r="F622" s="7" t="s">
        <v>1835</v>
      </c>
      <c r="G622" s="3" t="s">
        <v>60</v>
      </c>
    </row>
    <row r="623" spans="2:7" x14ac:dyDescent="0.2">
      <c r="B623" s="6"/>
      <c r="C623" s="6" t="s">
        <v>762</v>
      </c>
      <c r="D623" s="9" t="s">
        <v>278</v>
      </c>
      <c r="E623" s="9" t="s">
        <v>300</v>
      </c>
      <c r="F623" s="7" t="s">
        <v>1834</v>
      </c>
      <c r="G623" s="3" t="s">
        <v>60</v>
      </c>
    </row>
    <row r="624" spans="2:7" x14ac:dyDescent="0.2">
      <c r="B624" s="6"/>
      <c r="C624" s="6" t="s">
        <v>763</v>
      </c>
      <c r="D624" s="9" t="s">
        <v>279</v>
      </c>
      <c r="E624" s="9" t="s">
        <v>300</v>
      </c>
      <c r="F624" s="7" t="s">
        <v>1833</v>
      </c>
      <c r="G624" s="3" t="s">
        <v>60</v>
      </c>
    </row>
    <row r="625" spans="2:7" x14ac:dyDescent="0.2">
      <c r="B625" s="6"/>
      <c r="C625" s="6" t="s">
        <v>764</v>
      </c>
      <c r="D625" s="9" t="s">
        <v>280</v>
      </c>
      <c r="E625" s="6" t="s">
        <v>761</v>
      </c>
      <c r="F625" s="7" t="s">
        <v>765</v>
      </c>
      <c r="G625" s="3" t="s">
        <v>60</v>
      </c>
    </row>
    <row r="626" spans="2:7" x14ac:dyDescent="0.2">
      <c r="B626" s="4" t="s">
        <v>771</v>
      </c>
      <c r="C626" s="5" t="s">
        <v>3192</v>
      </c>
      <c r="D626" s="6"/>
      <c r="E626" s="6"/>
      <c r="F626" s="7"/>
      <c r="G626" s="3" t="s">
        <v>60</v>
      </c>
    </row>
    <row r="627" spans="2:7" x14ac:dyDescent="0.2">
      <c r="B627" s="8"/>
      <c r="C627" s="6" t="s">
        <v>772</v>
      </c>
      <c r="D627" s="6" t="s">
        <v>766</v>
      </c>
      <c r="E627" s="6"/>
      <c r="F627" s="7" t="s">
        <v>1670</v>
      </c>
      <c r="G627" s="3" t="s">
        <v>60</v>
      </c>
    </row>
    <row r="628" spans="2:7" x14ac:dyDescent="0.2">
      <c r="B628" s="6"/>
      <c r="C628" s="6" t="s">
        <v>773</v>
      </c>
      <c r="D628" s="9" t="s">
        <v>767</v>
      </c>
      <c r="E628" s="6" t="s">
        <v>761</v>
      </c>
      <c r="F628" s="7" t="s">
        <v>966</v>
      </c>
      <c r="G628" s="3" t="s">
        <v>60</v>
      </c>
    </row>
    <row r="629" spans="2:7" x14ac:dyDescent="0.2">
      <c r="B629" s="6"/>
      <c r="C629" s="6" t="s">
        <v>774</v>
      </c>
      <c r="D629" s="9" t="s">
        <v>768</v>
      </c>
      <c r="E629" s="9" t="s">
        <v>300</v>
      </c>
      <c r="F629" s="7" t="s">
        <v>967</v>
      </c>
      <c r="G629" s="3" t="s">
        <v>60</v>
      </c>
    </row>
    <row r="630" spans="2:7" x14ac:dyDescent="0.2">
      <c r="B630" s="6"/>
      <c r="C630" s="6" t="s">
        <v>775</v>
      </c>
      <c r="D630" s="9" t="s">
        <v>769</v>
      </c>
      <c r="E630" s="9" t="s">
        <v>300</v>
      </c>
      <c r="F630" s="7" t="s">
        <v>968</v>
      </c>
      <c r="G630" s="3" t="s">
        <v>60</v>
      </c>
    </row>
    <row r="631" spans="2:7" x14ac:dyDescent="0.2">
      <c r="B631" s="6"/>
      <c r="C631" s="6" t="s">
        <v>776</v>
      </c>
      <c r="D631" s="9" t="s">
        <v>770</v>
      </c>
      <c r="E631" s="6" t="s">
        <v>761</v>
      </c>
      <c r="F631" s="7" t="s">
        <v>779</v>
      </c>
      <c r="G631" s="3" t="s">
        <v>60</v>
      </c>
    </row>
    <row r="632" spans="2:7" x14ac:dyDescent="0.2">
      <c r="B632" s="24"/>
      <c r="C632" s="24"/>
      <c r="D632" s="24"/>
      <c r="E632" s="24"/>
      <c r="F632" s="12"/>
      <c r="G632" s="3" t="s">
        <v>60</v>
      </c>
    </row>
    <row r="633" spans="2:7" x14ac:dyDescent="0.2">
      <c r="B633" s="5" t="s">
        <v>801</v>
      </c>
      <c r="C633" s="4" t="s">
        <v>3193</v>
      </c>
      <c r="D633" s="24"/>
      <c r="E633" s="24"/>
      <c r="F633" s="12"/>
      <c r="G633" s="3" t="s">
        <v>60</v>
      </c>
    </row>
    <row r="634" spans="2:7" x14ac:dyDescent="0.2">
      <c r="B634" s="8"/>
      <c r="C634" s="6" t="s">
        <v>802</v>
      </c>
      <c r="D634" s="6" t="s">
        <v>1004</v>
      </c>
      <c r="E634" s="6" t="s">
        <v>761</v>
      </c>
      <c r="F634" s="7" t="s">
        <v>803</v>
      </c>
      <c r="G634" s="3" t="s">
        <v>60</v>
      </c>
    </row>
    <row r="635" spans="2:7" x14ac:dyDescent="0.2">
      <c r="B635" s="6"/>
      <c r="C635" s="6" t="s">
        <v>804</v>
      </c>
      <c r="D635" s="9" t="s">
        <v>1018</v>
      </c>
      <c r="E635" s="6" t="s">
        <v>805</v>
      </c>
      <c r="F635" s="7" t="s">
        <v>1034</v>
      </c>
      <c r="G635" s="3" t="s">
        <v>60</v>
      </c>
    </row>
    <row r="636" spans="2:7" x14ac:dyDescent="0.2">
      <c r="B636" s="6"/>
      <c r="C636" s="6" t="s">
        <v>807</v>
      </c>
      <c r="D636" s="9" t="s">
        <v>806</v>
      </c>
      <c r="E636" s="9" t="s">
        <v>805</v>
      </c>
      <c r="F636" s="7" t="s">
        <v>808</v>
      </c>
      <c r="G636" s="3" t="s">
        <v>60</v>
      </c>
    </row>
    <row r="637" spans="2:7" x14ac:dyDescent="0.2">
      <c r="B637" s="6"/>
      <c r="C637" s="6" t="s">
        <v>814</v>
      </c>
      <c r="D637" s="9" t="s">
        <v>816</v>
      </c>
      <c r="E637" s="24" t="s">
        <v>820</v>
      </c>
      <c r="F637" s="7" t="s">
        <v>1033</v>
      </c>
      <c r="G637" s="3" t="s">
        <v>60</v>
      </c>
    </row>
    <row r="638" spans="2:7" x14ac:dyDescent="0.2">
      <c r="B638" s="6"/>
      <c r="C638" s="6" t="s">
        <v>815</v>
      </c>
      <c r="D638" s="9" t="s">
        <v>817</v>
      </c>
      <c r="E638" s="6" t="s">
        <v>805</v>
      </c>
      <c r="F638" s="7" t="s">
        <v>821</v>
      </c>
      <c r="G638" s="3" t="s">
        <v>60</v>
      </c>
    </row>
    <row r="639" spans="2:7" x14ac:dyDescent="0.2">
      <c r="B639" s="24"/>
      <c r="C639" s="24" t="s">
        <v>818</v>
      </c>
      <c r="D639" s="24" t="s">
        <v>819</v>
      </c>
      <c r="E639" s="24" t="s">
        <v>820</v>
      </c>
      <c r="F639" s="12" t="s">
        <v>1032</v>
      </c>
      <c r="G639" s="3" t="s">
        <v>60</v>
      </c>
    </row>
    <row r="640" spans="2:7" x14ac:dyDescent="0.2">
      <c r="B640" s="24"/>
      <c r="C640" s="6" t="s">
        <v>831</v>
      </c>
      <c r="D640" s="9" t="s">
        <v>833</v>
      </c>
      <c r="E640" s="24" t="s">
        <v>735</v>
      </c>
      <c r="F640" s="12" t="s">
        <v>1031</v>
      </c>
      <c r="G640" s="3" t="s">
        <v>60</v>
      </c>
    </row>
    <row r="641" spans="2:7" x14ac:dyDescent="0.2">
      <c r="B641" s="24"/>
      <c r="C641" s="24" t="s">
        <v>832</v>
      </c>
      <c r="D641" s="9" t="s">
        <v>902</v>
      </c>
      <c r="E641" s="24" t="s">
        <v>903</v>
      </c>
      <c r="F641" s="12" t="s">
        <v>1130</v>
      </c>
      <c r="G641" s="3" t="s">
        <v>60</v>
      </c>
    </row>
    <row r="642" spans="2:7" x14ac:dyDescent="0.2">
      <c r="B642" s="24"/>
      <c r="C642" s="6" t="s">
        <v>900</v>
      </c>
      <c r="D642" s="24" t="s">
        <v>901</v>
      </c>
      <c r="E642" s="24"/>
      <c r="F642" s="12" t="s">
        <v>904</v>
      </c>
      <c r="G642" s="3" t="s">
        <v>60</v>
      </c>
    </row>
    <row r="643" spans="2:7" x14ac:dyDescent="0.2">
      <c r="B643" s="24"/>
      <c r="C643" s="24" t="s">
        <v>913</v>
      </c>
      <c r="D643" s="24" t="s">
        <v>917</v>
      </c>
      <c r="E643" s="24" t="s">
        <v>300</v>
      </c>
      <c r="F643" s="12" t="s">
        <v>1123</v>
      </c>
      <c r="G643" s="3" t="s">
        <v>60</v>
      </c>
    </row>
    <row r="644" spans="2:7" x14ac:dyDescent="0.2">
      <c r="B644" s="24"/>
      <c r="C644" s="6" t="s">
        <v>914</v>
      </c>
      <c r="D644" s="24" t="s">
        <v>918</v>
      </c>
      <c r="E644" s="24" t="s">
        <v>300</v>
      </c>
      <c r="F644" s="12" t="s">
        <v>942</v>
      </c>
      <c r="G644" s="3" t="s">
        <v>60</v>
      </c>
    </row>
    <row r="645" spans="2:7" x14ac:dyDescent="0.2">
      <c r="B645" s="24"/>
      <c r="C645" s="24" t="s">
        <v>915</v>
      </c>
      <c r="D645" s="24" t="s">
        <v>919</v>
      </c>
      <c r="E645" s="24" t="s">
        <v>300</v>
      </c>
      <c r="F645" s="12" t="s">
        <v>1030</v>
      </c>
      <c r="G645" s="3" t="s">
        <v>60</v>
      </c>
    </row>
    <row r="646" spans="2:7" x14ac:dyDescent="0.2">
      <c r="B646" s="24"/>
      <c r="C646" s="6" t="s">
        <v>916</v>
      </c>
      <c r="D646" s="24" t="s">
        <v>925</v>
      </c>
      <c r="E646" s="24"/>
      <c r="F646" s="12" t="s">
        <v>1029</v>
      </c>
      <c r="G646" s="3" t="s">
        <v>60</v>
      </c>
    </row>
    <row r="647" spans="2:7" x14ac:dyDescent="0.2">
      <c r="B647" s="24"/>
      <c r="C647" s="24" t="s">
        <v>920</v>
      </c>
      <c r="D647" s="24" t="s">
        <v>928</v>
      </c>
      <c r="E647" s="24" t="s">
        <v>926</v>
      </c>
      <c r="F647" s="12" t="s">
        <v>1028</v>
      </c>
      <c r="G647" s="3" t="s">
        <v>60</v>
      </c>
    </row>
    <row r="648" spans="2:7" x14ac:dyDescent="0.2">
      <c r="B648" s="24"/>
      <c r="C648" s="6" t="s">
        <v>921</v>
      </c>
      <c r="D648" s="24" t="s">
        <v>927</v>
      </c>
      <c r="E648" s="24" t="s">
        <v>1019</v>
      </c>
      <c r="F648" s="12" t="s">
        <v>1020</v>
      </c>
      <c r="G648" s="3" t="s">
        <v>60</v>
      </c>
    </row>
    <row r="649" spans="2:7" x14ac:dyDescent="0.2">
      <c r="B649" s="24"/>
      <c r="C649" s="24" t="s">
        <v>922</v>
      </c>
      <c r="D649" s="24" t="s">
        <v>933</v>
      </c>
      <c r="E649" s="24" t="s">
        <v>737</v>
      </c>
      <c r="F649" s="12" t="s">
        <v>932</v>
      </c>
      <c r="G649" s="3" t="s">
        <v>60</v>
      </c>
    </row>
    <row r="650" spans="2:7" x14ac:dyDescent="0.2">
      <c r="B650" s="24"/>
      <c r="C650" s="6" t="s">
        <v>923</v>
      </c>
      <c r="D650" s="24" t="s">
        <v>934</v>
      </c>
      <c r="E650" s="24" t="s">
        <v>300</v>
      </c>
      <c r="F650" s="12" t="s">
        <v>936</v>
      </c>
      <c r="G650" s="3" t="s">
        <v>60</v>
      </c>
    </row>
    <row r="651" spans="2:7" x14ac:dyDescent="0.2">
      <c r="B651" s="24"/>
      <c r="C651" s="24" t="s">
        <v>924</v>
      </c>
      <c r="D651" s="24" t="s">
        <v>935</v>
      </c>
      <c r="E651" s="24" t="s">
        <v>300</v>
      </c>
      <c r="F651" s="12" t="s">
        <v>1124</v>
      </c>
      <c r="G651" s="3" t="s">
        <v>60</v>
      </c>
    </row>
    <row r="652" spans="2:7" x14ac:dyDescent="0.2">
      <c r="B652" s="24"/>
      <c r="C652" s="6" t="s">
        <v>930</v>
      </c>
      <c r="D652" s="9" t="s">
        <v>1009</v>
      </c>
      <c r="E652" s="24" t="s">
        <v>745</v>
      </c>
      <c r="F652" s="12" t="s">
        <v>1010</v>
      </c>
      <c r="G652" s="3" t="s">
        <v>60</v>
      </c>
    </row>
    <row r="653" spans="2:7" x14ac:dyDescent="0.2">
      <c r="B653" s="24"/>
      <c r="C653" s="24" t="s">
        <v>931</v>
      </c>
      <c r="D653" s="6" t="s">
        <v>1003</v>
      </c>
      <c r="E653" s="24" t="s">
        <v>1002</v>
      </c>
      <c r="F653" s="12" t="s">
        <v>1005</v>
      </c>
      <c r="G653" s="3" t="s">
        <v>60</v>
      </c>
    </row>
    <row r="654" spans="2:7" x14ac:dyDescent="0.2">
      <c r="B654" s="24"/>
      <c r="C654" s="6" t="s">
        <v>1013</v>
      </c>
      <c r="D654" s="24" t="s">
        <v>939</v>
      </c>
      <c r="E654" s="24" t="s">
        <v>1016</v>
      </c>
      <c r="F654" s="12" t="s">
        <v>1027</v>
      </c>
      <c r="G654" s="3" t="s">
        <v>60</v>
      </c>
    </row>
    <row r="655" spans="2:7" x14ac:dyDescent="0.2">
      <c r="B655" s="24"/>
      <c r="C655" s="24" t="s">
        <v>1014</v>
      </c>
      <c r="D655" s="24" t="s">
        <v>938</v>
      </c>
      <c r="E655" s="24" t="s">
        <v>926</v>
      </c>
      <c r="F655" s="12" t="s">
        <v>1026</v>
      </c>
      <c r="G655" s="3" t="s">
        <v>60</v>
      </c>
    </row>
    <row r="656" spans="2:7" x14ac:dyDescent="0.2">
      <c r="B656" s="24"/>
      <c r="C656" s="6" t="s">
        <v>1015</v>
      </c>
      <c r="D656" s="24" t="s">
        <v>1035</v>
      </c>
      <c r="E656" s="24" t="s">
        <v>300</v>
      </c>
      <c r="F656" s="12" t="s">
        <v>1036</v>
      </c>
      <c r="G656" s="3" t="s">
        <v>60</v>
      </c>
    </row>
    <row r="657" spans="2:7" x14ac:dyDescent="0.2">
      <c r="B657" s="24"/>
      <c r="C657" s="24" t="s">
        <v>1022</v>
      </c>
      <c r="D657" s="9" t="s">
        <v>1021</v>
      </c>
      <c r="E657" s="24" t="s">
        <v>1023</v>
      </c>
      <c r="F657" s="12" t="s">
        <v>1125</v>
      </c>
      <c r="G657" s="3" t="s">
        <v>60</v>
      </c>
    </row>
    <row r="658" spans="2:7" x14ac:dyDescent="0.2">
      <c r="B658" s="24"/>
      <c r="C658" s="24" t="s">
        <v>1037</v>
      </c>
      <c r="D658" s="9" t="s">
        <v>1038</v>
      </c>
      <c r="E658" s="24" t="s">
        <v>300</v>
      </c>
      <c r="F658" s="12" t="s">
        <v>1664</v>
      </c>
      <c r="G658" s="3" t="s">
        <v>60</v>
      </c>
    </row>
    <row r="659" spans="2:7" x14ac:dyDescent="0.2">
      <c r="B659" s="24"/>
      <c r="C659" s="24" t="s">
        <v>1094</v>
      </c>
      <c r="D659" s="9" t="s">
        <v>1092</v>
      </c>
      <c r="E659" s="24" t="s">
        <v>300</v>
      </c>
      <c r="F659" s="12" t="s">
        <v>1126</v>
      </c>
      <c r="G659" s="3" t="s">
        <v>60</v>
      </c>
    </row>
    <row r="660" spans="2:7" x14ac:dyDescent="0.2">
      <c r="B660" s="24"/>
      <c r="C660" s="24" t="s">
        <v>1095</v>
      </c>
      <c r="D660" s="9" t="s">
        <v>1093</v>
      </c>
      <c r="E660" s="24" t="s">
        <v>300</v>
      </c>
      <c r="F660" s="12" t="s">
        <v>1127</v>
      </c>
      <c r="G660" s="3" t="s">
        <v>60</v>
      </c>
    </row>
    <row r="661" spans="2:7" x14ac:dyDescent="0.2">
      <c r="B661" s="24"/>
      <c r="C661" s="24" t="s">
        <v>1107</v>
      </c>
      <c r="D661" s="9" t="s">
        <v>1121</v>
      </c>
      <c r="E661" s="24" t="s">
        <v>926</v>
      </c>
      <c r="F661" s="12" t="s">
        <v>1128</v>
      </c>
      <c r="G661" s="3" t="s">
        <v>60</v>
      </c>
    </row>
    <row r="662" spans="2:7" x14ac:dyDescent="0.2">
      <c r="B662" s="24"/>
      <c r="C662" s="24" t="s">
        <v>1108</v>
      </c>
      <c r="D662" s="9" t="s">
        <v>1122</v>
      </c>
      <c r="E662" s="24" t="s">
        <v>926</v>
      </c>
      <c r="F662" s="12" t="s">
        <v>1129</v>
      </c>
      <c r="G662" s="3" t="s">
        <v>60</v>
      </c>
    </row>
    <row r="663" spans="2:7" x14ac:dyDescent="0.2">
      <c r="B663" s="24"/>
      <c r="C663" s="24" t="s">
        <v>1113</v>
      </c>
      <c r="D663" s="9" t="s">
        <v>1115</v>
      </c>
      <c r="E663" s="24" t="s">
        <v>926</v>
      </c>
      <c r="F663" s="12" t="s">
        <v>1118</v>
      </c>
      <c r="G663" s="3" t="s">
        <v>60</v>
      </c>
    </row>
    <row r="664" spans="2:7" x14ac:dyDescent="0.2">
      <c r="B664" s="24"/>
      <c r="C664" s="24" t="s">
        <v>1114</v>
      </c>
      <c r="D664" s="9" t="s">
        <v>1116</v>
      </c>
      <c r="E664" s="24" t="s">
        <v>926</v>
      </c>
      <c r="F664" s="12" t="s">
        <v>1117</v>
      </c>
      <c r="G664" s="3" t="s">
        <v>60</v>
      </c>
    </row>
    <row r="665" spans="2:7" x14ac:dyDescent="0.2">
      <c r="B665" s="24"/>
      <c r="C665" s="24" t="s">
        <v>1160</v>
      </c>
      <c r="D665" s="9" t="s">
        <v>1163</v>
      </c>
      <c r="E665" s="24" t="s">
        <v>300</v>
      </c>
      <c r="F665" s="12" t="s">
        <v>1162</v>
      </c>
      <c r="G665" s="3" t="s">
        <v>60</v>
      </c>
    </row>
    <row r="666" spans="2:7" x14ac:dyDescent="0.2">
      <c r="B666" s="24"/>
      <c r="C666" s="24" t="s">
        <v>1161</v>
      </c>
      <c r="D666" s="9" t="s">
        <v>1164</v>
      </c>
      <c r="E666" s="24" t="s">
        <v>300</v>
      </c>
      <c r="F666" s="12" t="s">
        <v>1165</v>
      </c>
      <c r="G666" s="3" t="s">
        <v>60</v>
      </c>
    </row>
    <row r="667" spans="2:7" x14ac:dyDescent="0.2">
      <c r="B667" s="24"/>
      <c r="C667" s="24" t="s">
        <v>1745</v>
      </c>
      <c r="D667" s="9" t="s">
        <v>1746</v>
      </c>
      <c r="E667" s="24" t="s">
        <v>745</v>
      </c>
      <c r="F667" s="12" t="s">
        <v>1747</v>
      </c>
      <c r="G667" s="3" t="s">
        <v>60</v>
      </c>
    </row>
    <row r="668" spans="2:7" x14ac:dyDescent="0.2">
      <c r="B668" s="24"/>
      <c r="C668" s="24"/>
      <c r="D668" s="9"/>
      <c r="E668" s="24"/>
      <c r="F668" s="12"/>
    </row>
    <row r="669" spans="2:7" x14ac:dyDescent="0.2">
      <c r="B669" s="24"/>
      <c r="C669" s="24" t="s">
        <v>1206</v>
      </c>
      <c r="D669" s="24" t="s">
        <v>1205</v>
      </c>
      <c r="E669" s="24" t="s">
        <v>993</v>
      </c>
      <c r="F669" s="12" t="s">
        <v>1248</v>
      </c>
      <c r="G669" s="3" t="s">
        <v>60</v>
      </c>
    </row>
    <row r="670" spans="2:7" x14ac:dyDescent="0.2">
      <c r="B670" s="24"/>
      <c r="C670" s="24" t="s">
        <v>1227</v>
      </c>
      <c r="D670" s="24" t="s">
        <v>1228</v>
      </c>
      <c r="E670" s="24" t="s">
        <v>993</v>
      </c>
      <c r="F670" s="12" t="s">
        <v>1250</v>
      </c>
      <c r="G670" s="3" t="s">
        <v>60</v>
      </c>
    </row>
    <row r="671" spans="2:7" x14ac:dyDescent="0.2">
      <c r="B671" s="24"/>
      <c r="C671" s="24" t="s">
        <v>1229</v>
      </c>
      <c r="D671" s="24" t="s">
        <v>1230</v>
      </c>
      <c r="E671" s="24" t="s">
        <v>926</v>
      </c>
      <c r="F671" s="12" t="s">
        <v>1233</v>
      </c>
      <c r="G671" s="3" t="s">
        <v>60</v>
      </c>
    </row>
    <row r="672" spans="2:7" x14ac:dyDescent="0.2">
      <c r="B672" s="24"/>
      <c r="C672" s="24" t="s">
        <v>1234</v>
      </c>
      <c r="D672" s="24" t="s">
        <v>1237</v>
      </c>
      <c r="E672" s="24" t="s">
        <v>300</v>
      </c>
      <c r="F672" s="12" t="s">
        <v>1238</v>
      </c>
      <c r="G672" s="3" t="s">
        <v>60</v>
      </c>
    </row>
    <row r="673" spans="2:7" x14ac:dyDescent="0.2">
      <c r="B673" s="24"/>
      <c r="C673" s="24" t="s">
        <v>1235</v>
      </c>
      <c r="D673" s="9" t="s">
        <v>1236</v>
      </c>
      <c r="E673" s="24" t="s">
        <v>300</v>
      </c>
      <c r="F673" s="12" t="s">
        <v>1239</v>
      </c>
      <c r="G673" s="3" t="s">
        <v>60</v>
      </c>
    </row>
    <row r="674" spans="2:7" x14ac:dyDescent="0.2">
      <c r="B674" s="24"/>
      <c r="C674" s="24" t="s">
        <v>1241</v>
      </c>
      <c r="D674" s="9" t="s">
        <v>1240</v>
      </c>
      <c r="E674" s="24" t="s">
        <v>926</v>
      </c>
      <c r="F674" s="12" t="s">
        <v>1242</v>
      </c>
      <c r="G674" s="3" t="s">
        <v>60</v>
      </c>
    </row>
    <row r="675" spans="2:7" x14ac:dyDescent="0.2">
      <c r="B675" s="24"/>
      <c r="C675" s="24" t="s">
        <v>1339</v>
      </c>
      <c r="D675" s="9" t="s">
        <v>1340</v>
      </c>
      <c r="E675" s="24" t="s">
        <v>1341</v>
      </c>
      <c r="F675" s="12" t="s">
        <v>1342</v>
      </c>
      <c r="G675" s="3" t="s">
        <v>60</v>
      </c>
    </row>
    <row r="676" spans="2:7" x14ac:dyDescent="0.2">
      <c r="B676" s="24"/>
      <c r="C676" s="24" t="s">
        <v>1426</v>
      </c>
      <c r="D676" s="9" t="s">
        <v>1427</v>
      </c>
      <c r="E676" s="24" t="s">
        <v>1428</v>
      </c>
      <c r="F676" s="12" t="s">
        <v>1429</v>
      </c>
      <c r="G676" s="3" t="s">
        <v>60</v>
      </c>
    </row>
    <row r="677" spans="2:7" x14ac:dyDescent="0.2">
      <c r="B677" s="24"/>
      <c r="C677" s="24" t="s">
        <v>1431</v>
      </c>
      <c r="D677" s="9" t="s">
        <v>1432</v>
      </c>
      <c r="E677" s="24" t="s">
        <v>300</v>
      </c>
      <c r="F677" s="12" t="s">
        <v>1433</v>
      </c>
      <c r="G677" s="3" t="s">
        <v>60</v>
      </c>
    </row>
    <row r="678" spans="2:7" x14ac:dyDescent="0.2">
      <c r="B678" s="24"/>
      <c r="C678" s="24" t="s">
        <v>1435</v>
      </c>
      <c r="D678" s="9" t="s">
        <v>1436</v>
      </c>
      <c r="E678" s="24" t="s">
        <v>926</v>
      </c>
      <c r="F678" s="12" t="s">
        <v>1440</v>
      </c>
      <c r="G678" s="3" t="s">
        <v>60</v>
      </c>
    </row>
    <row r="679" spans="2:7" x14ac:dyDescent="0.2">
      <c r="B679" s="24"/>
      <c r="C679" s="24" t="s">
        <v>1437</v>
      </c>
      <c r="D679" s="9" t="s">
        <v>1438</v>
      </c>
      <c r="E679" s="24" t="s">
        <v>926</v>
      </c>
      <c r="F679" s="12" t="s">
        <v>1439</v>
      </c>
      <c r="G679" s="3" t="s">
        <v>60</v>
      </c>
    </row>
    <row r="680" spans="2:7" x14ac:dyDescent="0.2">
      <c r="B680" s="24"/>
      <c r="C680" s="24" t="s">
        <v>1615</v>
      </c>
      <c r="D680" s="24" t="s">
        <v>1614</v>
      </c>
      <c r="E680" s="24" t="s">
        <v>1428</v>
      </c>
      <c r="F680" s="12" t="s">
        <v>1616</v>
      </c>
      <c r="G680" s="3" t="s">
        <v>60</v>
      </c>
    </row>
    <row r="681" spans="2:7" x14ac:dyDescent="0.2">
      <c r="B681" s="24"/>
      <c r="C681" s="24"/>
      <c r="D681" s="9"/>
      <c r="E681" s="24"/>
      <c r="F681" s="12"/>
      <c r="G681" s="3" t="s">
        <v>60</v>
      </c>
    </row>
    <row r="682" spans="2:7" x14ac:dyDescent="0.2">
      <c r="B682" s="24"/>
      <c r="C682" s="24" t="s">
        <v>1252</v>
      </c>
      <c r="D682" s="24" t="s">
        <v>1251</v>
      </c>
      <c r="E682" s="24" t="s">
        <v>300</v>
      </c>
      <c r="F682" s="12" t="s">
        <v>1253</v>
      </c>
      <c r="G682" s="3" t="s">
        <v>60</v>
      </c>
    </row>
    <row r="683" spans="2:7" x14ac:dyDescent="0.2">
      <c r="B683" s="24"/>
      <c r="C683" s="24" t="s">
        <v>1442</v>
      </c>
      <c r="D683" s="24" t="s">
        <v>1441</v>
      </c>
      <c r="E683" s="24" t="s">
        <v>300</v>
      </c>
      <c r="F683" s="12" t="s">
        <v>1443</v>
      </c>
      <c r="G683" s="3" t="s">
        <v>60</v>
      </c>
    </row>
    <row r="684" spans="2:7" x14ac:dyDescent="0.2">
      <c r="B684" s="24"/>
      <c r="C684" s="24"/>
      <c r="D684" s="9"/>
      <c r="E684" s="24"/>
      <c r="F684" s="12"/>
      <c r="G684" s="3" t="s">
        <v>60</v>
      </c>
    </row>
    <row r="685" spans="2:7" x14ac:dyDescent="0.2">
      <c r="B685" s="24"/>
      <c r="C685" s="24"/>
      <c r="D685" s="9"/>
      <c r="E685" s="24"/>
      <c r="F685" s="12"/>
      <c r="G685" s="3" t="s">
        <v>60</v>
      </c>
    </row>
    <row r="686" spans="2:7" x14ac:dyDescent="0.2">
      <c r="B686" s="24"/>
      <c r="C686" s="24"/>
      <c r="D686" s="9"/>
      <c r="E686" s="24"/>
      <c r="F686" s="12"/>
      <c r="G686" s="3" t="s">
        <v>60</v>
      </c>
    </row>
    <row r="687" spans="2:7" x14ac:dyDescent="0.2">
      <c r="B687" s="24"/>
      <c r="C687" s="24" t="s">
        <v>998</v>
      </c>
      <c r="D687" s="24" t="s">
        <v>994</v>
      </c>
      <c r="E687" s="24" t="s">
        <v>1002</v>
      </c>
      <c r="F687" s="12" t="s">
        <v>1006</v>
      </c>
      <c r="G687" s="3" t="s">
        <v>60</v>
      </c>
    </row>
    <row r="688" spans="2:7" x14ac:dyDescent="0.2">
      <c r="B688" s="24"/>
      <c r="C688" s="24" t="s">
        <v>999</v>
      </c>
      <c r="D688" s="24" t="s">
        <v>995</v>
      </c>
      <c r="E688" s="24" t="s">
        <v>1002</v>
      </c>
      <c r="F688" s="12" t="s">
        <v>1007</v>
      </c>
      <c r="G688" s="3" t="s">
        <v>60</v>
      </c>
    </row>
    <row r="689" spans="2:7" x14ac:dyDescent="0.2">
      <c r="B689" s="24"/>
      <c r="C689" s="24" t="s">
        <v>1000</v>
      </c>
      <c r="D689" s="24" t="s">
        <v>996</v>
      </c>
      <c r="E689" s="24" t="s">
        <v>745</v>
      </c>
      <c r="F689" s="12" t="s">
        <v>1008</v>
      </c>
      <c r="G689" s="3" t="s">
        <v>60</v>
      </c>
    </row>
    <row r="690" spans="2:7" x14ac:dyDescent="0.2">
      <c r="B690" s="24"/>
      <c r="C690" s="24" t="s">
        <v>1001</v>
      </c>
      <c r="D690" s="24" t="s">
        <v>997</v>
      </c>
      <c r="E690" s="24" t="s">
        <v>737</v>
      </c>
      <c r="F690" s="12" t="s">
        <v>1200</v>
      </c>
      <c r="G690" s="3" t="s">
        <v>60</v>
      </c>
    </row>
    <row r="691" spans="2:7" ht="17.25" customHeight="1" x14ac:dyDescent="0.2">
      <c r="B691" s="24"/>
      <c r="C691" s="24" t="s">
        <v>2655</v>
      </c>
      <c r="D691" s="24" t="s">
        <v>2656</v>
      </c>
      <c r="E691" s="24" t="s">
        <v>300</v>
      </c>
      <c r="F691" s="50" t="s">
        <v>2657</v>
      </c>
      <c r="G691" s="3" t="s">
        <v>60</v>
      </c>
    </row>
    <row r="692" spans="2:7" ht="17.25" customHeight="1" x14ac:dyDescent="0.2">
      <c r="B692" s="24"/>
      <c r="C692" s="24" t="s">
        <v>2658</v>
      </c>
      <c r="D692" s="24" t="s">
        <v>2659</v>
      </c>
      <c r="E692" s="24" t="s">
        <v>300</v>
      </c>
      <c r="F692" s="50" t="s">
        <v>2660</v>
      </c>
    </row>
    <row r="693" spans="2:7" ht="17.25" customHeight="1" x14ac:dyDescent="0.2">
      <c r="B693" s="24"/>
      <c r="C693" s="24" t="s">
        <v>2661</v>
      </c>
      <c r="D693" s="24" t="s">
        <v>2662</v>
      </c>
      <c r="E693" s="24" t="s">
        <v>2663</v>
      </c>
      <c r="F693" s="50" t="s">
        <v>2664</v>
      </c>
    </row>
    <row r="694" spans="2:7" ht="17.25" customHeight="1" x14ac:dyDescent="0.2">
      <c r="B694" s="24"/>
      <c r="C694" s="24" t="s">
        <v>2673</v>
      </c>
      <c r="D694" s="24" t="s">
        <v>2674</v>
      </c>
      <c r="E694" s="24" t="s">
        <v>1821</v>
      </c>
      <c r="F694" s="50" t="s">
        <v>2675</v>
      </c>
    </row>
    <row r="695" spans="2:7" x14ac:dyDescent="0.2">
      <c r="B695" s="5" t="s">
        <v>857</v>
      </c>
      <c r="C695" s="4" t="s">
        <v>3194</v>
      </c>
      <c r="D695" s="24"/>
      <c r="E695" s="24" t="s">
        <v>60</v>
      </c>
      <c r="F695" s="12"/>
      <c r="G695" s="3" t="s">
        <v>60</v>
      </c>
    </row>
    <row r="696" spans="2:7" x14ac:dyDescent="0.2">
      <c r="B696" s="8"/>
      <c r="C696" s="6" t="s">
        <v>858</v>
      </c>
      <c r="D696" s="6" t="s">
        <v>862</v>
      </c>
      <c r="E696" s="6" t="s">
        <v>1659</v>
      </c>
      <c r="F696" s="7" t="s">
        <v>1623</v>
      </c>
      <c r="G696" s="3" t="s">
        <v>60</v>
      </c>
    </row>
    <row r="697" spans="2:7" x14ac:dyDescent="0.2">
      <c r="B697" s="6"/>
      <c r="C697" s="6" t="s">
        <v>859</v>
      </c>
      <c r="D697" s="9" t="s">
        <v>863</v>
      </c>
      <c r="E697" s="6" t="s">
        <v>1659</v>
      </c>
      <c r="F697" s="7" t="s">
        <v>1622</v>
      </c>
      <c r="G697" s="3" t="s">
        <v>60</v>
      </c>
    </row>
    <row r="698" spans="2:7" x14ac:dyDescent="0.2">
      <c r="B698" s="24"/>
      <c r="C698" s="6" t="s">
        <v>860</v>
      </c>
      <c r="D698" s="24" t="s">
        <v>937</v>
      </c>
      <c r="E698" s="24" t="s">
        <v>1659</v>
      </c>
      <c r="F698" s="12" t="s">
        <v>894</v>
      </c>
      <c r="G698" s="3" t="s">
        <v>60</v>
      </c>
    </row>
    <row r="699" spans="2:7" x14ac:dyDescent="0.2">
      <c r="B699" s="8"/>
      <c r="C699" s="4" t="s">
        <v>861</v>
      </c>
      <c r="D699" s="24" t="s">
        <v>864</v>
      </c>
      <c r="E699" s="24" t="s">
        <v>1659</v>
      </c>
      <c r="F699" s="12" t="s">
        <v>893</v>
      </c>
      <c r="G699" s="3" t="s">
        <v>60</v>
      </c>
    </row>
    <row r="700" spans="2:7" x14ac:dyDescent="0.2">
      <c r="B700" s="24"/>
      <c r="C700" s="6" t="s">
        <v>880</v>
      </c>
      <c r="D700" s="24" t="s">
        <v>884</v>
      </c>
      <c r="E700" s="24" t="s">
        <v>889</v>
      </c>
      <c r="F700" s="12" t="s">
        <v>892</v>
      </c>
      <c r="G700" s="3" t="s">
        <v>60</v>
      </c>
    </row>
    <row r="701" spans="2:7" x14ac:dyDescent="0.2">
      <c r="B701" s="24"/>
      <c r="C701" s="6" t="s">
        <v>881</v>
      </c>
      <c r="D701" s="24" t="s">
        <v>885</v>
      </c>
      <c r="E701" s="9" t="s">
        <v>300</v>
      </c>
      <c r="F701" s="12" t="s">
        <v>891</v>
      </c>
      <c r="G701" s="3" t="s">
        <v>60</v>
      </c>
    </row>
    <row r="702" spans="2:7" x14ac:dyDescent="0.2">
      <c r="B702" s="24"/>
      <c r="C702" s="6" t="s">
        <v>882</v>
      </c>
      <c r="D702" s="24" t="s">
        <v>886</v>
      </c>
      <c r="E702" s="9" t="s">
        <v>300</v>
      </c>
      <c r="F702" s="12" t="s">
        <v>890</v>
      </c>
      <c r="G702" s="3" t="s">
        <v>60</v>
      </c>
    </row>
    <row r="703" spans="2:7" x14ac:dyDescent="0.2">
      <c r="B703" s="24"/>
      <c r="C703" s="6" t="s">
        <v>883</v>
      </c>
      <c r="D703" s="24" t="s">
        <v>887</v>
      </c>
      <c r="E703" s="24" t="s">
        <v>889</v>
      </c>
      <c r="F703" s="12" t="s">
        <v>888</v>
      </c>
      <c r="G703" s="3" t="s">
        <v>60</v>
      </c>
    </row>
    <row r="704" spans="2:7" x14ac:dyDescent="0.2">
      <c r="B704" s="8"/>
      <c r="C704" s="4" t="s">
        <v>895</v>
      </c>
      <c r="D704" s="6" t="s">
        <v>249</v>
      </c>
      <c r="E704" s="6" t="s">
        <v>300</v>
      </c>
      <c r="F704" s="7" t="s">
        <v>1665</v>
      </c>
      <c r="G704" s="3" t="s">
        <v>60</v>
      </c>
    </row>
    <row r="705" spans="2:7" x14ac:dyDescent="0.2">
      <c r="B705" s="6"/>
      <c r="C705" s="6" t="s">
        <v>896</v>
      </c>
      <c r="D705" s="9" t="s">
        <v>250</v>
      </c>
      <c r="E705" s="9" t="s">
        <v>542</v>
      </c>
      <c r="F705" s="7" t="s">
        <v>543</v>
      </c>
      <c r="G705" s="3" t="s">
        <v>60</v>
      </c>
    </row>
    <row r="706" spans="2:7" x14ac:dyDescent="0.2">
      <c r="B706" s="6"/>
      <c r="C706" s="6" t="s">
        <v>897</v>
      </c>
      <c r="D706" s="9" t="s">
        <v>251</v>
      </c>
      <c r="E706" s="9" t="s">
        <v>300</v>
      </c>
      <c r="F706" s="7" t="s">
        <v>544</v>
      </c>
      <c r="G706" s="3" t="s">
        <v>60</v>
      </c>
    </row>
    <row r="707" spans="2:7" x14ac:dyDescent="0.2">
      <c r="B707" s="6"/>
      <c r="C707" s="6" t="s">
        <v>898</v>
      </c>
      <c r="D707" s="9" t="s">
        <v>252</v>
      </c>
      <c r="E707" s="9" t="s">
        <v>300</v>
      </c>
      <c r="F707" s="7" t="s">
        <v>545</v>
      </c>
      <c r="G707" s="3" t="s">
        <v>60</v>
      </c>
    </row>
    <row r="708" spans="2:7" x14ac:dyDescent="0.2">
      <c r="B708" s="6"/>
      <c r="C708" s="6" t="s">
        <v>899</v>
      </c>
      <c r="D708" s="9" t="s">
        <v>253</v>
      </c>
      <c r="E708" s="9" t="s">
        <v>542</v>
      </c>
      <c r="F708" s="7" t="s">
        <v>546</v>
      </c>
      <c r="G708" s="3" t="s">
        <v>60</v>
      </c>
    </row>
    <row r="709" spans="2:7" x14ac:dyDescent="0.2">
      <c r="B709" s="18"/>
      <c r="C709" s="6" t="s">
        <v>1260</v>
      </c>
      <c r="D709" s="9" t="s">
        <v>1264</v>
      </c>
      <c r="E709" s="9" t="s">
        <v>300</v>
      </c>
      <c r="F709" s="7" t="s">
        <v>1263</v>
      </c>
      <c r="G709" s="3" t="s">
        <v>60</v>
      </c>
    </row>
    <row r="710" spans="2:7" x14ac:dyDescent="0.2">
      <c r="B710" s="6"/>
      <c r="C710" s="6" t="s">
        <v>1261</v>
      </c>
      <c r="D710" s="9" t="s">
        <v>1265</v>
      </c>
      <c r="E710" s="9" t="s">
        <v>300</v>
      </c>
      <c r="F710" s="7" t="s">
        <v>1266</v>
      </c>
      <c r="G710" s="3" t="s">
        <v>60</v>
      </c>
    </row>
    <row r="711" spans="2:7" x14ac:dyDescent="0.2">
      <c r="B711" s="6"/>
      <c r="C711" s="6" t="s">
        <v>1262</v>
      </c>
      <c r="D711" s="9" t="s">
        <v>1268</v>
      </c>
      <c r="E711" s="9" t="s">
        <v>300</v>
      </c>
      <c r="F711" s="7" t="s">
        <v>1267</v>
      </c>
      <c r="G711" s="3" t="s">
        <v>60</v>
      </c>
    </row>
    <row r="712" spans="2:7" x14ac:dyDescent="0.2">
      <c r="B712" s="24"/>
      <c r="C712" s="6" t="s">
        <v>1269</v>
      </c>
      <c r="D712" s="24" t="s">
        <v>1270</v>
      </c>
      <c r="E712" s="9" t="s">
        <v>1273</v>
      </c>
      <c r="F712" s="12" t="s">
        <v>1284</v>
      </c>
      <c r="G712" s="3" t="s">
        <v>60</v>
      </c>
    </row>
    <row r="713" spans="2:7" x14ac:dyDescent="0.2">
      <c r="B713" s="5"/>
      <c r="C713" s="6" t="s">
        <v>1271</v>
      </c>
      <c r="D713" s="24" t="s">
        <v>1272</v>
      </c>
      <c r="E713" s="9" t="s">
        <v>1273</v>
      </c>
      <c r="F713" s="12" t="s">
        <v>1278</v>
      </c>
      <c r="G713" s="3" t="s">
        <v>60</v>
      </c>
    </row>
    <row r="714" spans="2:7" x14ac:dyDescent="0.2">
      <c r="B714" s="5"/>
      <c r="C714" s="6" t="s">
        <v>1274</v>
      </c>
      <c r="D714" s="24" t="s">
        <v>1276</v>
      </c>
      <c r="E714" s="9" t="s">
        <v>1273</v>
      </c>
      <c r="F714" s="12" t="s">
        <v>1283</v>
      </c>
      <c r="G714" s="3" t="s">
        <v>60</v>
      </c>
    </row>
    <row r="715" spans="2:7" x14ac:dyDescent="0.2">
      <c r="B715" s="5"/>
      <c r="C715" s="6" t="s">
        <v>1275</v>
      </c>
      <c r="D715" s="24" t="s">
        <v>1277</v>
      </c>
      <c r="E715" s="9" t="s">
        <v>1273</v>
      </c>
      <c r="F715" s="12" t="s">
        <v>1279</v>
      </c>
      <c r="G715" s="3" t="s">
        <v>60</v>
      </c>
    </row>
    <row r="716" spans="2:7" x14ac:dyDescent="0.2">
      <c r="B716" s="5"/>
      <c r="C716" s="6" t="s">
        <v>1280</v>
      </c>
      <c r="D716" s="24" t="s">
        <v>1282</v>
      </c>
      <c r="E716" s="24" t="s">
        <v>300</v>
      </c>
      <c r="F716" s="12" t="s">
        <v>1281</v>
      </c>
      <c r="G716" s="3" t="s">
        <v>60</v>
      </c>
    </row>
    <row r="717" spans="2:7" x14ac:dyDescent="0.2">
      <c r="B717" s="5"/>
      <c r="C717" s="6" t="s">
        <v>1285</v>
      </c>
      <c r="D717" s="24" t="s">
        <v>1287</v>
      </c>
      <c r="E717" s="24"/>
      <c r="F717" s="12" t="s">
        <v>1666</v>
      </c>
      <c r="G717" s="3" t="s">
        <v>60</v>
      </c>
    </row>
    <row r="718" spans="2:7" x14ac:dyDescent="0.2">
      <c r="B718" s="5"/>
      <c r="C718" s="6" t="s">
        <v>1286</v>
      </c>
      <c r="D718" s="24" t="s">
        <v>1288</v>
      </c>
      <c r="E718" s="24"/>
      <c r="F718" s="12" t="s">
        <v>1289</v>
      </c>
      <c r="G718" s="3" t="s">
        <v>60</v>
      </c>
    </row>
    <row r="719" spans="2:7" x14ac:dyDescent="0.2">
      <c r="B719" s="5"/>
      <c r="C719" s="6" t="s">
        <v>1351</v>
      </c>
      <c r="D719" s="24" t="s">
        <v>1354</v>
      </c>
      <c r="E719" s="9" t="s">
        <v>1273</v>
      </c>
      <c r="F719" s="12" t="s">
        <v>1353</v>
      </c>
      <c r="G719" s="3" t="s">
        <v>60</v>
      </c>
    </row>
    <row r="720" spans="2:7" x14ac:dyDescent="0.2">
      <c r="B720" s="5"/>
      <c r="C720" s="6" t="s">
        <v>1352</v>
      </c>
      <c r="D720" s="24" t="s">
        <v>1355</v>
      </c>
      <c r="E720" s="9" t="s">
        <v>1273</v>
      </c>
      <c r="F720" s="12" t="s">
        <v>1365</v>
      </c>
      <c r="G720" s="3" t="s">
        <v>60</v>
      </c>
    </row>
    <row r="721" spans="2:7" x14ac:dyDescent="0.2">
      <c r="B721" s="5"/>
      <c r="C721" s="6" t="s">
        <v>1359</v>
      </c>
      <c r="D721" s="24" t="s">
        <v>1361</v>
      </c>
      <c r="E721" s="9" t="s">
        <v>926</v>
      </c>
      <c r="F721" s="12" t="s">
        <v>1362</v>
      </c>
      <c r="G721" s="3" t="s">
        <v>60</v>
      </c>
    </row>
    <row r="722" spans="2:7" x14ac:dyDescent="0.2">
      <c r="B722" s="5"/>
      <c r="C722" s="6" t="s">
        <v>1360</v>
      </c>
      <c r="D722" s="24" t="s">
        <v>1367</v>
      </c>
      <c r="E722" s="9" t="s">
        <v>926</v>
      </c>
      <c r="F722" s="12" t="s">
        <v>1368</v>
      </c>
      <c r="G722" s="3" t="s">
        <v>60</v>
      </c>
    </row>
    <row r="723" spans="2:7" x14ac:dyDescent="0.2">
      <c r="B723" s="5"/>
      <c r="C723" s="6" t="s">
        <v>1363</v>
      </c>
      <c r="D723" s="24" t="s">
        <v>1364</v>
      </c>
      <c r="E723" s="9" t="s">
        <v>300</v>
      </c>
      <c r="F723" s="12" t="s">
        <v>1366</v>
      </c>
      <c r="G723" s="3" t="s">
        <v>60</v>
      </c>
    </row>
    <row r="724" spans="2:7" x14ac:dyDescent="0.2">
      <c r="B724" s="5"/>
      <c r="C724" s="6" t="s">
        <v>1369</v>
      </c>
      <c r="D724" s="24" t="s">
        <v>1370</v>
      </c>
      <c r="E724" s="9" t="s">
        <v>300</v>
      </c>
      <c r="F724" s="12" t="s">
        <v>1371</v>
      </c>
      <c r="G724" s="3" t="s">
        <v>60</v>
      </c>
    </row>
    <row r="725" spans="2:7" x14ac:dyDescent="0.2">
      <c r="B725" s="5"/>
      <c r="C725" s="6" t="s">
        <v>1374</v>
      </c>
      <c r="D725" s="24" t="s">
        <v>1372</v>
      </c>
      <c r="E725" s="9" t="s">
        <v>1375</v>
      </c>
      <c r="F725" s="12" t="s">
        <v>1373</v>
      </c>
      <c r="G725" s="3" t="s">
        <v>60</v>
      </c>
    </row>
    <row r="726" spans="2:7" x14ac:dyDescent="0.2">
      <c r="B726" s="5"/>
      <c r="C726" s="6" t="s">
        <v>1445</v>
      </c>
      <c r="D726" s="24" t="s">
        <v>1446</v>
      </c>
      <c r="E726" s="9" t="s">
        <v>1448</v>
      </c>
      <c r="F726" s="12" t="s">
        <v>1447</v>
      </c>
      <c r="G726" s="3" t="s">
        <v>60</v>
      </c>
    </row>
    <row r="727" spans="2:7" x14ac:dyDescent="0.2">
      <c r="B727" s="5"/>
      <c r="C727" s="6" t="s">
        <v>1591</v>
      </c>
      <c r="D727" s="24" t="s">
        <v>1592</v>
      </c>
      <c r="E727" s="24" t="s">
        <v>761</v>
      </c>
      <c r="F727" s="12" t="s">
        <v>1593</v>
      </c>
      <c r="G727" s="3" t="s">
        <v>60</v>
      </c>
    </row>
    <row r="728" spans="2:7" ht="11.25" customHeight="1" x14ac:dyDescent="0.2">
      <c r="B728" s="5"/>
      <c r="C728" s="6" t="s">
        <v>1671</v>
      </c>
      <c r="D728" s="24" t="s">
        <v>1846</v>
      </c>
      <c r="E728" s="24" t="s">
        <v>1847</v>
      </c>
      <c r="F728" s="50" t="s">
        <v>1849</v>
      </c>
    </row>
    <row r="729" spans="2:7" ht="12" customHeight="1" x14ac:dyDescent="0.2">
      <c r="B729" s="5"/>
      <c r="C729" s="6" t="s">
        <v>1848</v>
      </c>
      <c r="D729" s="24" t="s">
        <v>1850</v>
      </c>
      <c r="E729" s="24" t="s">
        <v>300</v>
      </c>
      <c r="F729" s="50" t="s">
        <v>1851</v>
      </c>
    </row>
    <row r="730" spans="2:7" ht="9.75" customHeight="1" x14ac:dyDescent="0.2">
      <c r="B730" s="5"/>
      <c r="C730" s="6" t="s">
        <v>1852</v>
      </c>
      <c r="D730" s="24" t="s">
        <v>1853</v>
      </c>
      <c r="E730" s="24" t="s">
        <v>1821</v>
      </c>
      <c r="F730" s="50" t="s">
        <v>1854</v>
      </c>
    </row>
    <row r="731" spans="2:7" x14ac:dyDescent="0.2">
      <c r="B731" s="8"/>
      <c r="C731" s="4" t="s">
        <v>1671</v>
      </c>
      <c r="D731" s="6" t="s">
        <v>1672</v>
      </c>
      <c r="E731" s="6" t="s">
        <v>1659</v>
      </c>
      <c r="F731" s="7" t="s">
        <v>1665</v>
      </c>
      <c r="G731" s="3" t="s">
        <v>60</v>
      </c>
    </row>
    <row r="732" spans="2:7" x14ac:dyDescent="0.2">
      <c r="B732" s="5"/>
      <c r="C732" s="6"/>
      <c r="D732" s="24"/>
      <c r="E732" s="24"/>
      <c r="F732" s="12"/>
    </row>
    <row r="733" spans="2:7" x14ac:dyDescent="0.2">
      <c r="B733" s="5"/>
      <c r="C733" s="6"/>
      <c r="D733" s="24"/>
      <c r="E733" s="24"/>
      <c r="F733" s="12"/>
    </row>
    <row r="734" spans="2:7" x14ac:dyDescent="0.2">
      <c r="B734" s="5" t="s">
        <v>1142</v>
      </c>
      <c r="C734" s="75" t="s">
        <v>1259</v>
      </c>
      <c r="D734" s="24"/>
      <c r="E734" s="24"/>
      <c r="F734" s="12"/>
      <c r="G734" s="3" t="s">
        <v>60</v>
      </c>
    </row>
    <row r="735" spans="2:7" x14ac:dyDescent="0.2">
      <c r="B735" s="24"/>
      <c r="C735" s="6" t="s">
        <v>1143</v>
      </c>
      <c r="D735" s="6"/>
      <c r="E735" s="9"/>
      <c r="F735" s="12"/>
      <c r="G735" s="3" t="s">
        <v>60</v>
      </c>
    </row>
    <row r="736" spans="2:7" x14ac:dyDescent="0.2">
      <c r="B736" s="24"/>
      <c r="C736" s="6" t="s">
        <v>1201</v>
      </c>
      <c r="D736" s="6"/>
      <c r="E736" s="24"/>
      <c r="F736" s="12"/>
      <c r="G736" s="3" t="s">
        <v>60</v>
      </c>
    </row>
    <row r="737" spans="2:7" x14ac:dyDescent="0.2">
      <c r="B737" s="24"/>
      <c r="C737" s="6" t="s">
        <v>1202</v>
      </c>
      <c r="D737" s="9"/>
      <c r="E737" s="9"/>
      <c r="F737" s="12"/>
      <c r="G737" s="3" t="s">
        <v>60</v>
      </c>
    </row>
    <row r="738" spans="2:7" x14ac:dyDescent="0.2">
      <c r="B738" s="24"/>
      <c r="C738" s="6" t="s">
        <v>1203</v>
      </c>
      <c r="D738" s="9"/>
      <c r="E738" s="9"/>
      <c r="F738" s="12"/>
      <c r="G738" s="3" t="s">
        <v>60</v>
      </c>
    </row>
    <row r="739" spans="2:7" x14ac:dyDescent="0.2">
      <c r="B739" s="24"/>
      <c r="C739" s="6" t="s">
        <v>1204</v>
      </c>
      <c r="D739" s="9"/>
      <c r="E739" s="24"/>
      <c r="F739" s="12"/>
      <c r="G739" s="3" t="s">
        <v>60</v>
      </c>
    </row>
    <row r="740" spans="2:7" x14ac:dyDescent="0.2">
      <c r="B740" s="24"/>
      <c r="C740" s="6" t="s">
        <v>1231</v>
      </c>
      <c r="D740" s="9"/>
      <c r="E740" s="9"/>
      <c r="F740" s="12"/>
      <c r="G740" s="3" t="s">
        <v>60</v>
      </c>
    </row>
    <row r="741" spans="2:7" x14ac:dyDescent="0.2">
      <c r="B741" s="24"/>
      <c r="C741" s="6" t="s">
        <v>1232</v>
      </c>
      <c r="D741" s="9"/>
      <c r="E741" s="9"/>
      <c r="F741" s="12"/>
      <c r="G741" s="3" t="s">
        <v>60</v>
      </c>
    </row>
    <row r="742" spans="2:7" x14ac:dyDescent="0.2">
      <c r="B742" s="24"/>
      <c r="C742" s="6" t="s">
        <v>1243</v>
      </c>
      <c r="D742" s="9"/>
      <c r="E742" s="9"/>
      <c r="F742" s="12"/>
      <c r="G742" s="3" t="s">
        <v>60</v>
      </c>
    </row>
    <row r="743" spans="2:7" ht="13.5" customHeight="1" x14ac:dyDescent="0.2">
      <c r="B743" s="24"/>
      <c r="C743" s="6" t="s">
        <v>2638</v>
      </c>
      <c r="D743" s="9"/>
      <c r="E743" s="9"/>
      <c r="F743" s="50"/>
      <c r="G743" s="3" t="s">
        <v>60</v>
      </c>
    </row>
    <row r="744" spans="2:7" x14ac:dyDescent="0.2">
      <c r="B744" s="24"/>
      <c r="C744" s="24"/>
      <c r="D744" s="24"/>
      <c r="E744" s="24"/>
      <c r="F744" s="12"/>
      <c r="G744" s="3" t="s">
        <v>60</v>
      </c>
    </row>
    <row r="745" spans="2:7" x14ac:dyDescent="0.2">
      <c r="B745" s="24"/>
      <c r="C745" s="24"/>
      <c r="D745" s="24"/>
      <c r="E745" s="24"/>
      <c r="F745" s="12"/>
      <c r="G745" s="3" t="s">
        <v>60</v>
      </c>
    </row>
    <row r="746" spans="2:7" x14ac:dyDescent="0.2">
      <c r="B746" s="5" t="s">
        <v>1149</v>
      </c>
      <c r="C746" s="5" t="s">
        <v>3195</v>
      </c>
      <c r="D746" s="24"/>
      <c r="E746" s="24"/>
      <c r="F746" s="12"/>
      <c r="G746" s="3" t="s">
        <v>60</v>
      </c>
    </row>
    <row r="747" spans="2:7" x14ac:dyDescent="0.2">
      <c r="B747" s="24"/>
      <c r="C747" s="24" t="s">
        <v>1152</v>
      </c>
      <c r="D747" s="24" t="s">
        <v>1150</v>
      </c>
      <c r="E747" s="24" t="s">
        <v>1151</v>
      </c>
      <c r="F747" s="12" t="s">
        <v>1172</v>
      </c>
      <c r="G747" s="3" t="s">
        <v>60</v>
      </c>
    </row>
    <row r="748" spans="2:7" x14ac:dyDescent="0.2">
      <c r="B748" s="24"/>
      <c r="C748" s="24" t="s">
        <v>1153</v>
      </c>
      <c r="D748" s="24" t="s">
        <v>1154</v>
      </c>
      <c r="E748" s="12" t="s">
        <v>300</v>
      </c>
      <c r="F748" s="12" t="s">
        <v>1155</v>
      </c>
      <c r="G748" s="3" t="s">
        <v>60</v>
      </c>
    </row>
    <row r="749" spans="2:7" x14ac:dyDescent="0.2">
      <c r="B749" s="24"/>
      <c r="C749" s="24" t="s">
        <v>1156</v>
      </c>
      <c r="D749" s="24" t="s">
        <v>1157</v>
      </c>
      <c r="E749" s="24" t="s">
        <v>1159</v>
      </c>
      <c r="F749" s="12" t="s">
        <v>1158</v>
      </c>
      <c r="G749" s="3" t="s">
        <v>60</v>
      </c>
    </row>
    <row r="750" spans="2:7" x14ac:dyDescent="0.2">
      <c r="B750" s="24"/>
      <c r="C750" s="24" t="s">
        <v>1166</v>
      </c>
      <c r="D750" s="24" t="s">
        <v>1171</v>
      </c>
      <c r="E750" s="24" t="s">
        <v>1151</v>
      </c>
      <c r="F750" s="12" t="s">
        <v>1169</v>
      </c>
      <c r="G750" s="3" t="s">
        <v>60</v>
      </c>
    </row>
    <row r="751" spans="2:7" x14ac:dyDescent="0.2">
      <c r="B751" s="24"/>
      <c r="C751" s="24" t="s">
        <v>1167</v>
      </c>
      <c r="D751" s="24" t="s">
        <v>1168</v>
      </c>
      <c r="E751" s="24" t="s">
        <v>1151</v>
      </c>
      <c r="F751" s="12" t="s">
        <v>1170</v>
      </c>
      <c r="G751" s="3" t="s">
        <v>60</v>
      </c>
    </row>
    <row r="752" spans="2:7" x14ac:dyDescent="0.2">
      <c r="B752" s="24"/>
      <c r="C752" s="24" t="s">
        <v>1173</v>
      </c>
      <c r="D752" s="9" t="s">
        <v>1174</v>
      </c>
      <c r="E752" s="9" t="s">
        <v>300</v>
      </c>
      <c r="F752" s="12" t="s">
        <v>1180</v>
      </c>
      <c r="G752" s="3" t="s">
        <v>60</v>
      </c>
    </row>
    <row r="753" spans="2:7" x14ac:dyDescent="0.2">
      <c r="B753" s="24"/>
      <c r="C753" s="24" t="s">
        <v>1175</v>
      </c>
      <c r="D753" s="24" t="s">
        <v>1176</v>
      </c>
      <c r="E753" s="24"/>
      <c r="F753" s="12" t="s">
        <v>1179</v>
      </c>
      <c r="G753" s="3" t="s">
        <v>60</v>
      </c>
    </row>
    <row r="754" spans="2:7" x14ac:dyDescent="0.2">
      <c r="B754" s="24"/>
      <c r="C754" s="24" t="s">
        <v>1181</v>
      </c>
      <c r="D754" s="24" t="s">
        <v>1183</v>
      </c>
      <c r="E754" s="9" t="s">
        <v>300</v>
      </c>
      <c r="F754" s="12" t="s">
        <v>1182</v>
      </c>
      <c r="G754" s="3" t="s">
        <v>60</v>
      </c>
    </row>
    <row r="755" spans="2:7" x14ac:dyDescent="0.2">
      <c r="B755" s="24"/>
      <c r="C755" s="24" t="s">
        <v>1468</v>
      </c>
      <c r="D755" s="24" t="s">
        <v>1470</v>
      </c>
      <c r="E755" s="9" t="s">
        <v>1151</v>
      </c>
      <c r="F755" s="12" t="s">
        <v>1469</v>
      </c>
      <c r="G755" s="3" t="s">
        <v>60</v>
      </c>
    </row>
    <row r="756" spans="2:7" x14ac:dyDescent="0.2">
      <c r="B756" s="24"/>
      <c r="C756" s="24" t="s">
        <v>1545</v>
      </c>
      <c r="D756" s="24" t="s">
        <v>1546</v>
      </c>
      <c r="E756" s="9"/>
      <c r="F756" s="12" t="s">
        <v>1547</v>
      </c>
    </row>
    <row r="757" spans="2:7" x14ac:dyDescent="0.2">
      <c r="B757" s="24"/>
      <c r="C757" s="24" t="s">
        <v>1742</v>
      </c>
      <c r="D757" s="24" t="s">
        <v>1743</v>
      </c>
      <c r="E757" s="9" t="s">
        <v>300</v>
      </c>
      <c r="F757" s="12" t="s">
        <v>1744</v>
      </c>
      <c r="G757" s="3" t="s">
        <v>60</v>
      </c>
    </row>
    <row r="758" spans="2:7" x14ac:dyDescent="0.2">
      <c r="B758" s="24"/>
      <c r="C758" s="94" t="s">
        <v>3697</v>
      </c>
      <c r="D758" s="24" t="s">
        <v>2738</v>
      </c>
      <c r="E758" s="24"/>
      <c r="F758" s="12"/>
    </row>
    <row r="759" spans="2:7" s="92" customFormat="1" x14ac:dyDescent="0.2">
      <c r="B759" s="94"/>
      <c r="C759" s="94" t="s">
        <v>3698</v>
      </c>
      <c r="D759" s="94"/>
      <c r="E759" s="94"/>
      <c r="F759" s="12"/>
    </row>
    <row r="760" spans="2:7" s="92" customFormat="1" x14ac:dyDescent="0.2">
      <c r="B760" s="94"/>
      <c r="C760" s="94" t="s">
        <v>3699</v>
      </c>
      <c r="D760" s="94"/>
      <c r="E760" s="94"/>
      <c r="F760" s="12"/>
    </row>
    <row r="761" spans="2:7" s="92" customFormat="1" x14ac:dyDescent="0.2">
      <c r="B761" s="94"/>
      <c r="C761" s="94" t="s">
        <v>3700</v>
      </c>
      <c r="D761" s="94" t="s">
        <v>2739</v>
      </c>
      <c r="E761" s="94"/>
      <c r="F761" s="12"/>
    </row>
    <row r="762" spans="2:7" s="92" customFormat="1" x14ac:dyDescent="0.2">
      <c r="B762" s="94"/>
      <c r="C762" s="94" t="s">
        <v>3701</v>
      </c>
      <c r="D762" s="94" t="s">
        <v>2741</v>
      </c>
      <c r="E762" s="94"/>
      <c r="F762" s="12"/>
    </row>
    <row r="763" spans="2:7" s="92" customFormat="1" x14ac:dyDescent="0.2">
      <c r="B763" s="94"/>
      <c r="C763" s="94" t="s">
        <v>3702</v>
      </c>
      <c r="D763" s="94" t="s">
        <v>2740</v>
      </c>
      <c r="E763" s="94"/>
      <c r="F763" s="12"/>
    </row>
    <row r="764" spans="2:7" s="92" customFormat="1" ht="15" x14ac:dyDescent="0.25">
      <c r="B764" s="94"/>
      <c r="C764" s="94" t="s">
        <v>3684</v>
      </c>
      <c r="D764" s="1" t="s">
        <v>3685</v>
      </c>
      <c r="E764" s="94"/>
      <c r="F764" s="12"/>
    </row>
    <row r="765" spans="2:7" s="92" customFormat="1" ht="15" x14ac:dyDescent="0.25">
      <c r="B765" s="94"/>
      <c r="C765" s="94" t="s">
        <v>3686</v>
      </c>
      <c r="D765" s="1" t="s">
        <v>3687</v>
      </c>
      <c r="E765" s="94"/>
      <c r="F765" s="12"/>
    </row>
    <row r="766" spans="2:7" s="92" customFormat="1" ht="15" x14ac:dyDescent="0.25">
      <c r="B766" s="94"/>
      <c r="C766" s="94" t="s">
        <v>3688</v>
      </c>
      <c r="D766" s="1" t="s">
        <v>3689</v>
      </c>
      <c r="E766" s="94"/>
      <c r="F766" s="12"/>
    </row>
    <row r="767" spans="2:7" s="92" customFormat="1" ht="15" x14ac:dyDescent="0.25">
      <c r="B767" s="94"/>
      <c r="C767" s="94" t="s">
        <v>3690</v>
      </c>
      <c r="D767" s="1" t="s">
        <v>3691</v>
      </c>
      <c r="E767" s="94"/>
      <c r="F767" s="12"/>
    </row>
    <row r="768" spans="2:7" s="92" customFormat="1" ht="15" x14ac:dyDescent="0.25">
      <c r="B768" s="94"/>
      <c r="C768" s="94" t="s">
        <v>3692</v>
      </c>
      <c r="D768" s="1" t="s">
        <v>3704</v>
      </c>
      <c r="E768" s="94"/>
      <c r="F768" s="12"/>
    </row>
    <row r="769" spans="2:7" s="92" customFormat="1" ht="15" x14ac:dyDescent="0.25">
      <c r="B769" s="94"/>
      <c r="C769" s="94" t="s">
        <v>3693</v>
      </c>
      <c r="D769" s="1" t="s">
        <v>3694</v>
      </c>
      <c r="E769" s="94"/>
      <c r="F769" s="12"/>
    </row>
    <row r="770" spans="2:7" s="92" customFormat="1" ht="15" x14ac:dyDescent="0.25">
      <c r="B770" s="94"/>
      <c r="C770" s="94" t="s">
        <v>3695</v>
      </c>
      <c r="D770" s="1" t="s">
        <v>3705</v>
      </c>
      <c r="E770" s="94"/>
      <c r="F770" s="12"/>
    </row>
    <row r="771" spans="2:7" s="92" customFormat="1" ht="15" x14ac:dyDescent="0.25">
      <c r="B771" s="94"/>
      <c r="C771" s="94" t="s">
        <v>3696</v>
      </c>
      <c r="D771" s="1" t="s">
        <v>3694</v>
      </c>
      <c r="E771" s="94"/>
      <c r="F771" s="12"/>
    </row>
    <row r="772" spans="2:7" s="92" customFormat="1" x14ac:dyDescent="0.2">
      <c r="B772" s="94"/>
      <c r="C772" s="94" t="s">
        <v>3703</v>
      </c>
      <c r="D772" s="94" t="s">
        <v>3706</v>
      </c>
      <c r="E772" s="94"/>
      <c r="F772" s="12"/>
    </row>
    <row r="773" spans="2:7" s="92" customFormat="1" x14ac:dyDescent="0.2">
      <c r="B773" s="94"/>
      <c r="C773" s="94" t="s">
        <v>3707</v>
      </c>
      <c r="D773" s="94" t="s">
        <v>3710</v>
      </c>
      <c r="E773" s="94"/>
      <c r="F773" s="12"/>
    </row>
    <row r="774" spans="2:7" s="92" customFormat="1" x14ac:dyDescent="0.2">
      <c r="B774" s="94"/>
      <c r="C774" s="94" t="s">
        <v>3708</v>
      </c>
      <c r="D774" s="94" t="s">
        <v>3711</v>
      </c>
      <c r="E774" s="94"/>
      <c r="F774" s="12"/>
    </row>
    <row r="775" spans="2:7" s="92" customFormat="1" x14ac:dyDescent="0.2">
      <c r="B775" s="94"/>
      <c r="C775" s="94" t="s">
        <v>3709</v>
      </c>
      <c r="D775" s="94" t="s">
        <v>3712</v>
      </c>
      <c r="E775" s="94"/>
      <c r="F775" s="12"/>
    </row>
    <row r="776" spans="2:7" s="92" customFormat="1" x14ac:dyDescent="0.2">
      <c r="B776" s="94"/>
      <c r="C776" s="94"/>
      <c r="D776" s="94"/>
      <c r="E776" s="94"/>
      <c r="F776" s="12"/>
    </row>
    <row r="777" spans="2:7" s="92" customFormat="1" x14ac:dyDescent="0.2">
      <c r="B777" s="94"/>
      <c r="C777" s="94"/>
      <c r="D777" s="94"/>
      <c r="E777" s="94"/>
      <c r="F777" s="12"/>
    </row>
    <row r="778" spans="2:7" s="92" customFormat="1" x14ac:dyDescent="0.2">
      <c r="B778" s="94"/>
      <c r="C778" s="94"/>
      <c r="D778" s="94"/>
      <c r="E778" s="94"/>
      <c r="F778" s="12"/>
    </row>
    <row r="779" spans="2:7" s="92" customFormat="1" x14ac:dyDescent="0.2">
      <c r="B779" s="94"/>
      <c r="C779" s="94"/>
      <c r="D779" s="94"/>
      <c r="E779" s="94"/>
      <c r="F779" s="12"/>
    </row>
    <row r="780" spans="2:7" s="92" customFormat="1" x14ac:dyDescent="0.2">
      <c r="B780" s="94"/>
      <c r="C780" s="94"/>
      <c r="D780" s="94"/>
      <c r="E780" s="94"/>
      <c r="F780" s="12"/>
    </row>
    <row r="781" spans="2:7" s="92" customFormat="1" x14ac:dyDescent="0.2">
      <c r="B781" s="94"/>
      <c r="C781" s="94"/>
      <c r="D781" s="94"/>
      <c r="E781" s="94"/>
      <c r="F781" s="12"/>
    </row>
    <row r="782" spans="2:7" x14ac:dyDescent="0.2">
      <c r="B782" s="24"/>
      <c r="C782" s="24"/>
      <c r="D782" s="24"/>
      <c r="E782" s="24"/>
      <c r="F782" s="12"/>
    </row>
    <row r="783" spans="2:7" x14ac:dyDescent="0.2">
      <c r="B783" s="5" t="s">
        <v>1292</v>
      </c>
      <c r="C783" s="24"/>
      <c r="D783" s="24"/>
      <c r="E783" s="24"/>
      <c r="F783" s="12"/>
      <c r="G783" s="3" t="s">
        <v>60</v>
      </c>
    </row>
    <row r="784" spans="2:7" x14ac:dyDescent="0.2">
      <c r="B784" s="24"/>
      <c r="C784" s="6" t="s">
        <v>1295</v>
      </c>
      <c r="D784" s="6" t="s">
        <v>1291</v>
      </c>
      <c r="E784" s="24" t="s">
        <v>1293</v>
      </c>
      <c r="F784" s="12" t="s">
        <v>1294</v>
      </c>
      <c r="G784" s="3" t="s">
        <v>60</v>
      </c>
    </row>
    <row r="785" spans="2:7" ht="12" customHeight="1" x14ac:dyDescent="0.2">
      <c r="B785" s="24"/>
      <c r="C785" s="6" t="s">
        <v>2677</v>
      </c>
      <c r="D785" s="6" t="s">
        <v>2678</v>
      </c>
      <c r="E785" s="24" t="s">
        <v>300</v>
      </c>
      <c r="F785" s="50" t="s">
        <v>2679</v>
      </c>
      <c r="G785" s="3" t="s">
        <v>60</v>
      </c>
    </row>
    <row r="786" spans="2:7" x14ac:dyDescent="0.2">
      <c r="B786" s="24"/>
      <c r="C786" s="24"/>
      <c r="D786" s="24"/>
      <c r="E786" s="24"/>
      <c r="F786" s="12"/>
      <c r="G786" s="3" t="s">
        <v>60</v>
      </c>
    </row>
    <row r="787" spans="2:7" x14ac:dyDescent="0.2">
      <c r="B787" s="5"/>
      <c r="C787" s="5"/>
      <c r="D787" s="24"/>
      <c r="E787" s="24"/>
      <c r="F787" s="12"/>
      <c r="G787" s="3" t="s">
        <v>60</v>
      </c>
    </row>
    <row r="788" spans="2:7" x14ac:dyDescent="0.2">
      <c r="B788" s="24"/>
      <c r="D788" s="24"/>
      <c r="E788" s="24"/>
      <c r="F788" s="12"/>
      <c r="G788" s="3" t="s">
        <v>60</v>
      </c>
    </row>
    <row r="789" spans="2:7" x14ac:dyDescent="0.2">
      <c r="B789" s="24"/>
      <c r="C789" s="6"/>
      <c r="D789" s="6"/>
      <c r="E789" s="24"/>
      <c r="F789" s="12"/>
      <c r="G789" s="3" t="s">
        <v>60</v>
      </c>
    </row>
    <row r="790" spans="2:7" x14ac:dyDescent="0.2">
      <c r="B790" s="24"/>
      <c r="C790" s="6"/>
      <c r="D790" s="6"/>
      <c r="E790" s="24"/>
      <c r="F790" s="12"/>
      <c r="G790" s="3" t="s">
        <v>60</v>
      </c>
    </row>
    <row r="791" spans="2:7" ht="19.5" customHeight="1" x14ac:dyDescent="0.2">
      <c r="B791" s="24"/>
      <c r="C791" s="6"/>
      <c r="D791" s="7"/>
      <c r="E791" s="12"/>
      <c r="F791" s="50"/>
      <c r="G791" s="3" t="s">
        <v>60</v>
      </c>
    </row>
    <row r="792" spans="2:7" ht="18" customHeight="1" x14ac:dyDescent="0.2">
      <c r="B792" s="24"/>
      <c r="C792" s="6"/>
      <c r="D792" s="6"/>
      <c r="E792" s="24"/>
      <c r="F792" s="12"/>
      <c r="G792" s="3" t="s">
        <v>60</v>
      </c>
    </row>
    <row r="793" spans="2:7" x14ac:dyDescent="0.2">
      <c r="B793" s="24"/>
      <c r="C793" s="24"/>
      <c r="D793" s="24"/>
      <c r="E793" s="24"/>
      <c r="F793" s="50"/>
      <c r="G793" s="3" t="s">
        <v>60</v>
      </c>
    </row>
    <row r="794" spans="2:7" x14ac:dyDescent="0.2">
      <c r="B794" s="5" t="s">
        <v>1609</v>
      </c>
      <c r="C794" s="51" t="s">
        <v>2764</v>
      </c>
      <c r="D794" s="24"/>
      <c r="E794" s="24"/>
      <c r="F794" s="50"/>
      <c r="G794" s="3" t="s">
        <v>60</v>
      </c>
    </row>
    <row r="795" spans="2:7" x14ac:dyDescent="0.2">
      <c r="B795" s="24"/>
      <c r="C795" s="24" t="s">
        <v>1610</v>
      </c>
      <c r="D795" s="24" t="s">
        <v>1607</v>
      </c>
      <c r="E795" s="24"/>
      <c r="F795" s="12" t="s">
        <v>1613</v>
      </c>
      <c r="G795" s="3" t="s">
        <v>60</v>
      </c>
    </row>
    <row r="796" spans="2:7" x14ac:dyDescent="0.2">
      <c r="B796" s="24"/>
      <c r="C796" s="24" t="s">
        <v>1611</v>
      </c>
      <c r="D796" s="24" t="s">
        <v>1608</v>
      </c>
      <c r="E796" s="9" t="s">
        <v>300</v>
      </c>
      <c r="F796" s="12" t="s">
        <v>1612</v>
      </c>
      <c r="G796" s="3" t="s">
        <v>60</v>
      </c>
    </row>
    <row r="797" spans="2:7" x14ac:dyDescent="0.2">
      <c r="B797" s="24"/>
      <c r="C797" s="24"/>
      <c r="D797" s="24"/>
      <c r="E797" s="24"/>
      <c r="F797" s="12"/>
      <c r="G797" s="3" t="s">
        <v>60</v>
      </c>
    </row>
    <row r="798" spans="2:7" x14ac:dyDescent="0.2">
      <c r="B798" s="24"/>
      <c r="C798" s="24"/>
      <c r="D798" s="24"/>
      <c r="E798" s="24"/>
      <c r="F798" s="12"/>
      <c r="G798" s="3" t="s">
        <v>60</v>
      </c>
    </row>
    <row r="799" spans="2:7" x14ac:dyDescent="0.2">
      <c r="B799" s="24"/>
      <c r="C799" s="24"/>
      <c r="D799" s="24"/>
      <c r="E799" s="24"/>
      <c r="F799" s="12"/>
      <c r="G799" s="3" t="s">
        <v>60</v>
      </c>
    </row>
    <row r="800" spans="2:7" x14ac:dyDescent="0.2">
      <c r="B800" s="5" t="s">
        <v>3441</v>
      </c>
      <c r="C800" s="5" t="s">
        <v>3440</v>
      </c>
      <c r="D800" s="24"/>
      <c r="E800" s="24"/>
      <c r="F800" s="12"/>
      <c r="G800" s="3" t="s">
        <v>60</v>
      </c>
    </row>
    <row r="801" spans="2:7" ht="11.25" customHeight="1" x14ac:dyDescent="0.2">
      <c r="B801" s="24"/>
      <c r="C801" s="50" t="s">
        <v>3442</v>
      </c>
      <c r="D801" s="6" t="s">
        <v>3449</v>
      </c>
      <c r="E801" s="50" t="s">
        <v>1659</v>
      </c>
      <c r="F801" s="12" t="s">
        <v>3451</v>
      </c>
      <c r="G801" s="3" t="s">
        <v>60</v>
      </c>
    </row>
    <row r="802" spans="2:7" x14ac:dyDescent="0.2">
      <c r="B802" s="24"/>
      <c r="C802" s="50" t="s">
        <v>3443</v>
      </c>
      <c r="D802" s="6" t="s">
        <v>3450</v>
      </c>
      <c r="E802" s="12" t="s">
        <v>1659</v>
      </c>
      <c r="F802" s="52" t="s">
        <v>3452</v>
      </c>
      <c r="G802" s="3" t="s">
        <v>60</v>
      </c>
    </row>
    <row r="803" spans="2:7" x14ac:dyDescent="0.2">
      <c r="B803" s="24"/>
      <c r="C803" s="50" t="s">
        <v>3444</v>
      </c>
      <c r="D803" s="50" t="s">
        <v>3486</v>
      </c>
      <c r="E803" s="12" t="s">
        <v>616</v>
      </c>
      <c r="F803" s="12" t="s">
        <v>3485</v>
      </c>
      <c r="G803" s="3" t="s">
        <v>60</v>
      </c>
    </row>
    <row r="804" spans="2:7" x14ac:dyDescent="0.2">
      <c r="B804" s="24"/>
      <c r="C804" s="50" t="s">
        <v>3445</v>
      </c>
      <c r="D804" s="50" t="s">
        <v>87</v>
      </c>
      <c r="E804" s="50" t="s">
        <v>300</v>
      </c>
      <c r="F804" s="12" t="s">
        <v>3484</v>
      </c>
      <c r="G804" s="3" t="s">
        <v>60</v>
      </c>
    </row>
    <row r="805" spans="2:7" x14ac:dyDescent="0.2">
      <c r="B805" s="24"/>
      <c r="C805" s="50" t="s">
        <v>3446</v>
      </c>
      <c r="D805" s="50" t="s">
        <v>39</v>
      </c>
      <c r="E805" s="12" t="s">
        <v>300</v>
      </c>
      <c r="F805" s="12" t="s">
        <v>3483</v>
      </c>
      <c r="G805" s="92" t="s">
        <v>60</v>
      </c>
    </row>
    <row r="806" spans="2:7" s="92" customFormat="1" x14ac:dyDescent="0.2">
      <c r="B806" s="94"/>
      <c r="C806" s="50" t="s">
        <v>3533</v>
      </c>
      <c r="D806" s="50" t="s">
        <v>3548</v>
      </c>
      <c r="E806" s="12" t="s">
        <v>1659</v>
      </c>
      <c r="F806" s="12" t="s">
        <v>3568</v>
      </c>
      <c r="G806" s="92" t="s">
        <v>60</v>
      </c>
    </row>
    <row r="807" spans="2:7" s="92" customFormat="1" x14ac:dyDescent="0.2">
      <c r="B807" s="94"/>
      <c r="C807" s="50" t="s">
        <v>3534</v>
      </c>
      <c r="D807" s="50" t="s">
        <v>3549</v>
      </c>
      <c r="E807" s="12" t="s">
        <v>3550</v>
      </c>
      <c r="F807" s="12" t="s">
        <v>3569</v>
      </c>
      <c r="G807" s="92" t="s">
        <v>60</v>
      </c>
    </row>
    <row r="808" spans="2:7" s="92" customFormat="1" x14ac:dyDescent="0.2">
      <c r="B808" s="94"/>
      <c r="C808" s="50" t="s">
        <v>3535</v>
      </c>
      <c r="D808" s="50" t="s">
        <v>3551</v>
      </c>
      <c r="E808" s="12" t="s">
        <v>300</v>
      </c>
      <c r="F808" s="12" t="s">
        <v>3570</v>
      </c>
      <c r="G808" s="92" t="s">
        <v>60</v>
      </c>
    </row>
    <row r="809" spans="2:7" s="92" customFormat="1" x14ac:dyDescent="0.2">
      <c r="B809" s="94"/>
      <c r="C809" s="50" t="s">
        <v>3536</v>
      </c>
      <c r="D809" s="50" t="s">
        <v>3552</v>
      </c>
      <c r="E809" s="12" t="s">
        <v>3382</v>
      </c>
      <c r="F809" s="12" t="s">
        <v>3571</v>
      </c>
      <c r="G809" s="92" t="s">
        <v>60</v>
      </c>
    </row>
    <row r="810" spans="2:7" s="92" customFormat="1" x14ac:dyDescent="0.2">
      <c r="B810" s="94"/>
      <c r="C810" s="50" t="s">
        <v>3537</v>
      </c>
      <c r="D810" s="50" t="s">
        <v>3553</v>
      </c>
      <c r="E810" s="12" t="s">
        <v>3554</v>
      </c>
      <c r="F810" s="12" t="s">
        <v>3572</v>
      </c>
      <c r="G810" s="92" t="s">
        <v>60</v>
      </c>
    </row>
    <row r="811" spans="2:7" s="92" customFormat="1" x14ac:dyDescent="0.2">
      <c r="B811" s="94"/>
      <c r="C811" s="50" t="s">
        <v>3538</v>
      </c>
      <c r="D811" s="50" t="s">
        <v>3555</v>
      </c>
      <c r="E811" s="12" t="s">
        <v>1659</v>
      </c>
      <c r="F811" s="12" t="s">
        <v>3573</v>
      </c>
      <c r="G811" s="92" t="s">
        <v>60</v>
      </c>
    </row>
    <row r="812" spans="2:7" s="92" customFormat="1" x14ac:dyDescent="0.2">
      <c r="B812" s="94"/>
      <c r="C812" s="50" t="s">
        <v>3539</v>
      </c>
      <c r="D812" s="50" t="s">
        <v>3556</v>
      </c>
      <c r="E812" s="12" t="s">
        <v>3557</v>
      </c>
      <c r="F812" s="12" t="s">
        <v>3574</v>
      </c>
      <c r="G812" s="92" t="s">
        <v>60</v>
      </c>
    </row>
    <row r="813" spans="2:7" s="92" customFormat="1" x14ac:dyDescent="0.2">
      <c r="B813" s="94"/>
      <c r="C813" s="50" t="s">
        <v>3540</v>
      </c>
      <c r="D813" s="50" t="s">
        <v>3558</v>
      </c>
      <c r="E813" s="12" t="s">
        <v>300</v>
      </c>
      <c r="F813" s="12" t="s">
        <v>3575</v>
      </c>
      <c r="G813" s="92" t="s">
        <v>60</v>
      </c>
    </row>
    <row r="814" spans="2:7" s="92" customFormat="1" x14ac:dyDescent="0.2">
      <c r="B814" s="94"/>
      <c r="C814" s="50" t="s">
        <v>3541</v>
      </c>
      <c r="D814" s="50" t="s">
        <v>3559</v>
      </c>
      <c r="E814" s="12" t="s">
        <v>300</v>
      </c>
      <c r="F814" s="12" t="s">
        <v>3576</v>
      </c>
      <c r="G814" s="92" t="s">
        <v>60</v>
      </c>
    </row>
    <row r="815" spans="2:7" s="92" customFormat="1" x14ac:dyDescent="0.2">
      <c r="B815" s="94"/>
      <c r="C815" s="50" t="s">
        <v>3542</v>
      </c>
      <c r="D815" s="50" t="s">
        <v>3560</v>
      </c>
      <c r="E815" s="12" t="s">
        <v>3557</v>
      </c>
      <c r="F815" s="12" t="s">
        <v>3577</v>
      </c>
      <c r="G815" s="92" t="s">
        <v>60</v>
      </c>
    </row>
    <row r="816" spans="2:7" s="92" customFormat="1" x14ac:dyDescent="0.2">
      <c r="B816" s="94"/>
      <c r="C816" s="50" t="s">
        <v>3543</v>
      </c>
      <c r="D816" s="50" t="s">
        <v>3561</v>
      </c>
      <c r="E816" s="12" t="s">
        <v>1659</v>
      </c>
      <c r="F816" s="12" t="s">
        <v>3578</v>
      </c>
      <c r="G816" s="92" t="s">
        <v>60</v>
      </c>
    </row>
    <row r="817" spans="2:7" s="92" customFormat="1" x14ac:dyDescent="0.2">
      <c r="B817" s="94"/>
      <c r="C817" s="50" t="s">
        <v>3544</v>
      </c>
      <c r="D817" s="12" t="s">
        <v>3562</v>
      </c>
      <c r="E817" s="12" t="s">
        <v>3563</v>
      </c>
      <c r="F817" s="12" t="s">
        <v>3579</v>
      </c>
      <c r="G817" s="92" t="s">
        <v>60</v>
      </c>
    </row>
    <row r="818" spans="2:7" s="92" customFormat="1" x14ac:dyDescent="0.2">
      <c r="B818" s="94"/>
      <c r="C818" s="50" t="s">
        <v>3545</v>
      </c>
      <c r="D818" s="50" t="s">
        <v>3564</v>
      </c>
      <c r="E818" s="12" t="s">
        <v>300</v>
      </c>
      <c r="F818" s="12" t="s">
        <v>3580</v>
      </c>
      <c r="G818" s="92" t="s">
        <v>60</v>
      </c>
    </row>
    <row r="819" spans="2:7" s="92" customFormat="1" x14ac:dyDescent="0.2">
      <c r="B819" s="94"/>
      <c r="C819" s="50" t="s">
        <v>3546</v>
      </c>
      <c r="D819" s="50" t="s">
        <v>3565</v>
      </c>
      <c r="E819" s="12" t="s">
        <v>3566</v>
      </c>
      <c r="F819" s="12" t="s">
        <v>3581</v>
      </c>
      <c r="G819" s="92" t="s">
        <v>60</v>
      </c>
    </row>
    <row r="820" spans="2:7" s="92" customFormat="1" x14ac:dyDescent="0.2">
      <c r="B820" s="94"/>
      <c r="C820" s="50" t="s">
        <v>3547</v>
      </c>
      <c r="D820" s="50" t="s">
        <v>3567</v>
      </c>
      <c r="E820" s="12" t="s">
        <v>3563</v>
      </c>
      <c r="F820" s="12" t="s">
        <v>3582</v>
      </c>
      <c r="G820" s="92" t="s">
        <v>60</v>
      </c>
    </row>
    <row r="821" spans="2:7" s="92" customFormat="1" x14ac:dyDescent="0.2">
      <c r="B821" s="94"/>
      <c r="C821" s="50" t="s">
        <v>3618</v>
      </c>
      <c r="D821" s="12" t="s">
        <v>3619</v>
      </c>
      <c r="E821" s="12" t="s">
        <v>3620</v>
      </c>
      <c r="F821" s="12" t="s">
        <v>3621</v>
      </c>
      <c r="G821" s="92" t="s">
        <v>60</v>
      </c>
    </row>
    <row r="822" spans="2:7" s="92" customFormat="1" x14ac:dyDescent="0.2">
      <c r="B822" s="94"/>
      <c r="C822" s="50" t="s">
        <v>3622</v>
      </c>
      <c r="D822" s="12" t="s">
        <v>3677</v>
      </c>
      <c r="E822" s="12" t="s">
        <v>3620</v>
      </c>
      <c r="F822" s="12"/>
      <c r="G822" s="92" t="s">
        <v>60</v>
      </c>
    </row>
    <row r="823" spans="2:7" s="92" customFormat="1" ht="25.5" x14ac:dyDescent="0.2">
      <c r="B823" s="94"/>
      <c r="C823" s="50" t="s">
        <v>3623</v>
      </c>
      <c r="D823" s="50" t="s">
        <v>3678</v>
      </c>
      <c r="E823" s="12" t="s">
        <v>3681</v>
      </c>
      <c r="F823" s="12"/>
      <c r="G823" s="92" t="s">
        <v>60</v>
      </c>
    </row>
    <row r="824" spans="2:7" s="92" customFormat="1" ht="25.5" x14ac:dyDescent="0.2">
      <c r="B824" s="94"/>
      <c r="C824" s="50" t="s">
        <v>3624</v>
      </c>
      <c r="D824" s="50" t="s">
        <v>3679</v>
      </c>
      <c r="E824" s="12" t="s">
        <v>3680</v>
      </c>
      <c r="F824" s="12"/>
      <c r="G824" s="92" t="s">
        <v>60</v>
      </c>
    </row>
    <row r="825" spans="2:7" s="92" customFormat="1" x14ac:dyDescent="0.2">
      <c r="B825" s="94"/>
      <c r="C825" s="50" t="s">
        <v>3625</v>
      </c>
      <c r="D825" s="50"/>
      <c r="E825" s="12"/>
      <c r="F825" s="12"/>
      <c r="G825" s="92" t="s">
        <v>60</v>
      </c>
    </row>
    <row r="826" spans="2:7" s="92" customFormat="1" x14ac:dyDescent="0.2">
      <c r="B826" s="94"/>
      <c r="C826" s="50" t="s">
        <v>3626</v>
      </c>
      <c r="D826" s="50" t="s">
        <v>3641</v>
      </c>
      <c r="E826" s="12" t="s">
        <v>300</v>
      </c>
      <c r="F826" s="12"/>
      <c r="G826" s="92" t="s">
        <v>60</v>
      </c>
    </row>
    <row r="827" spans="2:7" s="92" customFormat="1" x14ac:dyDescent="0.2">
      <c r="B827" s="94"/>
      <c r="C827" s="50" t="s">
        <v>3627</v>
      </c>
      <c r="D827" s="50" t="s">
        <v>3642</v>
      </c>
      <c r="E827" s="12" t="s">
        <v>3643</v>
      </c>
      <c r="F827" s="12"/>
    </row>
    <row r="828" spans="2:7" s="92" customFormat="1" x14ac:dyDescent="0.2">
      <c r="B828" s="94"/>
      <c r="C828" s="50" t="s">
        <v>3628</v>
      </c>
      <c r="D828" s="50" t="s">
        <v>3644</v>
      </c>
      <c r="E828" s="12" t="s">
        <v>300</v>
      </c>
      <c r="F828" s="12"/>
    </row>
    <row r="829" spans="2:7" s="92" customFormat="1" x14ac:dyDescent="0.2">
      <c r="B829" s="94"/>
      <c r="C829" s="50" t="s">
        <v>3629</v>
      </c>
      <c r="D829" s="50" t="s">
        <v>3645</v>
      </c>
      <c r="E829" s="12" t="s">
        <v>300</v>
      </c>
      <c r="F829" s="12"/>
    </row>
    <row r="830" spans="2:7" s="92" customFormat="1" x14ac:dyDescent="0.2">
      <c r="B830" s="94"/>
      <c r="C830" s="50" t="s">
        <v>3630</v>
      </c>
      <c r="D830" s="50" t="s">
        <v>3646</v>
      </c>
      <c r="E830" s="12" t="s">
        <v>3643</v>
      </c>
      <c r="F830" s="12"/>
    </row>
    <row r="831" spans="2:7" s="92" customFormat="1" x14ac:dyDescent="0.2">
      <c r="B831" s="94"/>
      <c r="C831" s="50" t="s">
        <v>3631</v>
      </c>
      <c r="D831" s="50" t="s">
        <v>3647</v>
      </c>
      <c r="E831" s="12" t="s">
        <v>300</v>
      </c>
      <c r="F831" s="12"/>
    </row>
    <row r="832" spans="2:7" s="92" customFormat="1" x14ac:dyDescent="0.2">
      <c r="B832" s="94"/>
      <c r="C832" s="50" t="s">
        <v>3632</v>
      </c>
      <c r="D832" s="50" t="s">
        <v>3648</v>
      </c>
      <c r="E832" s="12" t="s">
        <v>3649</v>
      </c>
      <c r="F832" s="12"/>
    </row>
    <row r="833" spans="2:7" s="92" customFormat="1" x14ac:dyDescent="0.2">
      <c r="B833" s="94"/>
      <c r="C833" s="50" t="s">
        <v>3633</v>
      </c>
      <c r="D833" s="50" t="s">
        <v>3650</v>
      </c>
      <c r="E833" s="12" t="s">
        <v>300</v>
      </c>
      <c r="F833" s="12"/>
    </row>
    <row r="834" spans="2:7" s="92" customFormat="1" x14ac:dyDescent="0.2">
      <c r="B834" s="94"/>
      <c r="C834" s="50" t="s">
        <v>3634</v>
      </c>
      <c r="D834" s="50" t="s">
        <v>3651</v>
      </c>
      <c r="E834" s="12" t="s">
        <v>300</v>
      </c>
      <c r="F834" s="12"/>
    </row>
    <row r="835" spans="2:7" s="92" customFormat="1" x14ac:dyDescent="0.2">
      <c r="B835" s="94"/>
      <c r="C835" s="50" t="s">
        <v>3635</v>
      </c>
      <c r="D835" s="50" t="s">
        <v>3652</v>
      </c>
      <c r="E835" s="12" t="s">
        <v>3649</v>
      </c>
      <c r="F835" s="12"/>
    </row>
    <row r="836" spans="2:7" s="92" customFormat="1" x14ac:dyDescent="0.2">
      <c r="B836" s="94"/>
      <c r="C836" s="50" t="s">
        <v>3636</v>
      </c>
      <c r="D836" s="50" t="s">
        <v>3653</v>
      </c>
      <c r="E836" s="12" t="s">
        <v>300</v>
      </c>
      <c r="F836" s="12"/>
    </row>
    <row r="837" spans="2:7" s="92" customFormat="1" x14ac:dyDescent="0.2">
      <c r="B837" s="94"/>
      <c r="C837" s="50" t="s">
        <v>3637</v>
      </c>
      <c r="D837" s="50" t="s">
        <v>3654</v>
      </c>
      <c r="E837" s="12" t="s">
        <v>3655</v>
      </c>
      <c r="F837" s="12"/>
    </row>
    <row r="838" spans="2:7" s="92" customFormat="1" x14ac:dyDescent="0.2">
      <c r="B838" s="94"/>
      <c r="C838" s="50" t="s">
        <v>3638</v>
      </c>
      <c r="D838" s="50" t="s">
        <v>3656</v>
      </c>
      <c r="E838" s="12" t="s">
        <v>300</v>
      </c>
      <c r="F838" s="12"/>
    </row>
    <row r="839" spans="2:7" s="92" customFormat="1" x14ac:dyDescent="0.2">
      <c r="B839" s="94"/>
      <c r="C839" s="50" t="s">
        <v>3639</v>
      </c>
      <c r="D839" s="50" t="s">
        <v>3657</v>
      </c>
      <c r="E839" s="12" t="s">
        <v>300</v>
      </c>
      <c r="F839" s="12"/>
    </row>
    <row r="840" spans="2:7" x14ac:dyDescent="0.2">
      <c r="B840" s="24"/>
      <c r="C840" s="50" t="s">
        <v>3640</v>
      </c>
      <c r="D840" s="12" t="s">
        <v>3658</v>
      </c>
      <c r="E840" s="12" t="s">
        <v>3655</v>
      </c>
      <c r="F840" s="50"/>
      <c r="G840" s="3" t="s">
        <v>60</v>
      </c>
    </row>
    <row r="841" spans="2:7" x14ac:dyDescent="0.2">
      <c r="B841" s="24"/>
      <c r="C841" s="50" t="s">
        <v>3666</v>
      </c>
      <c r="D841" s="50" t="s">
        <v>3667</v>
      </c>
      <c r="E841" s="50" t="s">
        <v>300</v>
      </c>
      <c r="F841" s="50"/>
      <c r="G841" s="3" t="s">
        <v>60</v>
      </c>
    </row>
    <row r="842" spans="2:7" s="92" customFormat="1" ht="51" x14ac:dyDescent="0.2">
      <c r="B842" s="94"/>
      <c r="C842" s="50" t="s">
        <v>3668</v>
      </c>
      <c r="D842" s="50" t="s">
        <v>3669</v>
      </c>
      <c r="E842" s="50" t="s">
        <v>3670</v>
      </c>
      <c r="F842" s="50"/>
    </row>
    <row r="843" spans="2:7" s="92" customFormat="1" ht="25.5" x14ac:dyDescent="0.2">
      <c r="B843" s="94"/>
      <c r="C843" s="50" t="s">
        <v>3671</v>
      </c>
      <c r="D843" s="50" t="s">
        <v>3672</v>
      </c>
      <c r="E843" s="50" t="s">
        <v>3434</v>
      </c>
      <c r="F843" s="50"/>
    </row>
    <row r="844" spans="2:7" s="92" customFormat="1" ht="25.5" x14ac:dyDescent="0.2">
      <c r="B844" s="94"/>
      <c r="C844" s="50" t="s">
        <v>3673</v>
      </c>
      <c r="D844" s="50" t="s">
        <v>3529</v>
      </c>
      <c r="E844" s="50" t="s">
        <v>3434</v>
      </c>
      <c r="F844" s="50"/>
    </row>
    <row r="845" spans="2:7" s="92" customFormat="1" ht="25.5" x14ac:dyDescent="0.2">
      <c r="B845" s="94"/>
      <c r="C845" s="50" t="s">
        <v>3674</v>
      </c>
      <c r="D845" s="50" t="s">
        <v>3675</v>
      </c>
      <c r="E845" s="50" t="s">
        <v>3676</v>
      </c>
      <c r="F845" s="50"/>
    </row>
    <row r="846" spans="2:7" s="92" customFormat="1" x14ac:dyDescent="0.2">
      <c r="B846" s="94"/>
      <c r="C846" s="50"/>
      <c r="D846" s="50"/>
      <c r="E846" s="50"/>
      <c r="F846" s="50"/>
    </row>
    <row r="847" spans="2:7" x14ac:dyDescent="0.2">
      <c r="B847" s="24"/>
      <c r="C847" s="50"/>
      <c r="D847" s="50"/>
      <c r="E847" s="50"/>
      <c r="F847" s="50"/>
      <c r="G847" s="3" t="s">
        <v>60</v>
      </c>
    </row>
    <row r="848" spans="2:7" x14ac:dyDescent="0.2">
      <c r="B848" s="5" t="s">
        <v>1837</v>
      </c>
      <c r="C848" s="5" t="s">
        <v>1838</v>
      </c>
      <c r="D848" s="24"/>
      <c r="E848" s="24"/>
      <c r="F848" s="12"/>
      <c r="G848" s="3" t="s">
        <v>60</v>
      </c>
    </row>
    <row r="849" spans="2:7" x14ac:dyDescent="0.2">
      <c r="B849" s="24"/>
      <c r="C849" s="50" t="s">
        <v>1843</v>
      </c>
      <c r="D849" s="50" t="s">
        <v>3583</v>
      </c>
      <c r="E849" s="12" t="s">
        <v>3584</v>
      </c>
      <c r="F849" s="50"/>
      <c r="G849" s="3" t="s">
        <v>60</v>
      </c>
    </row>
    <row r="850" spans="2:7" x14ac:dyDescent="0.2">
      <c r="B850" s="24"/>
      <c r="C850" s="50" t="s">
        <v>3585</v>
      </c>
      <c r="D850" s="50"/>
      <c r="E850" s="50"/>
      <c r="F850" s="50"/>
      <c r="G850" s="92" t="s">
        <v>60</v>
      </c>
    </row>
    <row r="851" spans="2:7" x14ac:dyDescent="0.2">
      <c r="B851" s="24"/>
      <c r="C851" s="50" t="s">
        <v>1844</v>
      </c>
      <c r="D851" s="50"/>
      <c r="E851" s="50"/>
      <c r="F851" s="50"/>
      <c r="G851" s="92" t="s">
        <v>60</v>
      </c>
    </row>
    <row r="852" spans="2:7" x14ac:dyDescent="0.2">
      <c r="B852" s="24"/>
      <c r="C852" s="50" t="s">
        <v>1845</v>
      </c>
      <c r="D852" s="50"/>
      <c r="E852" s="50"/>
      <c r="F852" s="50"/>
      <c r="G852" s="92" t="s">
        <v>60</v>
      </c>
    </row>
    <row r="853" spans="2:7" x14ac:dyDescent="0.2">
      <c r="B853" s="24"/>
      <c r="C853" s="50" t="s">
        <v>3586</v>
      </c>
      <c r="D853" s="24"/>
      <c r="E853" s="12"/>
      <c r="F853" s="12"/>
      <c r="G853" s="92" t="s">
        <v>60</v>
      </c>
    </row>
    <row r="854" spans="2:7" x14ac:dyDescent="0.2">
      <c r="B854" s="24"/>
      <c r="C854" s="24" t="s">
        <v>1855</v>
      </c>
      <c r="D854" s="24" t="s">
        <v>1856</v>
      </c>
      <c r="E854" s="24" t="s">
        <v>1857</v>
      </c>
      <c r="F854" s="97" t="s">
        <v>1858</v>
      </c>
      <c r="G854" s="92" t="s">
        <v>60</v>
      </c>
    </row>
    <row r="855" spans="2:7" x14ac:dyDescent="0.2">
      <c r="B855" s="24"/>
      <c r="C855" s="24" t="s">
        <v>1863</v>
      </c>
      <c r="D855" s="24"/>
      <c r="E855" s="24"/>
      <c r="F855" s="62"/>
      <c r="G855" s="92" t="s">
        <v>60</v>
      </c>
    </row>
    <row r="856" spans="2:7" x14ac:dyDescent="0.2">
      <c r="B856" s="24"/>
      <c r="C856" s="24" t="s">
        <v>1865</v>
      </c>
      <c r="D856" s="24"/>
      <c r="E856" s="24"/>
      <c r="F856" s="50"/>
      <c r="G856" s="92" t="s">
        <v>60</v>
      </c>
    </row>
    <row r="857" spans="2:7" x14ac:dyDescent="0.2">
      <c r="B857" s="24"/>
      <c r="C857" s="24"/>
      <c r="D857" s="24"/>
      <c r="E857" s="24"/>
      <c r="F857" s="12"/>
      <c r="G857" s="92" t="s">
        <v>60</v>
      </c>
    </row>
    <row r="858" spans="2:7" x14ac:dyDescent="0.2">
      <c r="B858" s="24"/>
      <c r="C858" s="24"/>
      <c r="D858" s="24"/>
      <c r="E858" s="24"/>
      <c r="F858" s="12"/>
      <c r="G858" s="92" t="s">
        <v>60</v>
      </c>
    </row>
    <row r="859" spans="2:7" x14ac:dyDescent="0.2">
      <c r="B859" s="24"/>
      <c r="C859" s="24"/>
      <c r="D859" s="24"/>
      <c r="E859" s="24"/>
      <c r="F859" s="12"/>
      <c r="G859" s="92" t="s">
        <v>60</v>
      </c>
    </row>
    <row r="860" spans="2:7" x14ac:dyDescent="0.2">
      <c r="B860" s="5" t="s">
        <v>2765</v>
      </c>
      <c r="C860" s="5" t="s">
        <v>1867</v>
      </c>
      <c r="D860" s="24"/>
      <c r="E860" s="24"/>
      <c r="F860" s="12"/>
      <c r="G860" s="92" t="s">
        <v>60</v>
      </c>
    </row>
    <row r="861" spans="2:7" ht="11.25" customHeight="1" x14ac:dyDescent="0.2">
      <c r="B861" s="24"/>
      <c r="C861" s="24" t="s">
        <v>1967</v>
      </c>
      <c r="D861" s="12" t="s">
        <v>1968</v>
      </c>
      <c r="E861" s="24" t="s">
        <v>1969</v>
      </c>
      <c r="F861" s="50" t="s">
        <v>1970</v>
      </c>
      <c r="G861" s="92" t="s">
        <v>60</v>
      </c>
    </row>
    <row r="862" spans="2:7" ht="10.5" customHeight="1" x14ac:dyDescent="0.2">
      <c r="B862" s="24"/>
      <c r="C862" s="24" t="s">
        <v>1971</v>
      </c>
      <c r="D862" s="12" t="s">
        <v>1972</v>
      </c>
      <c r="E862" s="24" t="s">
        <v>1973</v>
      </c>
      <c r="F862" s="50" t="s">
        <v>1974</v>
      </c>
      <c r="G862" s="92" t="s">
        <v>60</v>
      </c>
    </row>
    <row r="863" spans="2:7" x14ac:dyDescent="0.2">
      <c r="B863" s="24"/>
      <c r="C863" s="24" t="s">
        <v>1975</v>
      </c>
      <c r="D863" s="12" t="s">
        <v>1976</v>
      </c>
      <c r="E863" s="24" t="s">
        <v>300</v>
      </c>
      <c r="F863" s="12" t="s">
        <v>1977</v>
      </c>
      <c r="G863" s="92" t="s">
        <v>60</v>
      </c>
    </row>
    <row r="864" spans="2:7" ht="13.5" customHeight="1" x14ac:dyDescent="0.2">
      <c r="B864" s="24"/>
      <c r="C864" s="24" t="s">
        <v>1978</v>
      </c>
      <c r="D864" s="12" t="s">
        <v>1871</v>
      </c>
      <c r="E864" s="24" t="s">
        <v>300</v>
      </c>
      <c r="F864" s="50" t="s">
        <v>1979</v>
      </c>
      <c r="G864" s="92" t="s">
        <v>60</v>
      </c>
    </row>
    <row r="865" spans="2:7" x14ac:dyDescent="0.2">
      <c r="B865" s="24"/>
      <c r="C865" s="24" t="s">
        <v>1980</v>
      </c>
      <c r="D865" s="12" t="s">
        <v>1981</v>
      </c>
      <c r="E865" s="24" t="s">
        <v>1982</v>
      </c>
      <c r="F865" s="12" t="s">
        <v>1983</v>
      </c>
      <c r="G865" s="92" t="s">
        <v>60</v>
      </c>
    </row>
    <row r="866" spans="2:7" ht="10.5" customHeight="1" x14ac:dyDescent="0.2">
      <c r="B866" s="24"/>
      <c r="C866" s="24" t="s">
        <v>1984</v>
      </c>
      <c r="D866" s="12" t="s">
        <v>1985</v>
      </c>
      <c r="E866" s="24" t="s">
        <v>735</v>
      </c>
      <c r="F866" s="50" t="s">
        <v>1986</v>
      </c>
      <c r="G866" s="92" t="s">
        <v>60</v>
      </c>
    </row>
    <row r="867" spans="2:7" ht="11.25" customHeight="1" x14ac:dyDescent="0.2">
      <c r="B867" s="24"/>
      <c r="C867" s="24" t="s">
        <v>1987</v>
      </c>
      <c r="D867" s="12" t="s">
        <v>1988</v>
      </c>
      <c r="E867" s="24" t="s">
        <v>1989</v>
      </c>
      <c r="F867" s="50" t="s">
        <v>1990</v>
      </c>
      <c r="G867" s="92" t="s">
        <v>60</v>
      </c>
    </row>
    <row r="868" spans="2:7" x14ac:dyDescent="0.2">
      <c r="B868" s="24"/>
      <c r="C868" s="24" t="s">
        <v>1991</v>
      </c>
      <c r="D868" s="12" t="s">
        <v>1992</v>
      </c>
      <c r="E868" s="24" t="s">
        <v>1821</v>
      </c>
      <c r="F868" s="12" t="s">
        <v>1993</v>
      </c>
      <c r="G868" s="92" t="s">
        <v>60</v>
      </c>
    </row>
    <row r="869" spans="2:7" ht="14.25" customHeight="1" x14ac:dyDescent="0.2">
      <c r="B869" s="24"/>
      <c r="C869" s="24" t="s">
        <v>1994</v>
      </c>
      <c r="D869" s="12" t="s">
        <v>1876</v>
      </c>
      <c r="E869" s="24" t="s">
        <v>1821</v>
      </c>
      <c r="F869" s="50" t="s">
        <v>1995</v>
      </c>
      <c r="G869" s="92" t="s">
        <v>60</v>
      </c>
    </row>
    <row r="870" spans="2:7" x14ac:dyDescent="0.2">
      <c r="B870" s="24"/>
      <c r="C870" s="24" t="s">
        <v>1997</v>
      </c>
      <c r="D870" s="12" t="s">
        <v>1996</v>
      </c>
      <c r="E870" s="24" t="s">
        <v>1989</v>
      </c>
      <c r="F870" s="12" t="s">
        <v>1998</v>
      </c>
      <c r="G870" s="92" t="s">
        <v>60</v>
      </c>
    </row>
    <row r="871" spans="2:7" ht="14.25" customHeight="1" x14ac:dyDescent="0.2">
      <c r="B871" s="24"/>
      <c r="C871" s="24" t="s">
        <v>1999</v>
      </c>
      <c r="D871" s="12" t="s">
        <v>1878</v>
      </c>
      <c r="E871" s="24" t="s">
        <v>1969</v>
      </c>
      <c r="F871" s="50" t="s">
        <v>2000</v>
      </c>
      <c r="G871" s="92" t="s">
        <v>60</v>
      </c>
    </row>
    <row r="872" spans="2:7" ht="14.25" customHeight="1" x14ac:dyDescent="0.2">
      <c r="B872" s="24"/>
      <c r="C872" s="24" t="s">
        <v>2001</v>
      </c>
      <c r="D872" s="12" t="s">
        <v>2002</v>
      </c>
      <c r="E872" s="24" t="s">
        <v>2003</v>
      </c>
      <c r="F872" s="50" t="s">
        <v>2004</v>
      </c>
      <c r="G872" s="92" t="s">
        <v>60</v>
      </c>
    </row>
    <row r="873" spans="2:7" x14ac:dyDescent="0.2">
      <c r="B873" s="24"/>
      <c r="C873" s="24" t="s">
        <v>2005</v>
      </c>
      <c r="D873" s="12" t="s">
        <v>2006</v>
      </c>
      <c r="E873" s="24" t="s">
        <v>1821</v>
      </c>
      <c r="F873" s="12" t="s">
        <v>2007</v>
      </c>
      <c r="G873" s="92" t="s">
        <v>60</v>
      </c>
    </row>
    <row r="874" spans="2:7" ht="13.5" customHeight="1" x14ac:dyDescent="0.2">
      <c r="B874" s="24"/>
      <c r="C874" s="24" t="s">
        <v>2008</v>
      </c>
      <c r="D874" s="12" t="s">
        <v>2009</v>
      </c>
      <c r="E874" s="24" t="s">
        <v>300</v>
      </c>
      <c r="F874" s="50" t="s">
        <v>2010</v>
      </c>
      <c r="G874" s="92" t="s">
        <v>60</v>
      </c>
    </row>
    <row r="875" spans="2:7" x14ac:dyDescent="0.2">
      <c r="B875" s="24"/>
      <c r="C875" s="24" t="s">
        <v>2011</v>
      </c>
      <c r="D875" s="24" t="s">
        <v>1882</v>
      </c>
      <c r="E875" s="24" t="s">
        <v>2012</v>
      </c>
      <c r="F875" s="12" t="s">
        <v>2013</v>
      </c>
      <c r="G875" s="92" t="s">
        <v>60</v>
      </c>
    </row>
    <row r="876" spans="2:7" ht="12.75" customHeight="1" x14ac:dyDescent="0.2">
      <c r="B876" s="24"/>
      <c r="C876" s="24" t="s">
        <v>2014</v>
      </c>
      <c r="D876" s="24" t="s">
        <v>2015</v>
      </c>
      <c r="E876" s="24" t="s">
        <v>1821</v>
      </c>
      <c r="F876" s="50" t="s">
        <v>2016</v>
      </c>
      <c r="G876" s="92" t="s">
        <v>60</v>
      </c>
    </row>
    <row r="877" spans="2:7" ht="13.5" customHeight="1" x14ac:dyDescent="0.2">
      <c r="B877" s="24"/>
      <c r="C877" s="24" t="s">
        <v>2017</v>
      </c>
      <c r="D877" s="24" t="s">
        <v>2018</v>
      </c>
      <c r="E877" s="24" t="s">
        <v>2019</v>
      </c>
      <c r="F877" s="50" t="s">
        <v>2020</v>
      </c>
      <c r="G877" s="92" t="s">
        <v>60</v>
      </c>
    </row>
    <row r="878" spans="2:7" ht="14.25" customHeight="1" x14ac:dyDescent="0.2">
      <c r="B878" s="24"/>
      <c r="C878" s="24" t="s">
        <v>2021</v>
      </c>
      <c r="D878" s="24" t="s">
        <v>2022</v>
      </c>
      <c r="E878" s="24" t="s">
        <v>1821</v>
      </c>
      <c r="F878" s="50" t="s">
        <v>2023</v>
      </c>
      <c r="G878" s="92" t="s">
        <v>60</v>
      </c>
    </row>
    <row r="879" spans="2:7" ht="15" customHeight="1" x14ac:dyDescent="0.2">
      <c r="B879" s="24"/>
      <c r="C879" s="24" t="s">
        <v>2024</v>
      </c>
      <c r="D879" s="24" t="s">
        <v>2025</v>
      </c>
      <c r="E879" s="24" t="s">
        <v>2026</v>
      </c>
      <c r="F879" s="63" t="s">
        <v>2027</v>
      </c>
      <c r="G879" s="92" t="s">
        <v>60</v>
      </c>
    </row>
    <row r="880" spans="2:7" x14ac:dyDescent="0.2">
      <c r="B880" s="24"/>
      <c r="C880" s="24" t="s">
        <v>2028</v>
      </c>
      <c r="D880" s="24" t="s">
        <v>2029</v>
      </c>
      <c r="E880" s="24" t="s">
        <v>2030</v>
      </c>
      <c r="F880" s="12" t="s">
        <v>2031</v>
      </c>
      <c r="G880" s="92" t="s">
        <v>60</v>
      </c>
    </row>
    <row r="881" spans="2:7" x14ac:dyDescent="0.2">
      <c r="B881" s="24"/>
      <c r="C881" s="24" t="s">
        <v>2032</v>
      </c>
      <c r="D881" s="24" t="s">
        <v>2033</v>
      </c>
      <c r="E881" s="24" t="s">
        <v>2034</v>
      </c>
      <c r="F881" s="12" t="s">
        <v>2035</v>
      </c>
      <c r="G881" s="92" t="s">
        <v>60</v>
      </c>
    </row>
    <row r="882" spans="2:7" ht="12" customHeight="1" x14ac:dyDescent="0.2">
      <c r="B882" s="24"/>
      <c r="C882" s="24" t="s">
        <v>2036</v>
      </c>
      <c r="D882" s="24" t="s">
        <v>2037</v>
      </c>
      <c r="E882" s="24" t="s">
        <v>2038</v>
      </c>
      <c r="F882" s="50" t="s">
        <v>2039</v>
      </c>
      <c r="G882" s="92" t="s">
        <v>60</v>
      </c>
    </row>
    <row r="883" spans="2:7" ht="13.5" customHeight="1" x14ac:dyDescent="0.2">
      <c r="B883" s="24"/>
      <c r="C883" s="24" t="s">
        <v>2040</v>
      </c>
      <c r="D883" s="24" t="s">
        <v>2041</v>
      </c>
      <c r="E883" s="24" t="s">
        <v>735</v>
      </c>
      <c r="F883" s="50" t="s">
        <v>2042</v>
      </c>
      <c r="G883" s="92" t="s">
        <v>60</v>
      </c>
    </row>
    <row r="884" spans="2:7" ht="12" customHeight="1" x14ac:dyDescent="0.2">
      <c r="B884" s="24"/>
      <c r="C884" s="24" t="s">
        <v>2043</v>
      </c>
      <c r="D884" s="24" t="s">
        <v>2044</v>
      </c>
      <c r="E884" s="24" t="s">
        <v>2045</v>
      </c>
      <c r="F884" s="50" t="s">
        <v>2046</v>
      </c>
      <c r="G884" s="92" t="s">
        <v>60</v>
      </c>
    </row>
    <row r="885" spans="2:7" x14ac:dyDescent="0.2">
      <c r="B885" s="24"/>
      <c r="C885" s="24" t="s">
        <v>2047</v>
      </c>
      <c r="D885" s="24" t="s">
        <v>2048</v>
      </c>
      <c r="E885" s="24" t="s">
        <v>1821</v>
      </c>
      <c r="F885" s="12" t="s">
        <v>2049</v>
      </c>
      <c r="G885" s="92" t="s">
        <v>60</v>
      </c>
    </row>
    <row r="886" spans="2:7" ht="13.5" customHeight="1" x14ac:dyDescent="0.2">
      <c r="B886" s="24"/>
      <c r="C886" s="24" t="s">
        <v>2050</v>
      </c>
      <c r="D886" s="24" t="s">
        <v>2051</v>
      </c>
      <c r="E886" s="24" t="s">
        <v>300</v>
      </c>
      <c r="F886" s="50" t="s">
        <v>2052</v>
      </c>
      <c r="G886" s="92" t="s">
        <v>60</v>
      </c>
    </row>
    <row r="887" spans="2:7" x14ac:dyDescent="0.2">
      <c r="B887" s="24"/>
      <c r="C887" s="24" t="s">
        <v>2053</v>
      </c>
      <c r="D887" s="24" t="s">
        <v>1892</v>
      </c>
      <c r="E887" s="24" t="s">
        <v>2045</v>
      </c>
      <c r="F887" s="12" t="s">
        <v>2054</v>
      </c>
      <c r="G887" s="92" t="s">
        <v>60</v>
      </c>
    </row>
    <row r="888" spans="2:7" ht="14.25" customHeight="1" x14ac:dyDescent="0.2">
      <c r="B888" s="24"/>
      <c r="C888" s="24" t="s">
        <v>2055</v>
      </c>
      <c r="D888" s="24" t="s">
        <v>2056</v>
      </c>
      <c r="E888" s="24" t="s">
        <v>1969</v>
      </c>
      <c r="F888" s="50" t="s">
        <v>2057</v>
      </c>
      <c r="G888" s="92" t="s">
        <v>60</v>
      </c>
    </row>
    <row r="889" spans="2:7" ht="13.5" customHeight="1" x14ac:dyDescent="0.2">
      <c r="B889" s="24"/>
      <c r="C889" s="24" t="s">
        <v>2058</v>
      </c>
      <c r="D889" s="24" t="s">
        <v>1894</v>
      </c>
      <c r="E889" s="24" t="s">
        <v>2059</v>
      </c>
      <c r="F889" s="50" t="s">
        <v>2060</v>
      </c>
      <c r="G889" s="92" t="s">
        <v>60</v>
      </c>
    </row>
    <row r="890" spans="2:7" x14ac:dyDescent="0.2">
      <c r="B890" s="24"/>
      <c r="C890" s="24" t="s">
        <v>2061</v>
      </c>
      <c r="D890" s="24" t="s">
        <v>1895</v>
      </c>
      <c r="E890" s="24" t="s">
        <v>300</v>
      </c>
      <c r="F890" s="12" t="s">
        <v>2062</v>
      </c>
      <c r="G890" s="92" t="s">
        <v>60</v>
      </c>
    </row>
    <row r="891" spans="2:7" ht="12" customHeight="1" x14ac:dyDescent="0.2">
      <c r="B891" s="24"/>
      <c r="C891" s="24" t="s">
        <v>2063</v>
      </c>
      <c r="D891" s="24" t="s">
        <v>1896</v>
      </c>
      <c r="E891" s="24" t="s">
        <v>300</v>
      </c>
      <c r="F891" s="50" t="s">
        <v>2064</v>
      </c>
      <c r="G891" s="92" t="s">
        <v>60</v>
      </c>
    </row>
    <row r="892" spans="2:7" x14ac:dyDescent="0.2">
      <c r="B892" s="24"/>
      <c r="C892" s="24" t="s">
        <v>2065</v>
      </c>
      <c r="D892" s="24" t="s">
        <v>1897</v>
      </c>
      <c r="E892" s="24" t="s">
        <v>2066</v>
      </c>
      <c r="F892" s="12" t="s">
        <v>2067</v>
      </c>
      <c r="G892" s="92" t="s">
        <v>60</v>
      </c>
    </row>
    <row r="893" spans="2:7" ht="12" customHeight="1" x14ac:dyDescent="0.2">
      <c r="B893" s="24"/>
      <c r="C893" s="24" t="s">
        <v>2068</v>
      </c>
      <c r="D893" s="24" t="s">
        <v>1898</v>
      </c>
      <c r="E893" s="24" t="s">
        <v>1969</v>
      </c>
      <c r="F893" s="50" t="s">
        <v>2069</v>
      </c>
      <c r="G893" s="92" t="s">
        <v>60</v>
      </c>
    </row>
    <row r="894" spans="2:7" ht="14.25" customHeight="1" x14ac:dyDescent="0.2">
      <c r="B894" s="24"/>
      <c r="C894" s="24" t="s">
        <v>2070</v>
      </c>
      <c r="D894" s="24" t="s">
        <v>1899</v>
      </c>
      <c r="E894" s="24" t="s">
        <v>2071</v>
      </c>
      <c r="F894" s="50" t="s">
        <v>2072</v>
      </c>
      <c r="G894" s="92" t="s">
        <v>60</v>
      </c>
    </row>
    <row r="895" spans="2:7" x14ac:dyDescent="0.2">
      <c r="B895" s="24"/>
      <c r="C895" s="24" t="s">
        <v>2073</v>
      </c>
      <c r="D895" s="24" t="s">
        <v>1900</v>
      </c>
      <c r="E895" s="24" t="s">
        <v>1821</v>
      </c>
      <c r="F895" s="12" t="s">
        <v>2074</v>
      </c>
      <c r="G895" s="92" t="s">
        <v>60</v>
      </c>
    </row>
    <row r="896" spans="2:7" ht="12" customHeight="1" x14ac:dyDescent="0.2">
      <c r="B896" s="24"/>
      <c r="C896" s="24" t="s">
        <v>2075</v>
      </c>
      <c r="D896" s="24" t="s">
        <v>1901</v>
      </c>
      <c r="E896" s="24" t="s">
        <v>300</v>
      </c>
      <c r="F896" s="50" t="s">
        <v>2076</v>
      </c>
      <c r="G896" s="92" t="s">
        <v>60</v>
      </c>
    </row>
    <row r="897" spans="2:7" x14ac:dyDescent="0.2">
      <c r="B897" s="24"/>
      <c r="C897" s="24" t="s">
        <v>2077</v>
      </c>
      <c r="D897" s="24" t="s">
        <v>2078</v>
      </c>
      <c r="E897" s="24" t="s">
        <v>2079</v>
      </c>
      <c r="F897" s="12" t="s">
        <v>2080</v>
      </c>
      <c r="G897" s="92" t="s">
        <v>60</v>
      </c>
    </row>
    <row r="898" spans="2:7" ht="11.25" customHeight="1" x14ac:dyDescent="0.2">
      <c r="B898" s="24"/>
      <c r="C898" s="24" t="s">
        <v>2081</v>
      </c>
      <c r="D898" s="24" t="s">
        <v>2082</v>
      </c>
      <c r="E898" s="24" t="s">
        <v>735</v>
      </c>
      <c r="F898" s="50" t="s">
        <v>2083</v>
      </c>
      <c r="G898" s="92" t="s">
        <v>60</v>
      </c>
    </row>
    <row r="899" spans="2:7" ht="12" customHeight="1" x14ac:dyDescent="0.2">
      <c r="B899" s="24"/>
      <c r="C899" s="24" t="s">
        <v>2084</v>
      </c>
      <c r="D899" s="24" t="s">
        <v>2085</v>
      </c>
      <c r="E899" s="24" t="s">
        <v>2086</v>
      </c>
      <c r="F899" s="50" t="s">
        <v>2087</v>
      </c>
      <c r="G899" s="92" t="s">
        <v>60</v>
      </c>
    </row>
    <row r="900" spans="2:7" x14ac:dyDescent="0.2">
      <c r="B900" s="24"/>
      <c r="C900" s="24" t="s">
        <v>2088</v>
      </c>
      <c r="D900" s="24" t="s">
        <v>2089</v>
      </c>
      <c r="E900" s="24" t="s">
        <v>300</v>
      </c>
      <c r="F900" s="12" t="s">
        <v>2090</v>
      </c>
      <c r="G900" s="92" t="s">
        <v>60</v>
      </c>
    </row>
    <row r="901" spans="2:7" ht="11.25" customHeight="1" x14ac:dyDescent="0.2">
      <c r="B901" s="24"/>
      <c r="C901" s="24" t="s">
        <v>2091</v>
      </c>
      <c r="D901" s="24" t="s">
        <v>1906</v>
      </c>
      <c r="E901" s="24" t="s">
        <v>300</v>
      </c>
      <c r="F901" s="50" t="s">
        <v>2092</v>
      </c>
      <c r="G901" s="92" t="s">
        <v>60</v>
      </c>
    </row>
    <row r="902" spans="2:7" x14ac:dyDescent="0.2">
      <c r="B902" s="24"/>
      <c r="C902" s="24" t="s">
        <v>2093</v>
      </c>
      <c r="D902" s="24" t="s">
        <v>2094</v>
      </c>
      <c r="E902" s="24" t="s">
        <v>2095</v>
      </c>
      <c r="F902" s="12" t="s">
        <v>2096</v>
      </c>
      <c r="G902" s="92" t="s">
        <v>60</v>
      </c>
    </row>
    <row r="903" spans="2:7" ht="13.5" customHeight="1" x14ac:dyDescent="0.2">
      <c r="B903" s="24"/>
      <c r="C903" s="24" t="s">
        <v>2097</v>
      </c>
      <c r="D903" s="24" t="s">
        <v>1908</v>
      </c>
      <c r="E903" s="24" t="s">
        <v>1969</v>
      </c>
      <c r="F903" s="50" t="s">
        <v>2098</v>
      </c>
      <c r="G903" s="92" t="s">
        <v>60</v>
      </c>
    </row>
    <row r="904" spans="2:7" ht="12" customHeight="1" x14ac:dyDescent="0.2">
      <c r="B904" s="24"/>
      <c r="C904" s="24" t="s">
        <v>2099</v>
      </c>
      <c r="D904" s="24" t="s">
        <v>2100</v>
      </c>
      <c r="E904" s="24" t="s">
        <v>2101</v>
      </c>
      <c r="F904" s="50" t="s">
        <v>2102</v>
      </c>
      <c r="G904" s="92" t="s">
        <v>60</v>
      </c>
    </row>
    <row r="905" spans="2:7" x14ac:dyDescent="0.2">
      <c r="B905" s="24"/>
      <c r="C905" s="24" t="s">
        <v>2103</v>
      </c>
      <c r="D905" s="24" t="s">
        <v>1910</v>
      </c>
      <c r="E905" s="24" t="s">
        <v>300</v>
      </c>
      <c r="F905" s="12" t="s">
        <v>2104</v>
      </c>
      <c r="G905" s="92" t="s">
        <v>60</v>
      </c>
    </row>
    <row r="906" spans="2:7" ht="14.25" customHeight="1" x14ac:dyDescent="0.2">
      <c r="B906" s="24"/>
      <c r="C906" s="24" t="s">
        <v>2105</v>
      </c>
      <c r="D906" s="24" t="s">
        <v>2106</v>
      </c>
      <c r="E906" s="24" t="s">
        <v>1821</v>
      </c>
      <c r="F906" s="50" t="s">
        <v>2107</v>
      </c>
      <c r="G906" s="92" t="s">
        <v>60</v>
      </c>
    </row>
    <row r="907" spans="2:7" x14ac:dyDescent="0.2">
      <c r="B907" s="24"/>
      <c r="C907" s="24" t="s">
        <v>2108</v>
      </c>
      <c r="D907" s="24" t="s">
        <v>2109</v>
      </c>
      <c r="E907" s="24" t="s">
        <v>2101</v>
      </c>
      <c r="F907" s="12" t="s">
        <v>2110</v>
      </c>
      <c r="G907" s="92" t="s">
        <v>60</v>
      </c>
    </row>
    <row r="908" spans="2:7" ht="11.25" customHeight="1" x14ac:dyDescent="0.2">
      <c r="B908" s="24"/>
      <c r="C908" s="24" t="s">
        <v>2111</v>
      </c>
      <c r="D908" s="24" t="s">
        <v>2112</v>
      </c>
      <c r="E908" s="24" t="s">
        <v>735</v>
      </c>
      <c r="F908" s="50" t="s">
        <v>2113</v>
      </c>
      <c r="G908" s="92" t="s">
        <v>60</v>
      </c>
    </row>
    <row r="909" spans="2:7" ht="12.75" customHeight="1" x14ac:dyDescent="0.2">
      <c r="B909" s="24"/>
      <c r="C909" s="24" t="s">
        <v>2114</v>
      </c>
      <c r="D909" s="24" t="s">
        <v>1914</v>
      </c>
      <c r="E909" s="24" t="s">
        <v>2115</v>
      </c>
      <c r="F909" s="50" t="s">
        <v>2116</v>
      </c>
      <c r="G909" s="92" t="s">
        <v>60</v>
      </c>
    </row>
    <row r="910" spans="2:7" x14ac:dyDescent="0.2">
      <c r="B910" s="24"/>
      <c r="C910" s="24" t="s">
        <v>2117</v>
      </c>
      <c r="D910" s="24" t="s">
        <v>2118</v>
      </c>
      <c r="E910" s="24" t="s">
        <v>300</v>
      </c>
      <c r="F910" s="12" t="s">
        <v>2119</v>
      </c>
      <c r="G910" s="92" t="s">
        <v>60</v>
      </c>
    </row>
    <row r="911" spans="2:7" ht="12" customHeight="1" x14ac:dyDescent="0.2">
      <c r="B911" s="24"/>
      <c r="C911" s="24" t="s">
        <v>2120</v>
      </c>
      <c r="D911" s="24" t="s">
        <v>2121</v>
      </c>
      <c r="E911" s="24" t="s">
        <v>300</v>
      </c>
      <c r="F911" s="50" t="s">
        <v>2122</v>
      </c>
      <c r="G911" s="92" t="s">
        <v>60</v>
      </c>
    </row>
    <row r="912" spans="2:7" x14ac:dyDescent="0.2">
      <c r="B912" s="24"/>
      <c r="C912" s="24" t="s">
        <v>2123</v>
      </c>
      <c r="D912" s="24" t="s">
        <v>2124</v>
      </c>
      <c r="E912" s="24" t="s">
        <v>2115</v>
      </c>
      <c r="F912" s="12" t="s">
        <v>2125</v>
      </c>
      <c r="G912" s="92" t="s">
        <v>60</v>
      </c>
    </row>
    <row r="913" spans="2:7" ht="13.5" customHeight="1" x14ac:dyDescent="0.2">
      <c r="B913" s="24"/>
      <c r="C913" s="24" t="s">
        <v>2126</v>
      </c>
      <c r="D913" s="24" t="s">
        <v>2127</v>
      </c>
      <c r="E913" s="24" t="s">
        <v>2115</v>
      </c>
      <c r="F913" s="50" t="s">
        <v>2128</v>
      </c>
      <c r="G913" s="92" t="s">
        <v>60</v>
      </c>
    </row>
    <row r="914" spans="2:7" ht="12" customHeight="1" x14ac:dyDescent="0.2">
      <c r="B914" s="24"/>
      <c r="C914" s="24" t="s">
        <v>2129</v>
      </c>
      <c r="D914" s="24" t="s">
        <v>2130</v>
      </c>
      <c r="E914" s="24" t="s">
        <v>2131</v>
      </c>
      <c r="F914" s="50" t="s">
        <v>2132</v>
      </c>
      <c r="G914" s="92" t="s">
        <v>60</v>
      </c>
    </row>
    <row r="915" spans="2:7" x14ac:dyDescent="0.2">
      <c r="B915" s="24"/>
      <c r="C915" s="24" t="s">
        <v>2133</v>
      </c>
      <c r="D915" s="24" t="s">
        <v>2134</v>
      </c>
      <c r="E915" s="24" t="s">
        <v>300</v>
      </c>
      <c r="F915" s="12" t="s">
        <v>2135</v>
      </c>
      <c r="G915" s="92" t="s">
        <v>60</v>
      </c>
    </row>
    <row r="916" spans="2:7" ht="12.75" customHeight="1" x14ac:dyDescent="0.2">
      <c r="B916" s="24"/>
      <c r="C916" s="24" t="s">
        <v>2136</v>
      </c>
      <c r="D916" s="24" t="s">
        <v>1921</v>
      </c>
      <c r="E916" s="24" t="s">
        <v>2137</v>
      </c>
      <c r="F916" s="50" t="s">
        <v>2138</v>
      </c>
      <c r="G916" s="92" t="s">
        <v>60</v>
      </c>
    </row>
    <row r="917" spans="2:7" ht="13.5" customHeight="1" x14ac:dyDescent="0.2">
      <c r="B917" s="24"/>
      <c r="C917" s="24" t="s">
        <v>2139</v>
      </c>
      <c r="D917" s="24" t="s">
        <v>2140</v>
      </c>
      <c r="E917" s="24" t="s">
        <v>2141</v>
      </c>
      <c r="F917" s="50" t="s">
        <v>2142</v>
      </c>
      <c r="G917" s="92" t="s">
        <v>60</v>
      </c>
    </row>
    <row r="918" spans="2:7" ht="13.5" customHeight="1" x14ac:dyDescent="0.2">
      <c r="B918" s="24"/>
      <c r="C918" s="24" t="s">
        <v>2680</v>
      </c>
      <c r="D918" s="24" t="s">
        <v>2681</v>
      </c>
      <c r="E918" s="24" t="s">
        <v>2682</v>
      </c>
      <c r="F918" s="50" t="s">
        <v>2683</v>
      </c>
      <c r="G918" s="92" t="s">
        <v>60</v>
      </c>
    </row>
    <row r="919" spans="2:7" ht="13.5" customHeight="1" x14ac:dyDescent="0.2">
      <c r="B919" s="24"/>
      <c r="C919" s="24" t="s">
        <v>2143</v>
      </c>
      <c r="D919" s="24" t="s">
        <v>2144</v>
      </c>
      <c r="E919" s="24" t="s">
        <v>735</v>
      </c>
      <c r="F919" s="50" t="s">
        <v>2145</v>
      </c>
      <c r="G919" s="92" t="s">
        <v>60</v>
      </c>
    </row>
    <row r="920" spans="2:7" ht="13.5" customHeight="1" x14ac:dyDescent="0.2">
      <c r="B920" s="24"/>
      <c r="C920" s="24" t="s">
        <v>2146</v>
      </c>
      <c r="D920" s="24" t="s">
        <v>1923</v>
      </c>
      <c r="E920" s="24" t="s">
        <v>2147</v>
      </c>
      <c r="F920" s="50" t="s">
        <v>2148</v>
      </c>
      <c r="G920" s="92" t="s">
        <v>60</v>
      </c>
    </row>
    <row r="921" spans="2:7" x14ac:dyDescent="0.2">
      <c r="B921" s="24"/>
      <c r="C921" s="24" t="s">
        <v>2149</v>
      </c>
      <c r="D921" s="24" t="s">
        <v>1924</v>
      </c>
      <c r="E921" s="24" t="s">
        <v>1821</v>
      </c>
      <c r="F921" s="12" t="s">
        <v>2150</v>
      </c>
      <c r="G921" s="92" t="s">
        <v>60</v>
      </c>
    </row>
    <row r="922" spans="2:7" ht="14.25" customHeight="1" x14ac:dyDescent="0.2">
      <c r="B922" s="24"/>
      <c r="C922" s="24" t="s">
        <v>2151</v>
      </c>
      <c r="D922" s="24" t="s">
        <v>1925</v>
      </c>
      <c r="E922" s="24" t="s">
        <v>300</v>
      </c>
      <c r="F922" s="50" t="s">
        <v>2152</v>
      </c>
      <c r="G922" s="92" t="s">
        <v>60</v>
      </c>
    </row>
    <row r="923" spans="2:7" x14ac:dyDescent="0.2">
      <c r="B923" s="24"/>
      <c r="C923" s="24" t="s">
        <v>2153</v>
      </c>
      <c r="D923" s="24" t="s">
        <v>2154</v>
      </c>
      <c r="E923" s="24" t="s">
        <v>2156</v>
      </c>
      <c r="F923" s="12" t="s">
        <v>2155</v>
      </c>
      <c r="G923" s="92" t="s">
        <v>60</v>
      </c>
    </row>
    <row r="924" spans="2:7" ht="12" customHeight="1" x14ac:dyDescent="0.2">
      <c r="B924" s="24"/>
      <c r="C924" s="24" t="s">
        <v>2157</v>
      </c>
      <c r="D924" s="24" t="s">
        <v>1927</v>
      </c>
      <c r="E924" s="24" t="s">
        <v>2156</v>
      </c>
      <c r="F924" s="50" t="s">
        <v>2158</v>
      </c>
      <c r="G924" s="92" t="s">
        <v>60</v>
      </c>
    </row>
    <row r="925" spans="2:7" ht="14.25" customHeight="1" x14ac:dyDescent="0.2">
      <c r="B925" s="24"/>
      <c r="C925" s="24" t="s">
        <v>2159</v>
      </c>
      <c r="D925" s="24" t="s">
        <v>2160</v>
      </c>
      <c r="E925" s="24" t="s">
        <v>2161</v>
      </c>
      <c r="F925" s="50" t="s">
        <v>2162</v>
      </c>
      <c r="G925" s="92" t="s">
        <v>60</v>
      </c>
    </row>
    <row r="926" spans="2:7" x14ac:dyDescent="0.2">
      <c r="B926" s="24"/>
      <c r="C926" s="24" t="s">
        <v>2163</v>
      </c>
      <c r="D926" s="24" t="s">
        <v>1929</v>
      </c>
      <c r="E926" s="24" t="s">
        <v>1821</v>
      </c>
      <c r="F926" s="12" t="s">
        <v>2164</v>
      </c>
      <c r="G926" s="92" t="s">
        <v>60</v>
      </c>
    </row>
    <row r="927" spans="2:7" ht="12" customHeight="1" x14ac:dyDescent="0.2">
      <c r="B927" s="24"/>
      <c r="C927" s="24" t="s">
        <v>2165</v>
      </c>
      <c r="D927" s="24" t="s">
        <v>1930</v>
      </c>
      <c r="E927" s="24" t="s">
        <v>2166</v>
      </c>
      <c r="F927" s="50" t="s">
        <v>2167</v>
      </c>
      <c r="G927" s="92" t="s">
        <v>60</v>
      </c>
    </row>
    <row r="928" spans="2:7" ht="13.5" customHeight="1" x14ac:dyDescent="0.2">
      <c r="B928" s="24"/>
      <c r="C928" s="24" t="s">
        <v>2168</v>
      </c>
      <c r="D928" s="24" t="s">
        <v>2169</v>
      </c>
      <c r="E928" s="24" t="s">
        <v>2170</v>
      </c>
      <c r="F928" s="50" t="s">
        <v>2171</v>
      </c>
      <c r="G928" s="92" t="s">
        <v>60</v>
      </c>
    </row>
    <row r="929" spans="2:7" ht="14.25" customHeight="1" x14ac:dyDescent="0.2">
      <c r="B929" s="24"/>
      <c r="C929" s="24" t="s">
        <v>2172</v>
      </c>
      <c r="D929" s="12" t="s">
        <v>2173</v>
      </c>
      <c r="E929" s="24" t="s">
        <v>735</v>
      </c>
      <c r="F929" s="50" t="s">
        <v>2174</v>
      </c>
      <c r="G929" s="92" t="s">
        <v>60</v>
      </c>
    </row>
    <row r="930" spans="2:7" ht="14.25" customHeight="1" x14ac:dyDescent="0.2">
      <c r="B930" s="24"/>
      <c r="C930" s="24" t="s">
        <v>2175</v>
      </c>
      <c r="D930" s="12" t="s">
        <v>1933</v>
      </c>
      <c r="E930" s="24" t="s">
        <v>2178</v>
      </c>
      <c r="F930" s="50" t="s">
        <v>2179</v>
      </c>
      <c r="G930" s="92" t="s">
        <v>60</v>
      </c>
    </row>
    <row r="931" spans="2:7" x14ac:dyDescent="0.2">
      <c r="B931" s="24"/>
      <c r="C931" s="24" t="s">
        <v>2176</v>
      </c>
      <c r="D931" s="12" t="s">
        <v>1934</v>
      </c>
      <c r="E931" s="24" t="s">
        <v>300</v>
      </c>
      <c r="F931" s="12" t="s">
        <v>2180</v>
      </c>
      <c r="G931" s="92" t="s">
        <v>60</v>
      </c>
    </row>
    <row r="932" spans="2:7" ht="12" customHeight="1" x14ac:dyDescent="0.2">
      <c r="B932" s="24"/>
      <c r="C932" s="24" t="s">
        <v>2177</v>
      </c>
      <c r="D932" s="12" t="s">
        <v>2181</v>
      </c>
      <c r="E932" s="24" t="s">
        <v>2182</v>
      </c>
      <c r="F932" s="50" t="s">
        <v>2183</v>
      </c>
      <c r="G932" s="92" t="s">
        <v>60</v>
      </c>
    </row>
    <row r="933" spans="2:7" x14ac:dyDescent="0.2">
      <c r="B933" s="24"/>
      <c r="C933" s="24" t="s">
        <v>2184</v>
      </c>
      <c r="D933" s="12" t="s">
        <v>2185</v>
      </c>
      <c r="E933" s="24" t="s">
        <v>2186</v>
      </c>
      <c r="F933" s="12" t="s">
        <v>2187</v>
      </c>
      <c r="G933" s="92" t="s">
        <v>60</v>
      </c>
    </row>
    <row r="934" spans="2:7" ht="12.75" customHeight="1" x14ac:dyDescent="0.2">
      <c r="B934" s="24"/>
      <c r="C934" s="24" t="s">
        <v>2188</v>
      </c>
      <c r="D934" s="12" t="s">
        <v>2189</v>
      </c>
      <c r="E934" s="24" t="s">
        <v>2190</v>
      </c>
      <c r="F934" s="50" t="s">
        <v>2191</v>
      </c>
      <c r="G934" s="92" t="s">
        <v>60</v>
      </c>
    </row>
    <row r="935" spans="2:7" ht="12" customHeight="1" x14ac:dyDescent="0.2">
      <c r="B935" s="24"/>
      <c r="C935" s="24" t="s">
        <v>2192</v>
      </c>
      <c r="D935" s="12" t="s">
        <v>2193</v>
      </c>
      <c r="E935" s="24" t="s">
        <v>2194</v>
      </c>
      <c r="F935" s="50" t="s">
        <v>2195</v>
      </c>
      <c r="G935" s="92" t="s">
        <v>60</v>
      </c>
    </row>
    <row r="936" spans="2:7" ht="13.5" customHeight="1" x14ac:dyDescent="0.2">
      <c r="B936" s="24"/>
      <c r="C936" s="24" t="s">
        <v>2196</v>
      </c>
      <c r="D936" s="12" t="s">
        <v>2197</v>
      </c>
      <c r="E936" s="24" t="s">
        <v>1821</v>
      </c>
      <c r="F936" s="50" t="s">
        <v>2198</v>
      </c>
      <c r="G936" s="92" t="s">
        <v>60</v>
      </c>
    </row>
    <row r="937" spans="2:7" ht="13.5" customHeight="1" x14ac:dyDescent="0.2">
      <c r="B937" s="24"/>
      <c r="C937" s="24" t="s">
        <v>2199</v>
      </c>
      <c r="D937" s="12" t="s">
        <v>2200</v>
      </c>
      <c r="E937" s="24" t="s">
        <v>300</v>
      </c>
      <c r="F937" s="50" t="s">
        <v>2201</v>
      </c>
      <c r="G937" s="92" t="s">
        <v>60</v>
      </c>
    </row>
    <row r="938" spans="2:7" x14ac:dyDescent="0.2">
      <c r="B938" s="24"/>
      <c r="C938" s="24" t="s">
        <v>2202</v>
      </c>
      <c r="D938" s="12" t="s">
        <v>1941</v>
      </c>
      <c r="E938" s="24" t="s">
        <v>2194</v>
      </c>
      <c r="F938" s="12" t="s">
        <v>2203</v>
      </c>
      <c r="G938" s="92" t="s">
        <v>60</v>
      </c>
    </row>
    <row r="939" spans="2:7" ht="12.75" customHeight="1" x14ac:dyDescent="0.2">
      <c r="B939" s="24"/>
      <c r="C939" s="24" t="s">
        <v>2204</v>
      </c>
      <c r="D939" s="12" t="s">
        <v>1942</v>
      </c>
      <c r="E939" s="24" t="s">
        <v>2190</v>
      </c>
      <c r="F939" s="50" t="s">
        <v>2205</v>
      </c>
      <c r="G939" s="92" t="s">
        <v>60</v>
      </c>
    </row>
    <row r="940" spans="2:7" ht="13.5" customHeight="1" x14ac:dyDescent="0.2">
      <c r="B940" s="24"/>
      <c r="C940" s="24" t="s">
        <v>2206</v>
      </c>
      <c r="D940" s="12" t="s">
        <v>2207</v>
      </c>
      <c r="E940" s="24" t="s">
        <v>2208</v>
      </c>
      <c r="F940" s="50" t="s">
        <v>2209</v>
      </c>
      <c r="G940" s="92" t="s">
        <v>60</v>
      </c>
    </row>
    <row r="941" spans="2:7" ht="12.75" customHeight="1" x14ac:dyDescent="0.2">
      <c r="B941" s="24"/>
      <c r="C941" s="24" t="s">
        <v>2210</v>
      </c>
      <c r="D941" s="12" t="s">
        <v>1944</v>
      </c>
      <c r="E941" s="50" t="s">
        <v>300</v>
      </c>
      <c r="F941" s="50" t="s">
        <v>2211</v>
      </c>
      <c r="G941" s="92" t="s">
        <v>60</v>
      </c>
    </row>
    <row r="942" spans="2:7" ht="12.75" customHeight="1" x14ac:dyDescent="0.2">
      <c r="B942" s="24"/>
      <c r="C942" s="24" t="s">
        <v>2212</v>
      </c>
      <c r="D942" s="12" t="s">
        <v>2213</v>
      </c>
      <c r="E942" s="24" t="s">
        <v>1821</v>
      </c>
      <c r="F942" s="50" t="s">
        <v>2214</v>
      </c>
      <c r="G942" s="92" t="s">
        <v>60</v>
      </c>
    </row>
    <row r="943" spans="2:7" x14ac:dyDescent="0.2">
      <c r="B943" s="24"/>
      <c r="C943" s="24" t="s">
        <v>2215</v>
      </c>
      <c r="D943" s="12" t="s">
        <v>2216</v>
      </c>
      <c r="E943" s="24" t="s">
        <v>2217</v>
      </c>
      <c r="F943" s="12" t="s">
        <v>2218</v>
      </c>
      <c r="G943" s="92" t="s">
        <v>60</v>
      </c>
    </row>
    <row r="944" spans="2:7" ht="13.5" customHeight="1" x14ac:dyDescent="0.2">
      <c r="B944" s="24"/>
      <c r="C944" s="24" t="s">
        <v>2219</v>
      </c>
      <c r="D944" s="24" t="s">
        <v>1947</v>
      </c>
      <c r="E944" s="24" t="s">
        <v>1761</v>
      </c>
      <c r="F944" s="50" t="s">
        <v>2220</v>
      </c>
      <c r="G944" s="92" t="s">
        <v>60</v>
      </c>
    </row>
    <row r="945" spans="2:7" ht="12.75" customHeight="1" x14ac:dyDescent="0.2">
      <c r="B945" s="24"/>
      <c r="C945" s="24" t="s">
        <v>2221</v>
      </c>
      <c r="D945" s="24" t="s">
        <v>1948</v>
      </c>
      <c r="E945" s="24" t="s">
        <v>2225</v>
      </c>
      <c r="F945" s="50" t="s">
        <v>2226</v>
      </c>
      <c r="G945" s="92" t="s">
        <v>60</v>
      </c>
    </row>
    <row r="946" spans="2:7" ht="12" customHeight="1" x14ac:dyDescent="0.2">
      <c r="B946" s="24"/>
      <c r="C946" s="24" t="s">
        <v>2222</v>
      </c>
      <c r="D946" s="24" t="s">
        <v>1949</v>
      </c>
      <c r="E946" s="24" t="s">
        <v>300</v>
      </c>
      <c r="F946" s="50" t="s">
        <v>2227</v>
      </c>
      <c r="G946" s="92" t="s">
        <v>60</v>
      </c>
    </row>
    <row r="947" spans="2:7" ht="11.25" customHeight="1" x14ac:dyDescent="0.2">
      <c r="B947" s="24"/>
      <c r="C947" s="24" t="s">
        <v>2223</v>
      </c>
      <c r="D947" s="24" t="s">
        <v>1950</v>
      </c>
      <c r="E947" s="24" t="s">
        <v>300</v>
      </c>
      <c r="F947" s="50" t="s">
        <v>2228</v>
      </c>
      <c r="G947" s="92" t="s">
        <v>60</v>
      </c>
    </row>
    <row r="948" spans="2:7" x14ac:dyDescent="0.2">
      <c r="B948" s="24"/>
      <c r="C948" s="24" t="s">
        <v>2224</v>
      </c>
      <c r="D948" s="24" t="s">
        <v>2229</v>
      </c>
      <c r="E948" s="24" t="s">
        <v>2225</v>
      </c>
      <c r="F948" s="12" t="s">
        <v>2230</v>
      </c>
      <c r="G948" s="92" t="s">
        <v>60</v>
      </c>
    </row>
    <row r="949" spans="2:7" ht="12.75" customHeight="1" x14ac:dyDescent="0.2">
      <c r="B949" s="24"/>
      <c r="C949" s="24" t="s">
        <v>2347</v>
      </c>
      <c r="D949" s="24" t="s">
        <v>2348</v>
      </c>
      <c r="E949" s="24" t="s">
        <v>300</v>
      </c>
      <c r="F949" s="50" t="s">
        <v>2349</v>
      </c>
      <c r="G949" s="92" t="s">
        <v>60</v>
      </c>
    </row>
    <row r="950" spans="2:7" ht="12.75" customHeight="1" x14ac:dyDescent="0.2">
      <c r="B950" s="24"/>
      <c r="C950" s="24" t="s">
        <v>2368</v>
      </c>
      <c r="D950" s="24" t="s">
        <v>2373</v>
      </c>
      <c r="E950" s="24" t="s">
        <v>300</v>
      </c>
      <c r="F950" s="50" t="s">
        <v>2374</v>
      </c>
      <c r="G950" s="92" t="s">
        <v>60</v>
      </c>
    </row>
    <row r="951" spans="2:7" ht="12.75" customHeight="1" x14ac:dyDescent="0.2">
      <c r="B951" s="24"/>
      <c r="C951" s="24" t="s">
        <v>2369</v>
      </c>
      <c r="D951" s="24" t="s">
        <v>2350</v>
      </c>
      <c r="E951" s="24" t="s">
        <v>2375</v>
      </c>
      <c r="F951" s="50" t="s">
        <v>2376</v>
      </c>
      <c r="G951" s="92" t="s">
        <v>60</v>
      </c>
    </row>
    <row r="952" spans="2:7" ht="12.75" customHeight="1" x14ac:dyDescent="0.2">
      <c r="B952" s="24"/>
      <c r="C952" s="24" t="s">
        <v>2360</v>
      </c>
      <c r="D952" s="24" t="s">
        <v>2361</v>
      </c>
      <c r="E952" s="24" t="s">
        <v>300</v>
      </c>
      <c r="F952" s="50" t="s">
        <v>2362</v>
      </c>
      <c r="G952" s="92" t="s">
        <v>60</v>
      </c>
    </row>
    <row r="953" spans="2:7" ht="12.75" customHeight="1" x14ac:dyDescent="0.2">
      <c r="B953" s="24"/>
      <c r="C953" s="24" t="s">
        <v>2363</v>
      </c>
      <c r="D953" s="24" t="s">
        <v>2364</v>
      </c>
      <c r="E953" s="24" t="s">
        <v>300</v>
      </c>
      <c r="F953" s="50" t="s">
        <v>2366</v>
      </c>
      <c r="G953" s="92" t="s">
        <v>60</v>
      </c>
    </row>
    <row r="954" spans="2:7" ht="12.75" customHeight="1" x14ac:dyDescent="0.2">
      <c r="B954" s="24"/>
      <c r="C954" s="24" t="s">
        <v>2370</v>
      </c>
      <c r="D954" s="24" t="s">
        <v>2371</v>
      </c>
      <c r="E954" s="24" t="s">
        <v>300</v>
      </c>
      <c r="F954" s="50" t="s">
        <v>2372</v>
      </c>
      <c r="G954" s="92" t="s">
        <v>60</v>
      </c>
    </row>
    <row r="955" spans="2:7" ht="12.75" customHeight="1" x14ac:dyDescent="0.2">
      <c r="B955" s="24"/>
      <c r="C955" s="24"/>
      <c r="D955" s="24"/>
      <c r="E955" s="24"/>
      <c r="F955" s="50"/>
      <c r="G955" s="92" t="s">
        <v>60</v>
      </c>
    </row>
    <row r="956" spans="2:7" ht="12.75" customHeight="1" x14ac:dyDescent="0.2">
      <c r="B956" s="24"/>
      <c r="C956" s="24" t="s">
        <v>2360</v>
      </c>
      <c r="D956" s="24" t="s">
        <v>2361</v>
      </c>
      <c r="E956" s="24" t="s">
        <v>300</v>
      </c>
      <c r="F956" s="50" t="s">
        <v>2362</v>
      </c>
      <c r="G956" s="92" t="s">
        <v>60</v>
      </c>
    </row>
    <row r="957" spans="2:7" ht="12.75" customHeight="1" x14ac:dyDescent="0.2">
      <c r="B957" s="24"/>
      <c r="C957" s="24" t="s">
        <v>2363</v>
      </c>
      <c r="D957" s="24" t="s">
        <v>2364</v>
      </c>
      <c r="E957" s="24" t="s">
        <v>2365</v>
      </c>
      <c r="F957" s="50" t="s">
        <v>2366</v>
      </c>
      <c r="G957" s="92" t="s">
        <v>60</v>
      </c>
    </row>
    <row r="958" spans="2:7" ht="12.75" customHeight="1" x14ac:dyDescent="0.2">
      <c r="B958" s="24"/>
      <c r="C958" s="24" t="s">
        <v>2231</v>
      </c>
      <c r="D958" s="24" t="s">
        <v>2232</v>
      </c>
      <c r="E958" s="24" t="s">
        <v>735</v>
      </c>
      <c r="F958" s="50" t="s">
        <v>2233</v>
      </c>
      <c r="G958" s="92" t="s">
        <v>60</v>
      </c>
    </row>
    <row r="959" spans="2:7" ht="12" customHeight="1" x14ac:dyDescent="0.2">
      <c r="B959" s="24"/>
      <c r="C959" s="24" t="s">
        <v>2234</v>
      </c>
      <c r="D959" s="24" t="s">
        <v>2235</v>
      </c>
      <c r="E959" s="24" t="s">
        <v>2236</v>
      </c>
      <c r="F959" s="50" t="s">
        <v>2237</v>
      </c>
      <c r="G959" s="92" t="s">
        <v>60</v>
      </c>
    </row>
    <row r="960" spans="2:7" x14ac:dyDescent="0.2">
      <c r="B960" s="24"/>
      <c r="C960" s="24" t="s">
        <v>2238</v>
      </c>
      <c r="D960" s="24" t="s">
        <v>2241</v>
      </c>
      <c r="E960" s="24" t="s">
        <v>300</v>
      </c>
      <c r="F960" s="12" t="s">
        <v>2242</v>
      </c>
      <c r="G960" s="92" t="s">
        <v>60</v>
      </c>
    </row>
    <row r="961" spans="2:7" ht="12" customHeight="1" x14ac:dyDescent="0.2">
      <c r="B961" s="24"/>
      <c r="C961" s="24" t="s">
        <v>2239</v>
      </c>
      <c r="D961" s="24" t="s">
        <v>2243</v>
      </c>
      <c r="E961" s="24" t="s">
        <v>300</v>
      </c>
      <c r="F961" s="50" t="s">
        <v>2246</v>
      </c>
      <c r="G961" s="92" t="s">
        <v>60</v>
      </c>
    </row>
    <row r="962" spans="2:7" x14ac:dyDescent="0.2">
      <c r="B962" s="24"/>
      <c r="C962" s="24" t="s">
        <v>2240</v>
      </c>
      <c r="D962" s="24" t="s">
        <v>2244</v>
      </c>
      <c r="E962" s="24" t="s">
        <v>2225</v>
      </c>
      <c r="F962" s="12" t="s">
        <v>2245</v>
      </c>
      <c r="G962" s="92" t="s">
        <v>60</v>
      </c>
    </row>
    <row r="963" spans="2:7" ht="12.75" customHeight="1" x14ac:dyDescent="0.2">
      <c r="B963" s="24"/>
      <c r="C963" s="24" t="s">
        <v>2247</v>
      </c>
      <c r="D963" s="24" t="s">
        <v>2248</v>
      </c>
      <c r="E963" s="24" t="s">
        <v>735</v>
      </c>
      <c r="F963" s="50" t="s">
        <v>2249</v>
      </c>
      <c r="G963" s="92" t="s">
        <v>60</v>
      </c>
    </row>
    <row r="964" spans="2:7" ht="13.5" customHeight="1" x14ac:dyDescent="0.2">
      <c r="B964" s="24"/>
      <c r="C964" s="24" t="s">
        <v>2250</v>
      </c>
      <c r="D964" s="24" t="s">
        <v>2253</v>
      </c>
      <c r="E964" s="24" t="s">
        <v>2254</v>
      </c>
      <c r="F964" s="50" t="s">
        <v>2255</v>
      </c>
      <c r="G964" s="92" t="s">
        <v>60</v>
      </c>
    </row>
    <row r="965" spans="2:7" x14ac:dyDescent="0.2">
      <c r="B965" s="24"/>
      <c r="C965" s="24" t="s">
        <v>2251</v>
      </c>
      <c r="D965" s="24" t="s">
        <v>2256</v>
      </c>
      <c r="E965" s="24" t="s">
        <v>300</v>
      </c>
      <c r="F965" s="12" t="s">
        <v>2257</v>
      </c>
      <c r="G965" s="92" t="s">
        <v>60</v>
      </c>
    </row>
    <row r="966" spans="2:7" ht="13.5" customHeight="1" x14ac:dyDescent="0.2">
      <c r="B966" s="24"/>
      <c r="C966" s="24" t="s">
        <v>2252</v>
      </c>
      <c r="D966" s="24" t="s">
        <v>2258</v>
      </c>
      <c r="E966" s="24" t="s">
        <v>2259</v>
      </c>
      <c r="F966" s="50" t="s">
        <v>2260</v>
      </c>
      <c r="G966" s="92" t="s">
        <v>60</v>
      </c>
    </row>
    <row r="967" spans="2:7" x14ac:dyDescent="0.2">
      <c r="B967" s="24"/>
      <c r="C967" s="24" t="s">
        <v>2261</v>
      </c>
      <c r="D967" s="24" t="s">
        <v>2262</v>
      </c>
      <c r="E967" s="24" t="s">
        <v>2263</v>
      </c>
      <c r="F967" s="12" t="s">
        <v>2264</v>
      </c>
      <c r="G967" s="92" t="s">
        <v>60</v>
      </c>
    </row>
    <row r="968" spans="2:7" ht="14.25" customHeight="1" x14ac:dyDescent="0.2">
      <c r="B968" s="24"/>
      <c r="C968" s="24" t="s">
        <v>2265</v>
      </c>
      <c r="D968" s="24" t="s">
        <v>2266</v>
      </c>
      <c r="E968" s="24" t="s">
        <v>300</v>
      </c>
      <c r="F968" s="50" t="s">
        <v>2267</v>
      </c>
      <c r="G968" s="92" t="s">
        <v>60</v>
      </c>
    </row>
    <row r="969" spans="2:7" ht="14.25" customHeight="1" x14ac:dyDescent="0.2">
      <c r="B969" s="24"/>
      <c r="C969" s="24" t="s">
        <v>2311</v>
      </c>
      <c r="D969" s="24" t="s">
        <v>2312</v>
      </c>
      <c r="E969" s="24" t="s">
        <v>2313</v>
      </c>
      <c r="F969" s="50" t="s">
        <v>2314</v>
      </c>
      <c r="G969" s="92" t="s">
        <v>60</v>
      </c>
    </row>
    <row r="970" spans="2:7" ht="14.25" customHeight="1" x14ac:dyDescent="0.2">
      <c r="B970" s="24"/>
      <c r="C970" s="24" t="s">
        <v>2304</v>
      </c>
      <c r="D970" s="24" t="s">
        <v>2301</v>
      </c>
      <c r="E970" s="24" t="s">
        <v>2315</v>
      </c>
      <c r="F970" s="50" t="s">
        <v>2305</v>
      </c>
      <c r="G970" s="92" t="s">
        <v>60</v>
      </c>
    </row>
    <row r="971" spans="2:7" ht="12.75" customHeight="1" x14ac:dyDescent="0.2">
      <c r="B971" s="24"/>
      <c r="C971" s="24" t="s">
        <v>2306</v>
      </c>
      <c r="D971" s="24" t="s">
        <v>2299</v>
      </c>
      <c r="E971" s="24" t="s">
        <v>2307</v>
      </c>
      <c r="F971" s="50" t="s">
        <v>2308</v>
      </c>
      <c r="G971" s="92" t="s">
        <v>60</v>
      </c>
    </row>
    <row r="972" spans="2:7" x14ac:dyDescent="0.2">
      <c r="B972" s="24"/>
      <c r="C972" s="24" t="s">
        <v>2309</v>
      </c>
      <c r="D972" s="24" t="s">
        <v>2300</v>
      </c>
      <c r="E972" s="24" t="s">
        <v>2310</v>
      </c>
      <c r="F972" s="12"/>
      <c r="G972" s="92" t="s">
        <v>60</v>
      </c>
    </row>
    <row r="973" spans="2:7" ht="12" customHeight="1" x14ac:dyDescent="0.2">
      <c r="B973" s="24"/>
      <c r="C973" s="24" t="s">
        <v>2323</v>
      </c>
      <c r="D973" s="24" t="s">
        <v>2295</v>
      </c>
      <c r="E973" s="24" t="s">
        <v>2315</v>
      </c>
      <c r="F973" s="50" t="s">
        <v>2324</v>
      </c>
      <c r="G973" s="92" t="s">
        <v>60</v>
      </c>
    </row>
    <row r="974" spans="2:7" ht="12" customHeight="1" x14ac:dyDescent="0.2">
      <c r="B974" s="24"/>
      <c r="C974" s="24" t="s">
        <v>2325</v>
      </c>
      <c r="D974" s="24" t="s">
        <v>2326</v>
      </c>
      <c r="E974" s="24" t="s">
        <v>2327</v>
      </c>
      <c r="F974" s="50" t="s">
        <v>2328</v>
      </c>
      <c r="G974" s="92" t="s">
        <v>60</v>
      </c>
    </row>
    <row r="975" spans="2:7" ht="12" customHeight="1" x14ac:dyDescent="0.2">
      <c r="B975" s="24"/>
      <c r="C975" s="24" t="s">
        <v>2329</v>
      </c>
      <c r="D975" s="24" t="s">
        <v>2330</v>
      </c>
      <c r="E975" s="24" t="s">
        <v>300</v>
      </c>
      <c r="F975" s="50" t="s">
        <v>2331</v>
      </c>
      <c r="G975" s="92" t="s">
        <v>60</v>
      </c>
    </row>
    <row r="976" spans="2:7" ht="13.5" customHeight="1" x14ac:dyDescent="0.2">
      <c r="B976" s="24"/>
      <c r="C976" s="24" t="s">
        <v>2332</v>
      </c>
      <c r="D976" s="24" t="s">
        <v>2297</v>
      </c>
      <c r="E976" s="24" t="s">
        <v>300</v>
      </c>
      <c r="F976" s="50" t="s">
        <v>2333</v>
      </c>
      <c r="G976" s="92" t="s">
        <v>60</v>
      </c>
    </row>
    <row r="977" spans="2:7" x14ac:dyDescent="0.2">
      <c r="B977" s="24"/>
      <c r="C977" s="24" t="s">
        <v>2334</v>
      </c>
      <c r="D977" s="24" t="s">
        <v>123</v>
      </c>
      <c r="E977" s="24" t="s">
        <v>2336</v>
      </c>
      <c r="F977" s="12" t="s">
        <v>2335</v>
      </c>
      <c r="G977" s="92" t="s">
        <v>60</v>
      </c>
    </row>
    <row r="978" spans="2:7" ht="12.75" customHeight="1" x14ac:dyDescent="0.2">
      <c r="B978" s="24"/>
      <c r="C978" s="24" t="s">
        <v>2337</v>
      </c>
      <c r="D978" s="24" t="s">
        <v>2319</v>
      </c>
      <c r="E978" s="24" t="s">
        <v>300</v>
      </c>
      <c r="F978" s="50" t="s">
        <v>2338</v>
      </c>
      <c r="G978" s="92" t="s">
        <v>60</v>
      </c>
    </row>
    <row r="979" spans="2:7" ht="12.75" customHeight="1" x14ac:dyDescent="0.2">
      <c r="B979" s="24"/>
      <c r="C979" s="24" t="s">
        <v>2339</v>
      </c>
      <c r="D979" s="24" t="s">
        <v>2320</v>
      </c>
      <c r="E979" s="24" t="s">
        <v>2340</v>
      </c>
      <c r="F979" s="50" t="s">
        <v>2341</v>
      </c>
      <c r="G979" s="92" t="s">
        <v>60</v>
      </c>
    </row>
    <row r="980" spans="2:7" x14ac:dyDescent="0.2">
      <c r="B980" s="24"/>
      <c r="C980" s="24" t="s">
        <v>2342</v>
      </c>
      <c r="D980" s="24" t="s">
        <v>2321</v>
      </c>
      <c r="E980" s="24" t="s">
        <v>300</v>
      </c>
      <c r="F980" s="12" t="s">
        <v>2343</v>
      </c>
      <c r="G980" s="92" t="s">
        <v>60</v>
      </c>
    </row>
    <row r="981" spans="2:7" x14ac:dyDescent="0.2">
      <c r="B981" s="24"/>
      <c r="C981" s="24" t="s">
        <v>2344</v>
      </c>
      <c r="D981" s="24" t="s">
        <v>2322</v>
      </c>
      <c r="E981" s="24" t="s">
        <v>2345</v>
      </c>
      <c r="F981" s="12" t="s">
        <v>2346</v>
      </c>
      <c r="G981" s="92" t="s">
        <v>60</v>
      </c>
    </row>
    <row r="982" spans="2:7" ht="13.5" customHeight="1" x14ac:dyDescent="0.2">
      <c r="B982" s="24"/>
      <c r="C982" s="24" t="s">
        <v>2380</v>
      </c>
      <c r="D982" s="24" t="s">
        <v>2379</v>
      </c>
      <c r="E982" s="24" t="s">
        <v>2315</v>
      </c>
      <c r="F982" s="50" t="s">
        <v>2381</v>
      </c>
      <c r="G982" s="92" t="s">
        <v>60</v>
      </c>
    </row>
    <row r="983" spans="2:7" ht="13.5" customHeight="1" x14ac:dyDescent="0.2">
      <c r="B983" s="24"/>
      <c r="C983" s="24" t="s">
        <v>2382</v>
      </c>
      <c r="D983" s="24" t="s">
        <v>2383</v>
      </c>
      <c r="E983" s="24" t="s">
        <v>2384</v>
      </c>
      <c r="F983" s="50" t="s">
        <v>2385</v>
      </c>
      <c r="G983" s="92" t="s">
        <v>60</v>
      </c>
    </row>
    <row r="984" spans="2:7" x14ac:dyDescent="0.2">
      <c r="B984" s="24"/>
      <c r="C984" s="24"/>
      <c r="D984" s="24"/>
      <c r="E984" s="24"/>
      <c r="F984" s="12"/>
      <c r="G984" s="92" t="s">
        <v>60</v>
      </c>
    </row>
    <row r="985" spans="2:7" x14ac:dyDescent="0.2">
      <c r="B985" s="24"/>
      <c r="C985" s="24"/>
      <c r="D985" s="24"/>
      <c r="E985" s="24"/>
      <c r="F985" s="12"/>
      <c r="G985" s="92" t="s">
        <v>60</v>
      </c>
    </row>
    <row r="986" spans="2:7" x14ac:dyDescent="0.2">
      <c r="B986" s="24"/>
      <c r="C986" s="24"/>
      <c r="D986" s="24"/>
      <c r="E986" s="24"/>
      <c r="F986" s="12"/>
      <c r="G986" s="92" t="s">
        <v>60</v>
      </c>
    </row>
    <row r="987" spans="2:7" x14ac:dyDescent="0.2">
      <c r="B987" s="94"/>
      <c r="C987" s="94"/>
      <c r="D987" s="94"/>
      <c r="E987" s="94"/>
      <c r="F987" s="12"/>
      <c r="G987" s="92" t="s">
        <v>60</v>
      </c>
    </row>
    <row r="988" spans="2:7" s="92" customFormat="1" x14ac:dyDescent="0.2">
      <c r="B988" s="93" t="s">
        <v>3507</v>
      </c>
      <c r="C988" s="93" t="s">
        <v>3506</v>
      </c>
      <c r="D988" s="94"/>
      <c r="E988" s="94"/>
      <c r="F988" s="12"/>
      <c r="G988" s="92" t="s">
        <v>60</v>
      </c>
    </row>
    <row r="989" spans="2:7" s="92" customFormat="1" x14ac:dyDescent="0.2">
      <c r="B989" s="93"/>
      <c r="C989" s="94" t="s">
        <v>3508</v>
      </c>
      <c r="D989" s="94" t="s">
        <v>3468</v>
      </c>
      <c r="E989" s="94"/>
      <c r="F989" s="12"/>
      <c r="G989" s="92" t="s">
        <v>60</v>
      </c>
    </row>
    <row r="990" spans="2:7" s="92" customFormat="1" x14ac:dyDescent="0.2">
      <c r="B990" s="93"/>
      <c r="C990" s="94" t="s">
        <v>3509</v>
      </c>
      <c r="D990" s="94" t="s">
        <v>3511</v>
      </c>
      <c r="E990" s="94"/>
      <c r="F990" s="12"/>
      <c r="G990" s="92" t="s">
        <v>60</v>
      </c>
    </row>
    <row r="991" spans="2:7" s="92" customFormat="1" x14ac:dyDescent="0.2">
      <c r="B991" s="93"/>
      <c r="C991" s="94" t="s">
        <v>3513</v>
      </c>
      <c r="D991" s="94" t="s">
        <v>3512</v>
      </c>
      <c r="E991" s="94"/>
      <c r="F991" s="12"/>
      <c r="G991" s="92" t="s">
        <v>60</v>
      </c>
    </row>
    <row r="992" spans="2:7" s="92" customFormat="1" x14ac:dyDescent="0.2">
      <c r="B992" s="93"/>
      <c r="C992" s="94" t="s">
        <v>3514</v>
      </c>
      <c r="D992" s="94" t="s">
        <v>3515</v>
      </c>
      <c r="E992" s="94"/>
      <c r="F992" s="12"/>
      <c r="G992" s="92" t="s">
        <v>60</v>
      </c>
    </row>
    <row r="993" spans="2:7" s="92" customFormat="1" x14ac:dyDescent="0.2">
      <c r="B993" s="94"/>
      <c r="C993" s="94" t="s">
        <v>3510</v>
      </c>
      <c r="D993" s="94" t="s">
        <v>3516</v>
      </c>
      <c r="E993" s="94"/>
      <c r="F993" s="12"/>
      <c r="G993" s="92" t="s">
        <v>60</v>
      </c>
    </row>
    <row r="994" spans="2:7" s="92" customFormat="1" x14ac:dyDescent="0.2">
      <c r="B994" s="94"/>
      <c r="C994" s="94" t="s">
        <v>3517</v>
      </c>
      <c r="D994" s="94" t="s">
        <v>3518</v>
      </c>
      <c r="E994" s="94"/>
      <c r="F994" s="12"/>
      <c r="G994" s="92" t="s">
        <v>60</v>
      </c>
    </row>
    <row r="995" spans="2:7" s="92" customFormat="1" x14ac:dyDescent="0.2">
      <c r="B995" s="94"/>
      <c r="C995" s="94" t="s">
        <v>3519</v>
      </c>
      <c r="D995" s="94" t="s">
        <v>3522</v>
      </c>
      <c r="E995" s="94"/>
      <c r="F995" s="12"/>
      <c r="G995" s="92" t="s">
        <v>60</v>
      </c>
    </row>
    <row r="996" spans="2:7" s="92" customFormat="1" x14ac:dyDescent="0.2">
      <c r="B996" s="94"/>
      <c r="C996" s="94" t="s">
        <v>3524</v>
      </c>
      <c r="D996" s="94" t="s">
        <v>3523</v>
      </c>
      <c r="E996" s="94"/>
      <c r="F996" s="12"/>
      <c r="G996" s="92" t="s">
        <v>60</v>
      </c>
    </row>
    <row r="997" spans="2:7" s="92" customFormat="1" x14ac:dyDescent="0.2">
      <c r="B997" s="94"/>
      <c r="C997" s="94" t="s">
        <v>3520</v>
      </c>
      <c r="D997" s="94" t="s">
        <v>3525</v>
      </c>
      <c r="E997" s="94"/>
      <c r="F997" s="12"/>
      <c r="G997" s="92" t="s">
        <v>60</v>
      </c>
    </row>
    <row r="998" spans="2:7" s="92" customFormat="1" x14ac:dyDescent="0.2">
      <c r="B998" s="94"/>
      <c r="C998" s="94" t="s">
        <v>3521</v>
      </c>
      <c r="D998" s="94" t="s">
        <v>3528</v>
      </c>
      <c r="E998" s="94"/>
      <c r="F998" s="12"/>
      <c r="G998" s="92" t="s">
        <v>60</v>
      </c>
    </row>
    <row r="999" spans="2:7" s="92" customFormat="1" x14ac:dyDescent="0.2">
      <c r="B999" s="94"/>
      <c r="C999" s="94" t="s">
        <v>3526</v>
      </c>
      <c r="D999" s="94" t="s">
        <v>3529</v>
      </c>
      <c r="E999" s="94"/>
      <c r="F999" s="12"/>
      <c r="G999" s="92" t="s">
        <v>60</v>
      </c>
    </row>
    <row r="1000" spans="2:7" s="92" customFormat="1" x14ac:dyDescent="0.2">
      <c r="B1000" s="94"/>
      <c r="C1000" s="94" t="s">
        <v>3527</v>
      </c>
      <c r="D1000" s="94" t="s">
        <v>3530</v>
      </c>
      <c r="E1000" s="94"/>
      <c r="F1000" s="12"/>
      <c r="G1000" s="92" t="s">
        <v>60</v>
      </c>
    </row>
    <row r="1001" spans="2:7" s="92" customFormat="1" x14ac:dyDescent="0.2">
      <c r="B1001" s="94"/>
      <c r="C1001" s="94" t="s">
        <v>3531</v>
      </c>
      <c r="D1001" s="94" t="s">
        <v>3532</v>
      </c>
      <c r="E1001" s="94"/>
      <c r="F1001" s="12"/>
      <c r="G1001" s="92" t="s">
        <v>60</v>
      </c>
    </row>
    <row r="1002" spans="2:7" s="92" customFormat="1" x14ac:dyDescent="0.2">
      <c r="B1002" s="94"/>
      <c r="C1002" s="94"/>
      <c r="D1002" s="94"/>
      <c r="E1002" s="94"/>
      <c r="F1002" s="12"/>
      <c r="G1002" s="92" t="s">
        <v>60</v>
      </c>
    </row>
    <row r="1003" spans="2:7" s="51" customFormat="1" x14ac:dyDescent="0.2">
      <c r="B1003" s="93" t="s">
        <v>3487</v>
      </c>
      <c r="C1003" s="93" t="s">
        <v>3488</v>
      </c>
      <c r="D1003" s="93"/>
      <c r="E1003" s="93"/>
      <c r="F1003" s="96"/>
      <c r="G1003" s="92" t="s">
        <v>60</v>
      </c>
    </row>
    <row r="1004" spans="2:7" x14ac:dyDescent="0.2">
      <c r="B1004" s="94"/>
      <c r="C1004" s="94" t="s">
        <v>3489</v>
      </c>
      <c r="D1004" s="94" t="s">
        <v>3498</v>
      </c>
      <c r="E1004" s="94"/>
      <c r="F1004" s="12"/>
      <c r="G1004" s="92" t="s">
        <v>60</v>
      </c>
    </row>
    <row r="1005" spans="2:7" x14ac:dyDescent="0.2">
      <c r="B1005" s="94"/>
      <c r="C1005" s="94" t="s">
        <v>3490</v>
      </c>
      <c r="D1005" s="94" t="s">
        <v>3499</v>
      </c>
      <c r="E1005" s="94"/>
      <c r="F1005" s="12"/>
      <c r="G1005" s="92" t="s">
        <v>60</v>
      </c>
    </row>
    <row r="1006" spans="2:7" x14ac:dyDescent="0.2">
      <c r="B1006" s="94"/>
      <c r="C1006" s="94" t="s">
        <v>3491</v>
      </c>
      <c r="D1006" s="94" t="s">
        <v>3500</v>
      </c>
      <c r="E1006" s="94"/>
      <c r="F1006" s="12"/>
      <c r="G1006" s="92" t="s">
        <v>60</v>
      </c>
    </row>
    <row r="1007" spans="2:7" x14ac:dyDescent="0.2">
      <c r="B1007" s="94"/>
      <c r="C1007" s="94" t="s">
        <v>3492</v>
      </c>
      <c r="D1007" s="94" t="s">
        <v>3501</v>
      </c>
      <c r="E1007" s="94"/>
      <c r="F1007" s="12"/>
      <c r="G1007" s="92" t="s">
        <v>60</v>
      </c>
    </row>
    <row r="1008" spans="2:7" x14ac:dyDescent="0.2">
      <c r="B1008" s="94"/>
      <c r="C1008" s="94" t="s">
        <v>3493</v>
      </c>
      <c r="D1008" s="94" t="s">
        <v>3502</v>
      </c>
      <c r="E1008" s="94"/>
      <c r="F1008" s="12"/>
      <c r="G1008" s="92" t="s">
        <v>60</v>
      </c>
    </row>
    <row r="1009" spans="2:7" x14ac:dyDescent="0.2">
      <c r="B1009" s="94"/>
      <c r="C1009" s="94" t="s">
        <v>3494</v>
      </c>
      <c r="D1009" s="94" t="s">
        <v>3503</v>
      </c>
      <c r="E1009" s="94"/>
      <c r="F1009" s="12"/>
      <c r="G1009" s="92" t="s">
        <v>60</v>
      </c>
    </row>
    <row r="1010" spans="2:7" x14ac:dyDescent="0.2">
      <c r="B1010" s="94"/>
      <c r="C1010" s="94" t="s">
        <v>3495</v>
      </c>
      <c r="D1010" s="94" t="s">
        <v>3504</v>
      </c>
      <c r="E1010" s="94"/>
      <c r="F1010" s="12"/>
      <c r="G1010" s="92" t="s">
        <v>60</v>
      </c>
    </row>
    <row r="1011" spans="2:7" x14ac:dyDescent="0.2">
      <c r="B1011" s="94"/>
      <c r="C1011" s="94" t="s">
        <v>3496</v>
      </c>
      <c r="D1011" s="94" t="s">
        <v>3505</v>
      </c>
      <c r="E1011" s="94"/>
      <c r="F1011" s="12"/>
      <c r="G1011" s="92" t="s">
        <v>60</v>
      </c>
    </row>
    <row r="1012" spans="2:7" x14ac:dyDescent="0.2">
      <c r="B1012" s="94"/>
      <c r="C1012" s="94" t="s">
        <v>3497</v>
      </c>
      <c r="D1012" s="94"/>
      <c r="E1012" s="94"/>
      <c r="F1012" s="12"/>
      <c r="G1012" s="92" t="s">
        <v>60</v>
      </c>
    </row>
    <row r="1013" spans="2:7" x14ac:dyDescent="0.2">
      <c r="B1013" s="94"/>
      <c r="C1013" s="94" t="s">
        <v>3526</v>
      </c>
      <c r="D1013" s="94" t="s">
        <v>3529</v>
      </c>
      <c r="E1013" s="94"/>
      <c r="F1013" s="12"/>
      <c r="G1013" s="92" t="s">
        <v>60</v>
      </c>
    </row>
    <row r="1014" spans="2:7" x14ac:dyDescent="0.2">
      <c r="B1014" s="94"/>
      <c r="C1014" s="94" t="s">
        <v>3527</v>
      </c>
      <c r="D1014" s="94" t="s">
        <v>3530</v>
      </c>
      <c r="E1014" s="94"/>
      <c r="F1014" s="12"/>
      <c r="G1014" s="92" t="s">
        <v>60</v>
      </c>
    </row>
    <row r="1015" spans="2:7" x14ac:dyDescent="0.2">
      <c r="B1015" s="94"/>
      <c r="C1015" s="94" t="s">
        <v>3531</v>
      </c>
      <c r="D1015" s="94" t="s">
        <v>3532</v>
      </c>
      <c r="E1015" s="94"/>
      <c r="F1015" s="12"/>
      <c r="G1015" s="92" t="s">
        <v>60</v>
      </c>
    </row>
    <row r="1016" spans="2:7" x14ac:dyDescent="0.2">
      <c r="B1016" s="94"/>
      <c r="C1016" s="94" t="s">
        <v>3664</v>
      </c>
      <c r="D1016" s="94" t="s">
        <v>3662</v>
      </c>
      <c r="E1016" s="94"/>
      <c r="F1016" s="12"/>
      <c r="G1016" s="92" t="s">
        <v>60</v>
      </c>
    </row>
    <row r="1017" spans="2:7" x14ac:dyDescent="0.2">
      <c r="B1017" s="94"/>
      <c r="C1017" s="94" t="s">
        <v>3665</v>
      </c>
      <c r="D1017" s="94" t="s">
        <v>3663</v>
      </c>
      <c r="E1017" s="94"/>
      <c r="F1017" s="12"/>
      <c r="G1017" s="92" t="s">
        <v>60</v>
      </c>
    </row>
    <row r="1018" spans="2:7" x14ac:dyDescent="0.2">
      <c r="B1018" s="94"/>
      <c r="C1018" s="94"/>
      <c r="D1018" s="94"/>
      <c r="E1018" s="94"/>
      <c r="F1018" s="12"/>
      <c r="G1018" s="92" t="s">
        <v>60</v>
      </c>
    </row>
    <row r="1019" spans="2:7" x14ac:dyDescent="0.2">
      <c r="B1019" s="94"/>
      <c r="C1019" s="94"/>
      <c r="D1019" s="94"/>
      <c r="E1019" s="94"/>
      <c r="F1019" s="12"/>
      <c r="G1019" s="92" t="s">
        <v>60</v>
      </c>
    </row>
    <row r="1020" spans="2:7" x14ac:dyDescent="0.2">
      <c r="B1020" s="94"/>
      <c r="C1020" s="94"/>
      <c r="D1020" s="94"/>
      <c r="E1020" s="94"/>
      <c r="F1020" s="12"/>
      <c r="G1020" s="92" t="s">
        <v>60</v>
      </c>
    </row>
    <row r="1021" spans="2:7" x14ac:dyDescent="0.2">
      <c r="B1021" s="94"/>
      <c r="C1021" s="94"/>
      <c r="D1021" s="94"/>
      <c r="E1021" s="94"/>
      <c r="F1021" s="12"/>
      <c r="G1021" s="92" t="s">
        <v>60</v>
      </c>
    </row>
    <row r="1022" spans="2:7" x14ac:dyDescent="0.2">
      <c r="B1022" s="64"/>
      <c r="C1022" s="64"/>
      <c r="D1022" s="64"/>
      <c r="E1022" s="64"/>
      <c r="F1022" s="65"/>
    </row>
    <row r="1023" spans="2:7" x14ac:dyDescent="0.2">
      <c r="B1023" s="64"/>
      <c r="C1023" s="64"/>
      <c r="D1023" s="64"/>
      <c r="E1023" s="64"/>
      <c r="F1023" s="65"/>
    </row>
    <row r="1024" spans="2:7" x14ac:dyDescent="0.2">
      <c r="B1024" s="64"/>
      <c r="C1024" s="64"/>
      <c r="D1024" s="64"/>
      <c r="E1024" s="64"/>
      <c r="F1024" s="65"/>
    </row>
    <row r="1025" spans="2:6" x14ac:dyDescent="0.2">
      <c r="B1025" s="64"/>
      <c r="C1025" s="64"/>
      <c r="D1025" s="64"/>
      <c r="E1025" s="64"/>
      <c r="F1025" s="65"/>
    </row>
    <row r="1026" spans="2:6" x14ac:dyDescent="0.2">
      <c r="B1026" s="64"/>
      <c r="C1026" s="64"/>
      <c r="D1026" s="64"/>
      <c r="E1026" s="64"/>
      <c r="F1026" s="65"/>
    </row>
    <row r="1027" spans="2:6" x14ac:dyDescent="0.2">
      <c r="B1027" s="64"/>
      <c r="C1027" s="64"/>
      <c r="D1027" s="64"/>
      <c r="E1027" s="64"/>
      <c r="F1027" s="65"/>
    </row>
    <row r="1028" spans="2:6" x14ac:dyDescent="0.2">
      <c r="B1028" s="64"/>
      <c r="C1028" s="64"/>
      <c r="D1028" s="64"/>
      <c r="E1028" s="64"/>
      <c r="F1028" s="65"/>
    </row>
    <row r="1029" spans="2:6" x14ac:dyDescent="0.2">
      <c r="B1029" s="64"/>
      <c r="C1029" s="64"/>
      <c r="D1029" s="64"/>
      <c r="E1029" s="64"/>
      <c r="F1029" s="65"/>
    </row>
    <row r="1030" spans="2:6" x14ac:dyDescent="0.2">
      <c r="B1030" s="64"/>
      <c r="C1030" s="64"/>
      <c r="D1030" s="64"/>
      <c r="E1030" s="64"/>
      <c r="F1030" s="65"/>
    </row>
    <row r="1031" spans="2:6" x14ac:dyDescent="0.2">
      <c r="B1031" s="64"/>
      <c r="C1031" s="64"/>
      <c r="D1031" s="64"/>
      <c r="E1031" s="64"/>
      <c r="F1031" s="65"/>
    </row>
    <row r="1032" spans="2:6" x14ac:dyDescent="0.2">
      <c r="B1032" s="64"/>
      <c r="C1032" s="64"/>
      <c r="D1032" s="64"/>
      <c r="E1032" s="64"/>
      <c r="F1032" s="65"/>
    </row>
    <row r="1033" spans="2:6" x14ac:dyDescent="0.2">
      <c r="B1033" s="64"/>
      <c r="C1033" s="64"/>
      <c r="D1033" s="64"/>
      <c r="E1033" s="64"/>
      <c r="F1033" s="65"/>
    </row>
    <row r="1034" spans="2:6" x14ac:dyDescent="0.2">
      <c r="B1034" s="64"/>
      <c r="C1034" s="64"/>
      <c r="D1034" s="64"/>
      <c r="E1034" s="64"/>
      <c r="F1034" s="65"/>
    </row>
    <row r="1035" spans="2:6" x14ac:dyDescent="0.2">
      <c r="B1035" s="64"/>
      <c r="C1035" s="64"/>
      <c r="D1035" s="64"/>
      <c r="E1035" s="64"/>
      <c r="F1035" s="65"/>
    </row>
    <row r="1036" spans="2:6" x14ac:dyDescent="0.2">
      <c r="B1036" s="64"/>
      <c r="C1036" s="64"/>
      <c r="D1036" s="64"/>
      <c r="E1036" s="64"/>
      <c r="F1036" s="65"/>
    </row>
    <row r="1037" spans="2:6" x14ac:dyDescent="0.2">
      <c r="B1037" s="64"/>
      <c r="C1037" s="64"/>
      <c r="D1037" s="64"/>
      <c r="E1037" s="64"/>
      <c r="F1037" s="65"/>
    </row>
    <row r="1038" spans="2:6" x14ac:dyDescent="0.2">
      <c r="B1038" s="64"/>
      <c r="C1038" s="64"/>
      <c r="D1038" s="64"/>
      <c r="E1038" s="64"/>
      <c r="F1038" s="65"/>
    </row>
    <row r="1039" spans="2:6" x14ac:dyDescent="0.2">
      <c r="B1039" s="64"/>
      <c r="C1039" s="64"/>
      <c r="D1039" s="64"/>
      <c r="E1039" s="64"/>
      <c r="F1039" s="65"/>
    </row>
    <row r="1040" spans="2:6" x14ac:dyDescent="0.2">
      <c r="B1040" s="64"/>
      <c r="C1040" s="64"/>
      <c r="D1040" s="64"/>
      <c r="E1040" s="64"/>
      <c r="F1040" s="65"/>
    </row>
    <row r="1041" spans="2:6" x14ac:dyDescent="0.2">
      <c r="B1041" s="64"/>
      <c r="C1041" s="64"/>
      <c r="D1041" s="64"/>
      <c r="E1041" s="64"/>
      <c r="F1041" s="65"/>
    </row>
    <row r="1042" spans="2:6" x14ac:dyDescent="0.2">
      <c r="B1042" s="64"/>
      <c r="C1042" s="64"/>
      <c r="D1042" s="64"/>
      <c r="E1042" s="64"/>
      <c r="F1042" s="65"/>
    </row>
    <row r="1043" spans="2:6" x14ac:dyDescent="0.2">
      <c r="B1043" s="64"/>
      <c r="C1043" s="64"/>
      <c r="D1043" s="64"/>
      <c r="E1043" s="64"/>
      <c r="F1043" s="65"/>
    </row>
    <row r="1044" spans="2:6" x14ac:dyDescent="0.2">
      <c r="B1044" s="64"/>
      <c r="C1044" s="64"/>
      <c r="D1044" s="64"/>
      <c r="E1044" s="64"/>
      <c r="F1044" s="65"/>
    </row>
    <row r="1045" spans="2:6" x14ac:dyDescent="0.2">
      <c r="B1045" s="64"/>
      <c r="C1045" s="64"/>
      <c r="D1045" s="64"/>
      <c r="E1045" s="64"/>
      <c r="F1045" s="65"/>
    </row>
    <row r="1046" spans="2:6" x14ac:dyDescent="0.2">
      <c r="B1046" s="64"/>
      <c r="C1046" s="64"/>
      <c r="D1046" s="64"/>
      <c r="E1046" s="64"/>
      <c r="F1046" s="65"/>
    </row>
    <row r="1047" spans="2:6" x14ac:dyDescent="0.2">
      <c r="B1047" s="64"/>
      <c r="C1047" s="64"/>
      <c r="D1047" s="64"/>
      <c r="E1047" s="64"/>
      <c r="F1047" s="65"/>
    </row>
    <row r="1048" spans="2:6" x14ac:dyDescent="0.2">
      <c r="B1048" s="64"/>
      <c r="C1048" s="64"/>
      <c r="D1048" s="64"/>
      <c r="E1048" s="64"/>
      <c r="F1048" s="65"/>
    </row>
    <row r="1049" spans="2:6" x14ac:dyDescent="0.2">
      <c r="B1049" s="64"/>
      <c r="C1049" s="64"/>
      <c r="D1049" s="64"/>
      <c r="E1049" s="64"/>
      <c r="F1049" s="65"/>
    </row>
    <row r="1050" spans="2:6" x14ac:dyDescent="0.2">
      <c r="B1050" s="64"/>
      <c r="C1050" s="64"/>
      <c r="D1050" s="64"/>
      <c r="E1050" s="64"/>
      <c r="F1050" s="65"/>
    </row>
    <row r="1051" spans="2:6" x14ac:dyDescent="0.2">
      <c r="B1051" s="64"/>
      <c r="C1051" s="64"/>
      <c r="D1051" s="64"/>
      <c r="E1051" s="64"/>
      <c r="F1051" s="65"/>
    </row>
    <row r="1052" spans="2:6" x14ac:dyDescent="0.2">
      <c r="B1052" s="64"/>
      <c r="C1052" s="64"/>
      <c r="D1052" s="64"/>
      <c r="E1052" s="64"/>
      <c r="F1052" s="65"/>
    </row>
    <row r="1053" spans="2:6" x14ac:dyDescent="0.2">
      <c r="B1053" s="64"/>
      <c r="C1053" s="64"/>
      <c r="D1053" s="64"/>
      <c r="E1053" s="64"/>
      <c r="F1053" s="65"/>
    </row>
    <row r="1054" spans="2:6" x14ac:dyDescent="0.2">
      <c r="B1054" s="64"/>
      <c r="C1054" s="64"/>
      <c r="D1054" s="64"/>
      <c r="E1054" s="64"/>
      <c r="F1054" s="65"/>
    </row>
    <row r="1055" spans="2:6" x14ac:dyDescent="0.2">
      <c r="B1055" s="64"/>
      <c r="C1055" s="64"/>
      <c r="D1055" s="64"/>
      <c r="E1055" s="64"/>
      <c r="F1055" s="65"/>
    </row>
    <row r="1056" spans="2:6" x14ac:dyDescent="0.2">
      <c r="B1056" s="64"/>
      <c r="C1056" s="64"/>
      <c r="D1056" s="64"/>
      <c r="E1056" s="64"/>
      <c r="F1056" s="65"/>
    </row>
    <row r="1057" spans="2:6" x14ac:dyDescent="0.2">
      <c r="B1057" s="64"/>
      <c r="C1057" s="64"/>
      <c r="D1057" s="64"/>
      <c r="E1057" s="64"/>
      <c r="F1057" s="65"/>
    </row>
    <row r="1058" spans="2:6" x14ac:dyDescent="0.2">
      <c r="B1058" s="64"/>
      <c r="C1058" s="64"/>
      <c r="D1058" s="64"/>
      <c r="E1058" s="64"/>
      <c r="F1058" s="65"/>
    </row>
    <row r="1059" spans="2:6" x14ac:dyDescent="0.2">
      <c r="B1059" s="64"/>
      <c r="C1059" s="64"/>
      <c r="D1059" s="64"/>
      <c r="E1059" s="64"/>
      <c r="F1059" s="65"/>
    </row>
    <row r="1060" spans="2:6" x14ac:dyDescent="0.2">
      <c r="B1060" s="64"/>
      <c r="C1060" s="64"/>
      <c r="D1060" s="64"/>
      <c r="E1060" s="64"/>
      <c r="F1060" s="65"/>
    </row>
    <row r="1061" spans="2:6" x14ac:dyDescent="0.2">
      <c r="B1061" s="64"/>
      <c r="C1061" s="64"/>
      <c r="D1061" s="64"/>
      <c r="E1061" s="64"/>
      <c r="F1061" s="65"/>
    </row>
    <row r="1062" spans="2:6" x14ac:dyDescent="0.2">
      <c r="B1062" s="64"/>
      <c r="C1062" s="64"/>
      <c r="D1062" s="64"/>
      <c r="E1062" s="64"/>
      <c r="F1062" s="65"/>
    </row>
    <row r="1063" spans="2:6" x14ac:dyDescent="0.2">
      <c r="B1063" s="64"/>
      <c r="C1063" s="64"/>
      <c r="D1063" s="64"/>
      <c r="E1063" s="64"/>
      <c r="F1063" s="65"/>
    </row>
    <row r="1064" spans="2:6" x14ac:dyDescent="0.2">
      <c r="B1064" s="64"/>
      <c r="C1064" s="64"/>
      <c r="D1064" s="64"/>
      <c r="E1064" s="64"/>
      <c r="F1064" s="65"/>
    </row>
    <row r="1065" spans="2:6" x14ac:dyDescent="0.2">
      <c r="B1065" s="64"/>
      <c r="C1065" s="64"/>
      <c r="D1065" s="64"/>
      <c r="E1065" s="64"/>
      <c r="F1065" s="65"/>
    </row>
    <row r="1066" spans="2:6" x14ac:dyDescent="0.2">
      <c r="B1066" s="64"/>
      <c r="C1066" s="64"/>
      <c r="D1066" s="64"/>
      <c r="E1066" s="64"/>
      <c r="F1066" s="65"/>
    </row>
    <row r="1067" spans="2:6" x14ac:dyDescent="0.2">
      <c r="B1067" s="64"/>
      <c r="C1067" s="64"/>
      <c r="D1067" s="64"/>
      <c r="E1067" s="64"/>
      <c r="F1067" s="65"/>
    </row>
    <row r="1068" spans="2:6" x14ac:dyDescent="0.2">
      <c r="B1068" s="64"/>
      <c r="C1068" s="64"/>
      <c r="D1068" s="64"/>
      <c r="E1068" s="64"/>
      <c r="F1068" s="65"/>
    </row>
    <row r="1069" spans="2:6" x14ac:dyDescent="0.2">
      <c r="B1069" s="64"/>
      <c r="C1069" s="64"/>
      <c r="D1069" s="64"/>
      <c r="E1069" s="64"/>
      <c r="F1069" s="65"/>
    </row>
    <row r="1070" spans="2:6" x14ac:dyDescent="0.2">
      <c r="B1070" s="64"/>
      <c r="C1070" s="64"/>
      <c r="D1070" s="64"/>
      <c r="E1070" s="64"/>
      <c r="F1070" s="65"/>
    </row>
    <row r="1071" spans="2:6" x14ac:dyDescent="0.2">
      <c r="B1071" s="64"/>
      <c r="C1071" s="64"/>
      <c r="D1071" s="64"/>
      <c r="E1071" s="64"/>
      <c r="F1071" s="65"/>
    </row>
    <row r="1072" spans="2:6" x14ac:dyDescent="0.2">
      <c r="B1072" s="64"/>
      <c r="C1072" s="64"/>
      <c r="D1072" s="64"/>
      <c r="E1072" s="64"/>
      <c r="F1072" s="65"/>
    </row>
    <row r="1073" spans="2:6" x14ac:dyDescent="0.2">
      <c r="B1073" s="64"/>
      <c r="C1073" s="64"/>
      <c r="D1073" s="64"/>
      <c r="E1073" s="64"/>
      <c r="F1073" s="65"/>
    </row>
    <row r="1074" spans="2:6" x14ac:dyDescent="0.2">
      <c r="B1074" s="64"/>
      <c r="C1074" s="64"/>
      <c r="D1074" s="64"/>
      <c r="E1074" s="64"/>
      <c r="F1074" s="65"/>
    </row>
    <row r="1075" spans="2:6" x14ac:dyDescent="0.2">
      <c r="B1075" s="64"/>
      <c r="C1075" s="64"/>
      <c r="D1075" s="64"/>
      <c r="E1075" s="64"/>
      <c r="F1075" s="65"/>
    </row>
    <row r="1076" spans="2:6" x14ac:dyDescent="0.2">
      <c r="B1076" s="64"/>
      <c r="C1076" s="64"/>
      <c r="D1076" s="64"/>
      <c r="E1076" s="64"/>
      <c r="F1076" s="65"/>
    </row>
    <row r="1077" spans="2:6" x14ac:dyDescent="0.2">
      <c r="B1077" s="64"/>
      <c r="C1077" s="64"/>
      <c r="D1077" s="64"/>
      <c r="E1077" s="64"/>
      <c r="F1077" s="65"/>
    </row>
    <row r="1078" spans="2:6" x14ac:dyDescent="0.2">
      <c r="B1078" s="64"/>
      <c r="C1078" s="64"/>
      <c r="D1078" s="64"/>
      <c r="E1078" s="64"/>
      <c r="F1078" s="65"/>
    </row>
    <row r="1079" spans="2:6" x14ac:dyDescent="0.2">
      <c r="B1079" s="64"/>
      <c r="C1079" s="64"/>
      <c r="D1079" s="64"/>
      <c r="E1079" s="64"/>
      <c r="F1079" s="65"/>
    </row>
    <row r="1080" spans="2:6" x14ac:dyDescent="0.2">
      <c r="B1080" s="64"/>
      <c r="C1080" s="64"/>
      <c r="D1080" s="64"/>
      <c r="E1080" s="64"/>
      <c r="F1080" s="65"/>
    </row>
    <row r="1081" spans="2:6" x14ac:dyDescent="0.2">
      <c r="B1081" s="64"/>
      <c r="C1081" s="64"/>
      <c r="D1081" s="64"/>
      <c r="E1081" s="64"/>
      <c r="F1081" s="65"/>
    </row>
    <row r="1082" spans="2:6" x14ac:dyDescent="0.2">
      <c r="B1082" s="64"/>
      <c r="C1082" s="64"/>
      <c r="D1082" s="64"/>
      <c r="E1082" s="64"/>
      <c r="F1082" s="65"/>
    </row>
    <row r="1083" spans="2:6" x14ac:dyDescent="0.2">
      <c r="B1083" s="64"/>
      <c r="C1083" s="64"/>
      <c r="D1083" s="64"/>
      <c r="E1083" s="64"/>
      <c r="F1083" s="65"/>
    </row>
    <row r="1084" spans="2:6" x14ac:dyDescent="0.2">
      <c r="B1084" s="64"/>
      <c r="C1084" s="64"/>
      <c r="D1084" s="64"/>
      <c r="E1084" s="64"/>
      <c r="F1084" s="65"/>
    </row>
    <row r="1085" spans="2:6" x14ac:dyDescent="0.2">
      <c r="B1085" s="64"/>
      <c r="C1085" s="64"/>
      <c r="D1085" s="64"/>
      <c r="E1085" s="64"/>
      <c r="F1085" s="65"/>
    </row>
    <row r="1086" spans="2:6" x14ac:dyDescent="0.2">
      <c r="B1086" s="64"/>
      <c r="C1086" s="64"/>
      <c r="D1086" s="64"/>
      <c r="E1086" s="64"/>
      <c r="F1086" s="65"/>
    </row>
    <row r="1087" spans="2:6" x14ac:dyDescent="0.2">
      <c r="B1087" s="64"/>
      <c r="C1087" s="64"/>
      <c r="D1087" s="64"/>
      <c r="E1087" s="64"/>
      <c r="F1087" s="65"/>
    </row>
    <row r="1088" spans="2:6" x14ac:dyDescent="0.2">
      <c r="B1088" s="64"/>
      <c r="C1088" s="64"/>
      <c r="D1088" s="64"/>
      <c r="E1088" s="64"/>
      <c r="F1088" s="65"/>
    </row>
    <row r="1089" spans="2:6" x14ac:dyDescent="0.2">
      <c r="B1089" s="64"/>
      <c r="C1089" s="64"/>
      <c r="D1089" s="64"/>
      <c r="E1089" s="64"/>
      <c r="F1089" s="65"/>
    </row>
    <row r="1090" spans="2:6" x14ac:dyDescent="0.2">
      <c r="B1090" s="64"/>
      <c r="C1090" s="64"/>
      <c r="D1090" s="64"/>
      <c r="E1090" s="64"/>
      <c r="F1090" s="65"/>
    </row>
    <row r="1091" spans="2:6" x14ac:dyDescent="0.2">
      <c r="B1091" s="64"/>
      <c r="C1091" s="64"/>
      <c r="D1091" s="64"/>
      <c r="E1091" s="64"/>
      <c r="F1091" s="65"/>
    </row>
    <row r="1092" spans="2:6" x14ac:dyDescent="0.2">
      <c r="B1092" s="64"/>
      <c r="C1092" s="64"/>
      <c r="D1092" s="64"/>
      <c r="E1092" s="64"/>
      <c r="F1092" s="65"/>
    </row>
    <row r="1093" spans="2:6" x14ac:dyDescent="0.2">
      <c r="B1093" s="64"/>
      <c r="C1093" s="64"/>
      <c r="D1093" s="64"/>
      <c r="E1093" s="64"/>
      <c r="F1093" s="65"/>
    </row>
    <row r="1094" spans="2:6" x14ac:dyDescent="0.2">
      <c r="B1094" s="64"/>
      <c r="C1094" s="64"/>
      <c r="D1094" s="64"/>
      <c r="E1094" s="64"/>
      <c r="F1094" s="65"/>
    </row>
    <row r="1095" spans="2:6" x14ac:dyDescent="0.2">
      <c r="B1095" s="64"/>
      <c r="C1095" s="64"/>
      <c r="D1095" s="64"/>
      <c r="E1095" s="64"/>
      <c r="F1095" s="65"/>
    </row>
    <row r="1096" spans="2:6" x14ac:dyDescent="0.2">
      <c r="B1096" s="64"/>
      <c r="C1096" s="64"/>
      <c r="D1096" s="64"/>
      <c r="E1096" s="64"/>
      <c r="F1096" s="65"/>
    </row>
    <row r="1097" spans="2:6" x14ac:dyDescent="0.2">
      <c r="B1097" s="64"/>
      <c r="C1097" s="64"/>
      <c r="D1097" s="64"/>
      <c r="E1097" s="64"/>
      <c r="F1097" s="65"/>
    </row>
    <row r="1098" spans="2:6" x14ac:dyDescent="0.2">
      <c r="B1098" s="64"/>
      <c r="C1098" s="64"/>
      <c r="D1098" s="64"/>
      <c r="E1098" s="64"/>
      <c r="F1098" s="65"/>
    </row>
    <row r="1099" spans="2:6" x14ac:dyDescent="0.2">
      <c r="B1099" s="64"/>
      <c r="C1099" s="64"/>
      <c r="D1099" s="64"/>
      <c r="E1099" s="64"/>
      <c r="F1099" s="65"/>
    </row>
    <row r="1100" spans="2:6" x14ac:dyDescent="0.2">
      <c r="B1100" s="64"/>
      <c r="C1100" s="64"/>
      <c r="D1100" s="64"/>
      <c r="E1100" s="64"/>
      <c r="F1100" s="65"/>
    </row>
    <row r="1101" spans="2:6" x14ac:dyDescent="0.2">
      <c r="B1101" s="64"/>
      <c r="C1101" s="64"/>
      <c r="D1101" s="64"/>
      <c r="E1101" s="64"/>
      <c r="F1101" s="65"/>
    </row>
    <row r="1102" spans="2:6" x14ac:dyDescent="0.2">
      <c r="B1102" s="64"/>
      <c r="C1102" s="64"/>
      <c r="D1102" s="64"/>
      <c r="E1102" s="64"/>
      <c r="F1102" s="65"/>
    </row>
    <row r="1103" spans="2:6" x14ac:dyDescent="0.2">
      <c r="B1103" s="64"/>
      <c r="C1103" s="64"/>
      <c r="D1103" s="64"/>
      <c r="E1103" s="64"/>
      <c r="F1103" s="65"/>
    </row>
    <row r="1104" spans="2:6" x14ac:dyDescent="0.2">
      <c r="B1104" s="64"/>
      <c r="C1104" s="64"/>
      <c r="D1104" s="64"/>
      <c r="E1104" s="64"/>
      <c r="F1104" s="65"/>
    </row>
    <row r="1105" spans="2:6" x14ac:dyDescent="0.2">
      <c r="B1105" s="64"/>
      <c r="C1105" s="64"/>
      <c r="D1105" s="64"/>
      <c r="E1105" s="64"/>
      <c r="F1105" s="65"/>
    </row>
    <row r="1106" spans="2:6" x14ac:dyDescent="0.2">
      <c r="B1106" s="64"/>
      <c r="C1106" s="64"/>
      <c r="D1106" s="64"/>
      <c r="E1106" s="64"/>
      <c r="F1106" s="65"/>
    </row>
    <row r="1107" spans="2:6" x14ac:dyDescent="0.2">
      <c r="B1107" s="64"/>
      <c r="C1107" s="64"/>
      <c r="D1107" s="64"/>
      <c r="E1107" s="64"/>
      <c r="F1107" s="65"/>
    </row>
    <row r="1108" spans="2:6" x14ac:dyDescent="0.2">
      <c r="B1108" s="64"/>
      <c r="C1108" s="64"/>
      <c r="D1108" s="64"/>
      <c r="E1108" s="64"/>
      <c r="F1108" s="65"/>
    </row>
    <row r="1109" spans="2:6" x14ac:dyDescent="0.2">
      <c r="B1109" s="64"/>
      <c r="C1109" s="64"/>
      <c r="D1109" s="64"/>
      <c r="E1109" s="64"/>
      <c r="F1109" s="65"/>
    </row>
    <row r="1110" spans="2:6" x14ac:dyDescent="0.2">
      <c r="B1110" s="64"/>
      <c r="C1110" s="64"/>
      <c r="D1110" s="64"/>
      <c r="E1110" s="64"/>
      <c r="F1110" s="65"/>
    </row>
    <row r="1111" spans="2:6" x14ac:dyDescent="0.2">
      <c r="B1111" s="64"/>
      <c r="C1111" s="64"/>
      <c r="D1111" s="64"/>
      <c r="E1111" s="64"/>
      <c r="F1111" s="65"/>
    </row>
    <row r="1112" spans="2:6" x14ac:dyDescent="0.2">
      <c r="B1112" s="64"/>
      <c r="C1112" s="64"/>
      <c r="D1112" s="64"/>
      <c r="E1112" s="64"/>
      <c r="F1112" s="65"/>
    </row>
    <row r="1113" spans="2:6" x14ac:dyDescent="0.2">
      <c r="B1113" s="64"/>
      <c r="C1113" s="64"/>
      <c r="D1113" s="64"/>
      <c r="E1113" s="64"/>
      <c r="F1113" s="65"/>
    </row>
    <row r="1114" spans="2:6" x14ac:dyDescent="0.2">
      <c r="B1114" s="64"/>
      <c r="C1114" s="64"/>
      <c r="D1114" s="64"/>
      <c r="E1114" s="64"/>
      <c r="F1114" s="65"/>
    </row>
    <row r="1115" spans="2:6" x14ac:dyDescent="0.2">
      <c r="B1115" s="64"/>
      <c r="C1115" s="64"/>
      <c r="D1115" s="64"/>
      <c r="E1115" s="64"/>
      <c r="F1115" s="65"/>
    </row>
    <row r="1116" spans="2:6" x14ac:dyDescent="0.2">
      <c r="B1116" s="64"/>
      <c r="C1116" s="64"/>
      <c r="D1116" s="64"/>
      <c r="E1116" s="64"/>
      <c r="F1116" s="65"/>
    </row>
    <row r="1117" spans="2:6" x14ac:dyDescent="0.2">
      <c r="B1117" s="64"/>
      <c r="C1117" s="64"/>
      <c r="D1117" s="64"/>
      <c r="E1117" s="64"/>
      <c r="F1117" s="65"/>
    </row>
    <row r="1118" spans="2:6" x14ac:dyDescent="0.2">
      <c r="B1118" s="64"/>
      <c r="C1118" s="64"/>
      <c r="D1118" s="64"/>
      <c r="E1118" s="64"/>
      <c r="F1118" s="65"/>
    </row>
    <row r="1119" spans="2:6" x14ac:dyDescent="0.2">
      <c r="B1119" s="64"/>
      <c r="C1119" s="64"/>
      <c r="D1119" s="64"/>
      <c r="E1119" s="64"/>
      <c r="F1119" s="65"/>
    </row>
    <row r="1120" spans="2:6" x14ac:dyDescent="0.2">
      <c r="B1120" s="64"/>
      <c r="C1120" s="64"/>
      <c r="D1120" s="64"/>
      <c r="E1120" s="64"/>
      <c r="F1120" s="65"/>
    </row>
    <row r="1121" spans="2:6" x14ac:dyDescent="0.2">
      <c r="B1121" s="64"/>
      <c r="C1121" s="64"/>
      <c r="D1121" s="64"/>
      <c r="E1121" s="64"/>
      <c r="F1121" s="65"/>
    </row>
    <row r="1122" spans="2:6" x14ac:dyDescent="0.2">
      <c r="B1122" s="64"/>
      <c r="C1122" s="64"/>
      <c r="D1122" s="64"/>
      <c r="E1122" s="64"/>
      <c r="F1122" s="65"/>
    </row>
    <row r="1123" spans="2:6" x14ac:dyDescent="0.2">
      <c r="B1123" s="64"/>
      <c r="C1123" s="64"/>
      <c r="D1123" s="64"/>
      <c r="E1123" s="64"/>
      <c r="F1123" s="65"/>
    </row>
    <row r="1124" spans="2:6" x14ac:dyDescent="0.2">
      <c r="B1124" s="64"/>
      <c r="C1124" s="64"/>
      <c r="D1124" s="64"/>
      <c r="E1124" s="64"/>
      <c r="F1124" s="65"/>
    </row>
    <row r="1125" spans="2:6" x14ac:dyDescent="0.2">
      <c r="B1125" s="64"/>
      <c r="C1125" s="64"/>
      <c r="D1125" s="64"/>
      <c r="E1125" s="64"/>
      <c r="F1125" s="65"/>
    </row>
    <row r="1126" spans="2:6" x14ac:dyDescent="0.2">
      <c r="B1126" s="64"/>
      <c r="C1126" s="64"/>
      <c r="D1126" s="64"/>
      <c r="E1126" s="64"/>
      <c r="F1126" s="65"/>
    </row>
    <row r="1127" spans="2:6" x14ac:dyDescent="0.2">
      <c r="B1127" s="64"/>
      <c r="C1127" s="64"/>
      <c r="D1127" s="64"/>
      <c r="E1127" s="64"/>
      <c r="F1127" s="65"/>
    </row>
    <row r="1128" spans="2:6" x14ac:dyDescent="0.2">
      <c r="B1128" s="64"/>
      <c r="C1128" s="64"/>
      <c r="D1128" s="64"/>
      <c r="E1128" s="64"/>
      <c r="F1128" s="65"/>
    </row>
    <row r="1129" spans="2:6" x14ac:dyDescent="0.2">
      <c r="B1129" s="64"/>
      <c r="C1129" s="64"/>
      <c r="D1129" s="64"/>
      <c r="E1129" s="64"/>
      <c r="F1129" s="65"/>
    </row>
    <row r="1130" spans="2:6" x14ac:dyDescent="0.2">
      <c r="B1130" s="64"/>
      <c r="C1130" s="64"/>
      <c r="D1130" s="64"/>
      <c r="E1130" s="64"/>
      <c r="F1130" s="65"/>
    </row>
    <row r="1131" spans="2:6" x14ac:dyDescent="0.2">
      <c r="B1131" s="64"/>
      <c r="C1131" s="64"/>
      <c r="D1131" s="64"/>
      <c r="E1131" s="64"/>
      <c r="F1131" s="65"/>
    </row>
    <row r="1132" spans="2:6" x14ac:dyDescent="0.2">
      <c r="B1132" s="64"/>
      <c r="C1132" s="64"/>
      <c r="D1132" s="64"/>
      <c r="E1132" s="64"/>
      <c r="F1132" s="65"/>
    </row>
    <row r="1133" spans="2:6" x14ac:dyDescent="0.2">
      <c r="B1133" s="64"/>
      <c r="C1133" s="64"/>
      <c r="D1133" s="64"/>
      <c r="E1133" s="64"/>
      <c r="F1133" s="65"/>
    </row>
    <row r="1134" spans="2:6" x14ac:dyDescent="0.2">
      <c r="B1134" s="64"/>
      <c r="C1134" s="64"/>
      <c r="D1134" s="64"/>
      <c r="E1134" s="64"/>
      <c r="F1134" s="65"/>
    </row>
    <row r="1135" spans="2:6" x14ac:dyDescent="0.2">
      <c r="B1135" s="64"/>
      <c r="C1135" s="64"/>
      <c r="D1135" s="64"/>
      <c r="E1135" s="64"/>
      <c r="F1135" s="65"/>
    </row>
    <row r="1136" spans="2:6" x14ac:dyDescent="0.2">
      <c r="B1136" s="64"/>
      <c r="C1136" s="64"/>
      <c r="D1136" s="64"/>
      <c r="E1136" s="64"/>
      <c r="F1136" s="65"/>
    </row>
    <row r="1137" spans="2:6" x14ac:dyDescent="0.2">
      <c r="B1137" s="64"/>
      <c r="C1137" s="64"/>
      <c r="D1137" s="64"/>
      <c r="E1137" s="64"/>
      <c r="F1137" s="6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ISM.DBExecute</vt:lpstr>
      <vt:lpstr>AutoNum</vt:lpstr>
      <vt:lpstr>DBKEY</vt:lpstr>
      <vt:lpstr>Dictionary</vt:lpstr>
      <vt:lpstr>GLReportTypes</vt:lpstr>
      <vt:lpstr>Slips</vt:lpstr>
      <vt:lpstr>TxnMap</vt:lpstr>
      <vt:lpstr>TxnCode</vt:lpstr>
      <vt:lpstr>InfoPos.DBExecute</vt:lpstr>
      <vt:lpstr>ScreenLog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2013-08-13T05:38:43Z</dcterms:modified>
</cp:coreProperties>
</file>