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ncon/Documents/UH/COSC 3360/PPT/"/>
    </mc:Choice>
  </mc:AlternateContent>
  <xr:revisionPtr revIDLastSave="0" documentId="13_ncr:1_{6C172492-6090-9A4F-8DEC-421581A9CDD5}" xr6:coauthVersionLast="47" xr6:coauthVersionMax="47" xr10:uidLastSave="{00000000-0000-0000-0000-000000000000}"/>
  <bookViews>
    <workbookView xWindow="0" yWindow="0" windowWidth="33600" windowHeight="21000" xr2:uid="{EA549821-EDB0-A64E-8D3E-250BC781A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G35" i="1"/>
  <c r="F35" i="1"/>
  <c r="E35" i="1"/>
  <c r="D35" i="1"/>
  <c r="H35" i="1" s="1"/>
  <c r="C35" i="1"/>
  <c r="W42" i="1"/>
  <c r="W41" i="1"/>
  <c r="S43" i="1"/>
  <c r="S42" i="1"/>
  <c r="S41" i="1"/>
  <c r="G29" i="1"/>
  <c r="F29" i="1"/>
  <c r="E29" i="1"/>
  <c r="D29" i="1"/>
  <c r="C29" i="1"/>
  <c r="G28" i="1"/>
  <c r="F28" i="1"/>
  <c r="E28" i="1"/>
  <c r="D28" i="1"/>
  <c r="C28" i="1"/>
  <c r="G22" i="1"/>
  <c r="F22" i="1"/>
  <c r="E22" i="1"/>
  <c r="D22" i="1"/>
  <c r="C22" i="1"/>
  <c r="G21" i="1"/>
  <c r="F21" i="1"/>
  <c r="E21" i="1"/>
  <c r="D21" i="1"/>
  <c r="C21" i="1"/>
  <c r="G15" i="1"/>
  <c r="F15" i="1"/>
  <c r="E15" i="1"/>
  <c r="D15" i="1"/>
  <c r="C15" i="1"/>
  <c r="G14" i="1"/>
  <c r="F14" i="1"/>
  <c r="E14" i="1"/>
  <c r="D14" i="1"/>
  <c r="C14" i="1"/>
  <c r="G8" i="1"/>
  <c r="F8" i="1"/>
  <c r="E8" i="1"/>
  <c r="D8" i="1"/>
  <c r="C8" i="1"/>
  <c r="H8" i="1" s="1"/>
  <c r="G7" i="1"/>
  <c r="F7" i="1"/>
  <c r="E7" i="1"/>
  <c r="D7" i="1"/>
  <c r="C7" i="1"/>
  <c r="H29" i="1"/>
  <c r="H21" i="1"/>
  <c r="I4" i="1"/>
  <c r="H15" i="1" l="1"/>
  <c r="H28" i="1"/>
  <c r="H7" i="1"/>
  <c r="H14" i="1"/>
  <c r="H22" i="1"/>
  <c r="H36" i="1"/>
</calcChain>
</file>

<file path=xl/sharedStrings.xml><?xml version="1.0" encoding="utf-8"?>
<sst xmlns="http://schemas.openxmlformats.org/spreadsheetml/2006/main" count="70" uniqueCount="17">
  <si>
    <t>PROCESS</t>
  </si>
  <si>
    <t>A</t>
  </si>
  <si>
    <t>B</t>
  </si>
  <si>
    <t>C</t>
  </si>
  <si>
    <t>D</t>
  </si>
  <si>
    <t>E</t>
  </si>
  <si>
    <t>ARR TIME</t>
  </si>
  <si>
    <t>SERV TIME</t>
  </si>
  <si>
    <t>FIN TIME</t>
  </si>
  <si>
    <t>Tr</t>
  </si>
  <si>
    <t>Tr/Ts</t>
  </si>
  <si>
    <t>RR Q=4</t>
  </si>
  <si>
    <t>Mean</t>
  </si>
  <si>
    <t>FCFS</t>
  </si>
  <si>
    <t>SPN</t>
  </si>
  <si>
    <t>SRT</t>
  </si>
  <si>
    <t>HRRN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</si>
</sst>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2" xfId="0" applyFill="1" applyBorder="1"/>
    <xf numFmtId="0" fontId="0" fillId="2" borderId="0" xfId="0" applyFill="1"/>
    <xf numFmtId="0" fontId="0" fillId="2" borderId="2" xfId="0" applyFont="1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1" fillId="0" borderId="0" xfId="0" applyFont="1" applyFill="1"/>
    <xf numFmtId="0" fontId="1" fillId="0" borderId="2" xfId="0" applyFont="1" applyFill="1" applyBorder="1"/>
    <xf numFmtId="0" fontId="0" fillId="0" borderId="6" xfId="0" applyFill="1" applyBorder="1"/>
    <xf numFmtId="0" fontId="0" fillId="0" borderId="5" xfId="0" applyFill="1" applyBorder="1"/>
    <xf numFmtId="0" fontId="1" fillId="2" borderId="2" xfId="0" applyFont="1" applyFill="1" applyBorder="1"/>
    <xf numFmtId="0" fontId="1" fillId="2" borderId="0" xfId="0" applyFont="1" applyFill="1"/>
    <xf numFmtId="0" fontId="0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A842-6942-8C40-BB3C-06A840F4D86F}">
  <dimension ref="A2:AC45"/>
  <sheetViews>
    <sheetView tabSelected="1" topLeftCell="A8" zoomScale="160" zoomScaleNormal="160" workbookViewId="0">
      <selection activeCell="D36" sqref="D36:G36"/>
    </sheetView>
  </sheetViews>
  <sheetFormatPr baseColWidth="10" defaultRowHeight="16" x14ac:dyDescent="0.2"/>
  <cols>
    <col min="3" max="7" width="5.83203125" customWidth="1"/>
    <col min="8" max="8" width="6" customWidth="1"/>
    <col min="9" max="9" width="5.83203125" customWidth="1"/>
    <col min="10" max="29" width="3.83203125" customWidth="1"/>
  </cols>
  <sheetData>
    <row r="2" spans="1:2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29" x14ac:dyDescent="0.2">
      <c r="B3" t="s">
        <v>6</v>
      </c>
      <c r="C3">
        <v>0</v>
      </c>
      <c r="D3">
        <v>2</v>
      </c>
      <c r="E3">
        <v>4</v>
      </c>
      <c r="F3">
        <v>6</v>
      </c>
      <c r="G3">
        <v>8</v>
      </c>
    </row>
    <row r="4" spans="1:29" x14ac:dyDescent="0.2">
      <c r="B4" t="s">
        <v>7</v>
      </c>
      <c r="C4">
        <v>3</v>
      </c>
      <c r="D4">
        <v>6</v>
      </c>
      <c r="E4">
        <v>4</v>
      </c>
      <c r="F4">
        <v>5</v>
      </c>
      <c r="G4">
        <v>2</v>
      </c>
      <c r="I4">
        <f>SUM(C4:G4)</f>
        <v>20</v>
      </c>
    </row>
    <row r="5" spans="1:29" x14ac:dyDescent="0.2">
      <c r="H5" t="s">
        <v>12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">
      <c r="B6" t="s">
        <v>8</v>
      </c>
      <c r="C6">
        <v>3</v>
      </c>
      <c r="D6">
        <v>9</v>
      </c>
      <c r="E6">
        <v>13</v>
      </c>
      <c r="F6">
        <v>18</v>
      </c>
      <c r="G6">
        <v>20</v>
      </c>
      <c r="I6" s="2" t="s">
        <v>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18"/>
    </row>
    <row r="7" spans="1:29" x14ac:dyDescent="0.2">
      <c r="B7" t="s">
        <v>9</v>
      </c>
      <c r="C7">
        <f>C6-C3</f>
        <v>3</v>
      </c>
      <c r="D7">
        <f t="shared" ref="D7:G7" si="0">D6-D3</f>
        <v>7</v>
      </c>
      <c r="E7">
        <f t="shared" si="0"/>
        <v>9</v>
      </c>
      <c r="F7">
        <f t="shared" si="0"/>
        <v>12</v>
      </c>
      <c r="G7">
        <f t="shared" si="0"/>
        <v>12</v>
      </c>
      <c r="H7">
        <f>AVERAGE(C7:G7)</f>
        <v>8.6</v>
      </c>
      <c r="I7" s="2" t="s">
        <v>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8"/>
      <c r="X7" s="18"/>
      <c r="Y7" s="18"/>
      <c r="Z7" s="18"/>
      <c r="AA7" s="18"/>
      <c r="AB7" s="13"/>
      <c r="AC7" s="13"/>
    </row>
    <row r="8" spans="1:29" x14ac:dyDescent="0.2">
      <c r="A8" t="s">
        <v>13</v>
      </c>
      <c r="B8" t="s">
        <v>10</v>
      </c>
      <c r="C8">
        <f>C7/C4</f>
        <v>1</v>
      </c>
      <c r="D8">
        <f t="shared" ref="D8:G8" si="1">D7/D4</f>
        <v>1.1666666666666667</v>
      </c>
      <c r="E8">
        <f t="shared" si="1"/>
        <v>2.25</v>
      </c>
      <c r="F8">
        <f t="shared" si="1"/>
        <v>2.4</v>
      </c>
      <c r="G8">
        <f t="shared" si="1"/>
        <v>6</v>
      </c>
      <c r="H8">
        <f>AVERAGE(C8:G8)</f>
        <v>2.5633333333333335</v>
      </c>
      <c r="I8" s="2" t="s">
        <v>3</v>
      </c>
      <c r="J8" s="13"/>
      <c r="K8" s="13"/>
      <c r="L8" s="13"/>
      <c r="M8" s="13"/>
      <c r="N8" s="13"/>
      <c r="O8" s="13"/>
      <c r="P8" s="13"/>
      <c r="Q8" s="13"/>
      <c r="R8" s="13"/>
      <c r="S8" s="18"/>
      <c r="T8" s="18"/>
      <c r="U8" s="18"/>
      <c r="V8" s="18"/>
      <c r="W8" s="13"/>
      <c r="X8" s="13"/>
      <c r="Y8" s="13"/>
      <c r="Z8" s="13"/>
      <c r="AA8" s="13"/>
      <c r="AB8" s="13"/>
      <c r="AC8" s="13"/>
    </row>
    <row r="9" spans="1:29" x14ac:dyDescent="0.2">
      <c r="I9" s="2" t="s">
        <v>2</v>
      </c>
      <c r="J9" s="13"/>
      <c r="K9" s="13"/>
      <c r="L9" s="13"/>
      <c r="M9" s="18"/>
      <c r="N9" s="18"/>
      <c r="O9" s="18"/>
      <c r="P9" s="18"/>
      <c r="Q9" s="18"/>
      <c r="R9" s="1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x14ac:dyDescent="0.2">
      <c r="I10" s="3" t="s">
        <v>1</v>
      </c>
      <c r="J10" s="17"/>
      <c r="K10" s="17"/>
      <c r="L10" s="17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">
      <c r="I11" s="1"/>
      <c r="J11">
        <v>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  <c r="T11">
        <v>11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17</v>
      </c>
      <c r="AA11">
        <v>18</v>
      </c>
      <c r="AB11">
        <v>19</v>
      </c>
      <c r="AC11">
        <v>20</v>
      </c>
    </row>
    <row r="12" spans="1:29" x14ac:dyDescent="0.2">
      <c r="H12" t="s">
        <v>12</v>
      </c>
    </row>
    <row r="13" spans="1:29" x14ac:dyDescent="0.2">
      <c r="B13" t="s">
        <v>8</v>
      </c>
      <c r="C13">
        <v>3</v>
      </c>
      <c r="D13">
        <v>17</v>
      </c>
      <c r="E13">
        <v>11</v>
      </c>
      <c r="F13">
        <v>20</v>
      </c>
      <c r="G13">
        <v>19</v>
      </c>
      <c r="I13" s="2" t="s">
        <v>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7"/>
      <c r="AB13" s="7"/>
      <c r="AC13" s="4"/>
    </row>
    <row r="14" spans="1:29" x14ac:dyDescent="0.2">
      <c r="A14" t="s">
        <v>11</v>
      </c>
      <c r="B14" t="s">
        <v>9</v>
      </c>
      <c r="C14">
        <f>C13-C3</f>
        <v>3</v>
      </c>
      <c r="D14">
        <f t="shared" ref="D14:G14" si="2">D13-D3</f>
        <v>15</v>
      </c>
      <c r="E14">
        <f t="shared" si="2"/>
        <v>7</v>
      </c>
      <c r="F14">
        <f t="shared" si="2"/>
        <v>14</v>
      </c>
      <c r="G14">
        <f t="shared" si="2"/>
        <v>11</v>
      </c>
      <c r="H14">
        <f>AVERAGE(C14:G14)</f>
        <v>10</v>
      </c>
      <c r="I14" s="2" t="s">
        <v>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7"/>
      <c r="V14" s="7"/>
      <c r="W14" s="7"/>
      <c r="X14" s="7"/>
      <c r="Y14" s="4"/>
      <c r="Z14" s="4"/>
      <c r="AA14" s="4"/>
      <c r="AB14" s="4"/>
      <c r="AC14" s="7"/>
    </row>
    <row r="15" spans="1:29" x14ac:dyDescent="0.2">
      <c r="B15" t="s">
        <v>10</v>
      </c>
      <c r="C15">
        <f>C14/C4</f>
        <v>1</v>
      </c>
      <c r="D15">
        <f t="shared" ref="D15:G15" si="3">D14/D4</f>
        <v>2.5</v>
      </c>
      <c r="E15">
        <f t="shared" si="3"/>
        <v>1.75</v>
      </c>
      <c r="F15">
        <f t="shared" si="3"/>
        <v>2.8</v>
      </c>
      <c r="G15">
        <f t="shared" si="3"/>
        <v>5.5</v>
      </c>
      <c r="H15">
        <f>AVERAGE(C15:G15)</f>
        <v>2.71</v>
      </c>
      <c r="I15" s="2" t="s">
        <v>3</v>
      </c>
      <c r="J15" s="4"/>
      <c r="K15" s="4"/>
      <c r="L15" s="4"/>
      <c r="M15" s="4"/>
      <c r="N15" s="4"/>
      <c r="O15" s="4"/>
      <c r="P15" s="4"/>
      <c r="Q15" s="7"/>
      <c r="R15" s="7"/>
      <c r="S15" s="7"/>
      <c r="T15" s="7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I16" s="2" t="s">
        <v>2</v>
      </c>
      <c r="J16" s="4"/>
      <c r="K16" s="4"/>
      <c r="L16" s="4"/>
      <c r="M16" s="7"/>
      <c r="N16" s="7"/>
      <c r="O16" s="7"/>
      <c r="P16" s="7"/>
      <c r="Q16" s="4"/>
      <c r="R16" s="4"/>
      <c r="S16" s="4"/>
      <c r="T16" s="4"/>
      <c r="U16" s="4"/>
      <c r="V16" s="4"/>
      <c r="W16" s="4"/>
      <c r="X16" s="4"/>
      <c r="Y16" s="7"/>
      <c r="Z16" s="7"/>
      <c r="AA16" s="4"/>
      <c r="AB16" s="4"/>
      <c r="AC16" s="4"/>
    </row>
    <row r="17" spans="1:29" x14ac:dyDescent="0.2">
      <c r="I17" s="3" t="s">
        <v>1</v>
      </c>
      <c r="J17" s="6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">
      <c r="I18" s="1"/>
      <c r="J18">
        <v>1</v>
      </c>
      <c r="K18">
        <v>2</v>
      </c>
      <c r="L18">
        <v>3</v>
      </c>
      <c r="M18">
        <v>4</v>
      </c>
      <c r="N18">
        <v>5</v>
      </c>
      <c r="O18">
        <v>6</v>
      </c>
      <c r="P18">
        <v>7</v>
      </c>
      <c r="Q18">
        <v>8</v>
      </c>
      <c r="R18">
        <v>9</v>
      </c>
      <c r="S18">
        <v>10</v>
      </c>
      <c r="T18">
        <v>11</v>
      </c>
      <c r="U18">
        <v>12</v>
      </c>
      <c r="V18">
        <v>13</v>
      </c>
      <c r="W18">
        <v>14</v>
      </c>
      <c r="X18">
        <v>15</v>
      </c>
      <c r="Y18">
        <v>16</v>
      </c>
      <c r="Z18">
        <v>17</v>
      </c>
      <c r="AA18">
        <v>18</v>
      </c>
      <c r="AB18">
        <v>19</v>
      </c>
      <c r="AC18">
        <v>20</v>
      </c>
    </row>
    <row r="19" spans="1:29" x14ac:dyDescent="0.2">
      <c r="H19" t="s">
        <v>12</v>
      </c>
    </row>
    <row r="20" spans="1:29" x14ac:dyDescent="0.2">
      <c r="B20" t="s">
        <v>8</v>
      </c>
      <c r="C20">
        <v>3</v>
      </c>
      <c r="D20">
        <v>9</v>
      </c>
      <c r="E20">
        <v>15</v>
      </c>
      <c r="F20">
        <v>20</v>
      </c>
      <c r="G20">
        <v>11</v>
      </c>
      <c r="I20" s="2" t="s">
        <v>5</v>
      </c>
      <c r="J20" s="4"/>
      <c r="K20" s="4"/>
      <c r="L20" s="4"/>
      <c r="M20" s="4"/>
      <c r="N20" s="4"/>
      <c r="O20" s="4"/>
      <c r="P20" s="4"/>
      <c r="Q20" s="4"/>
      <c r="R20" s="4"/>
      <c r="S20" s="7"/>
      <c r="T20" s="7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</v>
      </c>
      <c r="B21" t="s">
        <v>9</v>
      </c>
      <c r="C21">
        <f>C20-C3</f>
        <v>3</v>
      </c>
      <c r="D21">
        <f t="shared" ref="D21:G21" si="4">D20-D3</f>
        <v>7</v>
      </c>
      <c r="E21">
        <f t="shared" si="4"/>
        <v>11</v>
      </c>
      <c r="F21">
        <f t="shared" si="4"/>
        <v>14</v>
      </c>
      <c r="G21">
        <f t="shared" si="4"/>
        <v>3</v>
      </c>
      <c r="H21">
        <f>AVERAGE(C21:G21)</f>
        <v>7.6</v>
      </c>
      <c r="I21" s="2" t="s">
        <v>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7"/>
      <c r="Z21" s="7"/>
      <c r="AA21" s="7"/>
      <c r="AB21" s="7"/>
      <c r="AC21" s="7"/>
    </row>
    <row r="22" spans="1:29" x14ac:dyDescent="0.2">
      <c r="B22" t="s">
        <v>10</v>
      </c>
      <c r="C22">
        <f>C21/C4</f>
        <v>1</v>
      </c>
      <c r="D22">
        <f t="shared" ref="D22:G22" si="5">D21/D4</f>
        <v>1.1666666666666667</v>
      </c>
      <c r="E22">
        <f t="shared" si="5"/>
        <v>2.75</v>
      </c>
      <c r="F22">
        <f t="shared" si="5"/>
        <v>2.8</v>
      </c>
      <c r="G22">
        <f t="shared" si="5"/>
        <v>1.5</v>
      </c>
      <c r="H22">
        <f>AVERAGE(C22:G22)</f>
        <v>1.8433333333333333</v>
      </c>
      <c r="I22" s="2" t="s">
        <v>3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/>
      <c r="V22" s="7"/>
      <c r="W22" s="7"/>
      <c r="X22" s="7"/>
      <c r="Y22" s="4"/>
      <c r="Z22" s="4"/>
      <c r="AA22" s="4"/>
      <c r="AB22" s="4"/>
      <c r="AC22" s="4"/>
    </row>
    <row r="23" spans="1:29" x14ac:dyDescent="0.2">
      <c r="I23" s="2" t="s">
        <v>2</v>
      </c>
      <c r="J23" s="4"/>
      <c r="K23" s="4"/>
      <c r="L23" s="4"/>
      <c r="M23" s="7"/>
      <c r="N23" s="7"/>
      <c r="O23" s="7"/>
      <c r="P23" s="7"/>
      <c r="Q23" s="7"/>
      <c r="R23" s="7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I24" s="3" t="s">
        <v>1</v>
      </c>
      <c r="J24" s="6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">
      <c r="B25" t="s">
        <v>6</v>
      </c>
      <c r="C25">
        <v>0</v>
      </c>
      <c r="D25">
        <v>2</v>
      </c>
      <c r="E25">
        <v>4</v>
      </c>
      <c r="F25">
        <v>6</v>
      </c>
      <c r="G25">
        <v>8</v>
      </c>
      <c r="I25" s="1"/>
      <c r="J25">
        <v>1</v>
      </c>
      <c r="K25">
        <v>2</v>
      </c>
      <c r="L25">
        <v>3</v>
      </c>
      <c r="M25">
        <v>4</v>
      </c>
      <c r="N25">
        <v>5</v>
      </c>
      <c r="O25">
        <v>6</v>
      </c>
      <c r="P25">
        <v>7</v>
      </c>
      <c r="Q25">
        <v>8</v>
      </c>
      <c r="R25">
        <v>9</v>
      </c>
      <c r="S25">
        <v>10</v>
      </c>
      <c r="T25">
        <v>11</v>
      </c>
      <c r="U25">
        <v>12</v>
      </c>
      <c r="V25">
        <v>13</v>
      </c>
      <c r="W25">
        <v>14</v>
      </c>
      <c r="X25">
        <v>15</v>
      </c>
      <c r="Y25">
        <v>16</v>
      </c>
      <c r="Z25">
        <v>17</v>
      </c>
      <c r="AA25">
        <v>18</v>
      </c>
      <c r="AB25">
        <v>19</v>
      </c>
      <c r="AC25">
        <v>20</v>
      </c>
    </row>
    <row r="26" spans="1:29" x14ac:dyDescent="0.2">
      <c r="B26" t="s">
        <v>7</v>
      </c>
      <c r="C26">
        <v>3</v>
      </c>
      <c r="D26">
        <v>6</v>
      </c>
      <c r="E26">
        <v>4</v>
      </c>
      <c r="F26">
        <v>5</v>
      </c>
      <c r="G26">
        <v>2</v>
      </c>
      <c r="H26" t="s">
        <v>12</v>
      </c>
    </row>
    <row r="27" spans="1:29" x14ac:dyDescent="0.2">
      <c r="B27" t="s">
        <v>8</v>
      </c>
      <c r="C27">
        <v>3</v>
      </c>
      <c r="D27">
        <v>15</v>
      </c>
      <c r="E27">
        <v>8</v>
      </c>
      <c r="F27">
        <v>20</v>
      </c>
      <c r="G27">
        <v>10</v>
      </c>
      <c r="I27" s="2" t="s">
        <v>5</v>
      </c>
      <c r="J27" s="4"/>
      <c r="K27" s="4"/>
      <c r="L27" s="4"/>
      <c r="M27" s="4"/>
      <c r="N27" s="4"/>
      <c r="O27" s="4"/>
      <c r="P27" s="4"/>
      <c r="Q27" s="4"/>
      <c r="R27" s="7"/>
      <c r="S27" s="7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15</v>
      </c>
      <c r="B28" t="s">
        <v>9</v>
      </c>
      <c r="C28">
        <f>C27-C25</f>
        <v>3</v>
      </c>
      <c r="D28">
        <f t="shared" ref="D28:G28" si="6">D27-D25</f>
        <v>13</v>
      </c>
      <c r="E28">
        <f t="shared" si="6"/>
        <v>4</v>
      </c>
      <c r="F28">
        <f t="shared" si="6"/>
        <v>14</v>
      </c>
      <c r="G28">
        <f t="shared" si="6"/>
        <v>2</v>
      </c>
      <c r="H28">
        <f>AVERAGE(C28:G28)</f>
        <v>7.2</v>
      </c>
      <c r="I28" s="2" t="s">
        <v>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7"/>
      <c r="Z28" s="7"/>
      <c r="AA28" s="7"/>
      <c r="AB28" s="7"/>
      <c r="AC28" s="7"/>
    </row>
    <row r="29" spans="1:29" x14ac:dyDescent="0.2">
      <c r="B29" t="s">
        <v>10</v>
      </c>
      <c r="C29">
        <f>C28/C26</f>
        <v>1</v>
      </c>
      <c r="D29">
        <f t="shared" ref="D29:G29" si="7">D28/D26</f>
        <v>2.1666666666666665</v>
      </c>
      <c r="E29">
        <f t="shared" si="7"/>
        <v>1</v>
      </c>
      <c r="F29">
        <f t="shared" si="7"/>
        <v>2.8</v>
      </c>
      <c r="G29">
        <f t="shared" si="7"/>
        <v>1</v>
      </c>
      <c r="H29">
        <f>AVERAGE(C29:G29)</f>
        <v>1.5933333333333333</v>
      </c>
      <c r="I29" s="2" t="s">
        <v>3</v>
      </c>
      <c r="J29" s="4"/>
      <c r="K29" s="4"/>
      <c r="L29" s="4"/>
      <c r="M29" s="4"/>
      <c r="N29" s="7"/>
      <c r="O29" s="7"/>
      <c r="P29" s="7"/>
      <c r="Q29" s="7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I30" s="2" t="s">
        <v>2</v>
      </c>
      <c r="J30" s="15"/>
      <c r="K30" s="16"/>
      <c r="L30" s="4"/>
      <c r="M30" s="7"/>
      <c r="N30" s="4"/>
      <c r="O30" s="4"/>
      <c r="P30" s="4"/>
      <c r="Q30" s="4"/>
      <c r="R30" s="4"/>
      <c r="S30" s="4"/>
      <c r="T30" s="7"/>
      <c r="U30" s="7"/>
      <c r="V30" s="7"/>
      <c r="W30" s="7"/>
      <c r="X30" s="7"/>
      <c r="Y30" s="4"/>
      <c r="Z30" s="4"/>
      <c r="AA30" s="4"/>
      <c r="AB30" s="4"/>
      <c r="AC30" s="4"/>
    </row>
    <row r="31" spans="1:29" x14ac:dyDescent="0.2">
      <c r="I31" s="3" t="s">
        <v>1</v>
      </c>
      <c r="J31" s="8"/>
      <c r="K31" s="19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">
      <c r="I32" s="1"/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</row>
    <row r="34" spans="1:29" x14ac:dyDescent="0.2">
      <c r="A34" s="11"/>
      <c r="B34" t="s">
        <v>8</v>
      </c>
      <c r="C34">
        <v>3</v>
      </c>
      <c r="D34">
        <v>9</v>
      </c>
      <c r="E34">
        <v>13</v>
      </c>
      <c r="F34">
        <v>20</v>
      </c>
      <c r="G34">
        <v>15</v>
      </c>
      <c r="I34" s="2" t="s">
        <v>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7"/>
      <c r="Y34" s="4"/>
      <c r="Z34" s="4"/>
      <c r="AA34" s="4"/>
      <c r="AB34" s="4"/>
      <c r="AC34" s="4"/>
    </row>
    <row r="35" spans="1:29" x14ac:dyDescent="0.2">
      <c r="A35" s="11" t="s">
        <v>16</v>
      </c>
      <c r="B35" t="s">
        <v>9</v>
      </c>
      <c r="C35">
        <f>C34-C25</f>
        <v>3</v>
      </c>
      <c r="D35">
        <f t="shared" ref="D35:G35" si="8">D34-D25</f>
        <v>7</v>
      </c>
      <c r="E35">
        <f t="shared" si="8"/>
        <v>9</v>
      </c>
      <c r="F35">
        <f t="shared" si="8"/>
        <v>14</v>
      </c>
      <c r="G35">
        <f t="shared" si="8"/>
        <v>7</v>
      </c>
      <c r="H35">
        <f>AVERAGE(C35:G35)</f>
        <v>8</v>
      </c>
      <c r="I35" s="2" t="s">
        <v>4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7"/>
      <c r="Z35" s="7"/>
      <c r="AA35" s="7"/>
      <c r="AB35" s="7"/>
      <c r="AC35" s="7"/>
    </row>
    <row r="36" spans="1:29" x14ac:dyDescent="0.2">
      <c r="B36" t="s">
        <v>10</v>
      </c>
      <c r="C36">
        <f>C35/C26</f>
        <v>1</v>
      </c>
      <c r="D36">
        <f t="shared" ref="D36:G36" si="9">D35/D26</f>
        <v>1.1666666666666667</v>
      </c>
      <c r="E36">
        <f t="shared" si="9"/>
        <v>2.25</v>
      </c>
      <c r="F36">
        <f t="shared" si="9"/>
        <v>2.8</v>
      </c>
      <c r="G36">
        <f t="shared" si="9"/>
        <v>3.5</v>
      </c>
      <c r="H36">
        <f>AVERAGE(C36:G36)</f>
        <v>2.1433333333333335</v>
      </c>
      <c r="I36" s="2" t="s">
        <v>3</v>
      </c>
      <c r="J36" s="4"/>
      <c r="K36" s="4"/>
      <c r="L36" s="4"/>
      <c r="M36" s="4"/>
      <c r="N36" s="4"/>
      <c r="O36" s="4"/>
      <c r="P36" s="4"/>
      <c r="Q36" s="4"/>
      <c r="R36" s="4"/>
      <c r="S36" s="7"/>
      <c r="T36" s="7"/>
      <c r="U36" s="7"/>
      <c r="V36" s="7"/>
      <c r="W36" s="4"/>
      <c r="X36" s="4"/>
      <c r="Y36" s="4"/>
      <c r="Z36" s="4"/>
      <c r="AA36" s="4"/>
      <c r="AB36" s="4"/>
      <c r="AC36" s="4"/>
    </row>
    <row r="37" spans="1:29" x14ac:dyDescent="0.2">
      <c r="I37" s="2" t="s">
        <v>2</v>
      </c>
      <c r="J37" s="9"/>
      <c r="K37" s="10"/>
      <c r="L37" s="4"/>
      <c r="M37" s="7"/>
      <c r="N37" s="7"/>
      <c r="O37" s="7"/>
      <c r="P37" s="7"/>
      <c r="Q37" s="7"/>
      <c r="R37" s="7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I38" s="3" t="s">
        <v>1</v>
      </c>
      <c r="J38" s="8"/>
      <c r="K38" s="8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">
      <c r="I39" s="1"/>
      <c r="J39">
        <v>1</v>
      </c>
      <c r="K39">
        <v>2</v>
      </c>
      <c r="L39">
        <v>3</v>
      </c>
      <c r="M39">
        <v>4</v>
      </c>
      <c r="N39">
        <v>5</v>
      </c>
      <c r="O39">
        <v>6</v>
      </c>
      <c r="P39">
        <v>7</v>
      </c>
      <c r="Q39">
        <v>8</v>
      </c>
      <c r="R39">
        <v>9</v>
      </c>
      <c r="S39">
        <v>10</v>
      </c>
      <c r="T39">
        <v>11</v>
      </c>
      <c r="U39">
        <v>12</v>
      </c>
      <c r="V39">
        <v>13</v>
      </c>
      <c r="W39">
        <v>14</v>
      </c>
      <c r="X39">
        <v>15</v>
      </c>
      <c r="Y39">
        <v>16</v>
      </c>
      <c r="Z39">
        <v>17</v>
      </c>
      <c r="AA39">
        <v>18</v>
      </c>
      <c r="AB39">
        <v>19</v>
      </c>
      <c r="AC39">
        <v>20</v>
      </c>
    </row>
    <row r="41" spans="1:29" x14ac:dyDescent="0.2">
      <c r="I41" s="12"/>
      <c r="R41" t="s">
        <v>3</v>
      </c>
      <c r="S41">
        <f>(5+4)/4</f>
        <v>2.25</v>
      </c>
      <c r="V41" t="s">
        <v>4</v>
      </c>
      <c r="W41">
        <f>(7+5)/5</f>
        <v>2.4</v>
      </c>
    </row>
    <row r="42" spans="1:29" x14ac:dyDescent="0.2">
      <c r="I42" s="12"/>
      <c r="R42" t="s">
        <v>4</v>
      </c>
      <c r="S42">
        <f>(3+5)/5</f>
        <v>1.6</v>
      </c>
      <c r="V42" t="s">
        <v>5</v>
      </c>
      <c r="W42">
        <f>(5+2)/2</f>
        <v>3.5</v>
      </c>
    </row>
    <row r="43" spans="1:29" x14ac:dyDescent="0.2">
      <c r="I43" s="12"/>
      <c r="R43" t="s">
        <v>5</v>
      </c>
      <c r="S43">
        <f>(1+2)/2</f>
        <v>1.5</v>
      </c>
    </row>
    <row r="44" spans="1:29" x14ac:dyDescent="0.2">
      <c r="I44" s="12"/>
    </row>
    <row r="45" spans="1:29" x14ac:dyDescent="0.2">
      <c r="I4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2021-04-20T20:46:13Z</dcterms:created>
  <dcterms:modified xsi:type="dcterms:W3CDTF">2022-07-14T17:51:29Z</dcterms:modified>
</cp:coreProperties>
</file>