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Sheet2!$A$1:$AJ$675</definedName>
    <definedName name="_xlnm._FilterDatabase" localSheetId="2" hidden="1">Sheet3!$A$1:$A$118</definedName>
  </definedNames>
  <calcPr calcId="145621"/>
</workbook>
</file>

<file path=xl/calcChain.xml><?xml version="1.0" encoding="utf-8"?>
<calcChain xmlns="http://schemas.openxmlformats.org/spreadsheetml/2006/main">
  <c r="A612" i="2" l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2" i="3"/>
</calcChain>
</file>

<file path=xl/sharedStrings.xml><?xml version="1.0" encoding="utf-8"?>
<sst xmlns="http://schemas.openxmlformats.org/spreadsheetml/2006/main" count="16837" uniqueCount="373">
  <si>
    <t xml:space="preserve">CHARGE_LEVEL         </t>
  </si>
  <si>
    <t xml:space="preserve">CIF_GROUP_ID         </t>
  </si>
  <si>
    <t xml:space="preserve">ENTITY_TYPE          </t>
  </si>
  <si>
    <t xml:space="preserve">BILL_REMIT_EVENT     </t>
  </si>
  <si>
    <t xml:space="preserve">PROD_CODE            </t>
  </si>
  <si>
    <t xml:space="preserve">LIMIT_PREFIX         </t>
  </si>
  <si>
    <t xml:space="preserve">LIMIT_SUFFIX         </t>
  </si>
  <si>
    <t xml:space="preserve">EVENT_TYPE           </t>
  </si>
  <si>
    <t xml:space="preserve">EVENT_ID             </t>
  </si>
  <si>
    <t xml:space="preserve">CHARGE_TYPE          </t>
  </si>
  <si>
    <t xml:space="preserve">CHARGE_CCY           </t>
  </si>
  <si>
    <t xml:space="preserve">CHARGE_AMT           </t>
  </si>
  <si>
    <t xml:space="preserve">CHARGE_PCNT          </t>
  </si>
  <si>
    <t xml:space="preserve">CHARGE_PCNT_PERIOD   </t>
  </si>
  <si>
    <t xml:space="preserve">MIN_PERIOD           </t>
  </si>
  <si>
    <t>MIN_PERIOD_PCNT</t>
  </si>
  <si>
    <t xml:space="preserve">ROUND_PERIOD         </t>
  </si>
  <si>
    <t xml:space="preserve">PART_TRAN            </t>
  </si>
  <si>
    <t xml:space="preserve">MINIMUM_AMT          </t>
  </si>
  <si>
    <t xml:space="preserve">MINIMUM_CCY          </t>
  </si>
  <si>
    <t xml:space="preserve">SCRIPT_NAME          </t>
  </si>
  <si>
    <t xml:space="preserve">PTT_SCRIPT_NAME      </t>
  </si>
  <si>
    <t xml:space="preserve">FREE_TEXT_1          </t>
  </si>
  <si>
    <t xml:space="preserve">FREE_TEXT_2          </t>
  </si>
  <si>
    <t xml:space="preserve">FREE_TEXT_3          </t>
  </si>
  <si>
    <t xml:space="preserve">FREE_CODE_1          </t>
  </si>
  <si>
    <t xml:space="preserve">FREE_CODE_2          </t>
  </si>
  <si>
    <t xml:space="preserve">FREE_CODE_3          </t>
  </si>
  <si>
    <t xml:space="preserve">ENTITY_CRE_FLG       </t>
  </si>
  <si>
    <t xml:space="preserve">DEL_FLG              </t>
  </si>
  <si>
    <t xml:space="preserve">RCRE_TIME            </t>
  </si>
  <si>
    <t xml:space="preserve">RCRE_USER_ID         </t>
  </si>
  <si>
    <t xml:space="preserve">LCHG_TIME            </t>
  </si>
  <si>
    <t xml:space="preserve">LCHG_USER_ID         </t>
  </si>
  <si>
    <t xml:space="preserve">BANK_ID              </t>
  </si>
  <si>
    <t>C</t>
  </si>
  <si>
    <t>ODCM</t>
  </si>
  <si>
    <t>ILCL</t>
  </si>
  <si>
    <t>DCADD</t>
  </si>
  <si>
    <t>ILCL_CHGS</t>
  </si>
  <si>
    <t>TP</t>
  </si>
  <si>
    <t>Y</t>
  </si>
  <si>
    <t>N</t>
  </si>
  <si>
    <t>SYSDATE</t>
  </si>
  <si>
    <t>SYSTEM</t>
  </si>
  <si>
    <t>DCMOD</t>
  </si>
  <si>
    <t>ILCF</t>
  </si>
  <si>
    <t>ILCF_CHGS</t>
  </si>
  <si>
    <t>SLCF</t>
  </si>
  <si>
    <t>SLCF_CHGS</t>
  </si>
  <si>
    <t>SLCL</t>
  </si>
  <si>
    <t>SLCL_CHGS</t>
  </si>
  <si>
    <t>Q</t>
  </si>
  <si>
    <t>KWD</t>
  </si>
  <si>
    <t>01</t>
  </si>
  <si>
    <t>GROUP 1</t>
  </si>
  <si>
    <t>M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</si>
  <si>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</si>
  <si>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</si>
  <si>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</si>
  <si>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</si>
  <si>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</si>
  <si>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</si>
  <si>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</si>
  <si>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</si>
  <si>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</si>
  <si>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</si>
  <si>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</si>
  <si>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GROUP 13</t>
  </si>
  <si>
    <t>GROUP 14</t>
  </si>
  <si>
    <t>GROUP 15</t>
  </si>
  <si>
    <t>GROUP 16</t>
  </si>
  <si>
    <t>GROUP 17</t>
  </si>
  <si>
    <t>GROUP 18</t>
  </si>
  <si>
    <t>GROUP 19</t>
  </si>
  <si>
    <t>GROUP 20</t>
  </si>
  <si>
    <t>GROUP 21</t>
  </si>
  <si>
    <t>GROUP 22</t>
  </si>
  <si>
    <t>GROUP 23</t>
  </si>
  <si>
    <t>GROUP 24</t>
  </si>
  <si>
    <t>GROUP 25</t>
  </si>
  <si>
    <t>GROUP 26</t>
  </si>
  <si>
    <t>GROUP 27</t>
  </si>
  <si>
    <t>GROUP 28</t>
  </si>
  <si>
    <t>GROUP 29</t>
  </si>
  <si>
    <t>GROUP 30</t>
  </si>
  <si>
    <t>GROUP 31</t>
  </si>
  <si>
    <t>GROUP 32</t>
  </si>
  <si>
    <t>GROUP 33</t>
  </si>
  <si>
    <t>GROUP 34</t>
  </si>
  <si>
    <t>GROUP 35</t>
  </si>
  <si>
    <t>GROUP 36</t>
  </si>
  <si>
    <t>GROUP 37</t>
  </si>
  <si>
    <t>GROUP 38</t>
  </si>
  <si>
    <t>GROUP 39</t>
  </si>
  <si>
    <t>GROUP 40</t>
  </si>
  <si>
    <t>GROUP 41</t>
  </si>
  <si>
    <t>GROUP 42</t>
  </si>
  <si>
    <t>GROUP 44</t>
  </si>
  <si>
    <t>GROUP 45</t>
  </si>
  <si>
    <t>GROUP 46</t>
  </si>
  <si>
    <t>GROUP0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</si>
  <si>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</si>
  <si>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</si>
  <si>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</si>
  <si>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</si>
  <si>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</si>
  <si>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</si>
  <si>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</si>
  <si>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</si>
  <si>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</si>
  <si>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0603506827</t>
  </si>
  <si>
    <t>0600077571</t>
  </si>
  <si>
    <t>0613480984</t>
  </si>
  <si>
    <t>0606000514</t>
  </si>
  <si>
    <t>0600000553</t>
  </si>
  <si>
    <t>0600001536</t>
  </si>
  <si>
    <t>0600029488</t>
  </si>
  <si>
    <t>0600033085</t>
  </si>
  <si>
    <t>0600035018</t>
  </si>
  <si>
    <t>0600048870</t>
  </si>
  <si>
    <t>0600059375</t>
  </si>
  <si>
    <t>0602152155</t>
  </si>
  <si>
    <t>0603493885</t>
  </si>
  <si>
    <t>0603515797</t>
  </si>
  <si>
    <t>0603760965</t>
  </si>
  <si>
    <t>0603469163</t>
  </si>
  <si>
    <t>0600012850</t>
  </si>
  <si>
    <t>0600058443</t>
  </si>
  <si>
    <t>0600066550</t>
  </si>
  <si>
    <t>0600066983</t>
  </si>
  <si>
    <t>0603406091</t>
  </si>
  <si>
    <t>0603471859</t>
  </si>
  <si>
    <t>0603476231</t>
  </si>
  <si>
    <t>0603484880</t>
  </si>
  <si>
    <t>0603500221</t>
  </si>
  <si>
    <t>0603508131</t>
  </si>
  <si>
    <t>0600520447</t>
  </si>
  <si>
    <t>0603523954</t>
  </si>
  <si>
    <t>0603683136</t>
  </si>
  <si>
    <t>0603702637</t>
  </si>
  <si>
    <t>0603781228</t>
  </si>
  <si>
    <t>0600053874</t>
  </si>
  <si>
    <t>0600068507</t>
  </si>
  <si>
    <t>0607146944</t>
  </si>
  <si>
    <t>0608017390</t>
  </si>
  <si>
    <t>0600068174</t>
  </si>
  <si>
    <t>0600072036</t>
  </si>
  <si>
    <t>0601218007</t>
  </si>
  <si>
    <t>0603465348</t>
  </si>
  <si>
    <t>0603504159</t>
  </si>
  <si>
    <t>0603507416</t>
  </si>
  <si>
    <t>0603514313</t>
  </si>
  <si>
    <t>0603653275</t>
  </si>
  <si>
    <t>0603658368</t>
  </si>
  <si>
    <t>0603662659</t>
  </si>
  <si>
    <t>0603728738</t>
  </si>
  <si>
    <t>0603747479</t>
  </si>
  <si>
    <t>0613000130</t>
  </si>
  <si>
    <t>0600000591</t>
  </si>
  <si>
    <t>0600000736</t>
  </si>
  <si>
    <t>0600002719</t>
  </si>
  <si>
    <t>0600021938</t>
  </si>
  <si>
    <t>0600045488</t>
  </si>
  <si>
    <t>0600052215</t>
  </si>
  <si>
    <t>0600069571</t>
  </si>
  <si>
    <t>0600077081</t>
  </si>
  <si>
    <t>0607486287</t>
  </si>
  <si>
    <t>0603501431</t>
  </si>
  <si>
    <t>0603506734</t>
  </si>
  <si>
    <t>0603519054</t>
  </si>
  <si>
    <t>0603652595</t>
  </si>
  <si>
    <t>0603652600</t>
  </si>
  <si>
    <t>0603692675</t>
  </si>
  <si>
    <t>0602700957</t>
  </si>
  <si>
    <t>0603707723</t>
  </si>
  <si>
    <t>0603711199</t>
  </si>
  <si>
    <t>0603724737</t>
  </si>
  <si>
    <t>0603727740</t>
  </si>
  <si>
    <t>0600025420</t>
  </si>
  <si>
    <t>0600056817</t>
  </si>
  <si>
    <t>0600061897</t>
  </si>
  <si>
    <t>0603405811</t>
  </si>
  <si>
    <t>0603474950</t>
  </si>
  <si>
    <t>0603518702</t>
  </si>
  <si>
    <t>0603526197</t>
  </si>
  <si>
    <t>0603529660</t>
  </si>
  <si>
    <t>0600534336</t>
  </si>
  <si>
    <t>0603707536</t>
  </si>
  <si>
    <t>0603696049</t>
  </si>
  <si>
    <t>0603696050</t>
  </si>
  <si>
    <t>0603728806</t>
  </si>
  <si>
    <t>0600033854</t>
  </si>
  <si>
    <t>0601294066</t>
  </si>
  <si>
    <t>0607737310</t>
  </si>
  <si>
    <t>0600054133</t>
  </si>
  <si>
    <t>0900136048</t>
  </si>
  <si>
    <t>0603514012</t>
  </si>
  <si>
    <t>0600061119</t>
  </si>
  <si>
    <t>0600073747</t>
  </si>
  <si>
    <t>0600077939</t>
  </si>
  <si>
    <t>0600022661</t>
  </si>
  <si>
    <t>0600073842</t>
  </si>
  <si>
    <t>0600078092</t>
  </si>
  <si>
    <t>0600078107</t>
  </si>
  <si>
    <t>0600078119</t>
  </si>
  <si>
    <t>0603393139</t>
  </si>
  <si>
    <t>0600001708</t>
  </si>
  <si>
    <t>0600058073</t>
  </si>
  <si>
    <t>0600058482</t>
  </si>
  <si>
    <t>0603507519</t>
  </si>
  <si>
    <t>0603653441</t>
  </si>
  <si>
    <t>0603653462</t>
  </si>
  <si>
    <t>0603723446</t>
  </si>
  <si>
    <t>0607093636</t>
  </si>
  <si>
    <t>0603762840</t>
  </si>
  <si>
    <t>0600020017</t>
  </si>
  <si>
    <t>0600020652</t>
  </si>
  <si>
    <t>0600064657</t>
  </si>
  <si>
    <t>0603507499</t>
  </si>
  <si>
    <t>0603511500</t>
  </si>
  <si>
    <t>0603514734</t>
  </si>
  <si>
    <t>0603513706</t>
  </si>
  <si>
    <t>506827 603</t>
  </si>
  <si>
    <t>077571 600</t>
  </si>
  <si>
    <t>480984 613</t>
  </si>
  <si>
    <t>000514 606</t>
  </si>
  <si>
    <t>000553 600</t>
  </si>
  <si>
    <t>001536 600</t>
  </si>
  <si>
    <t>029488 600</t>
  </si>
  <si>
    <t>033085 600</t>
  </si>
  <si>
    <t>035018 600</t>
  </si>
  <si>
    <t>048870 600</t>
  </si>
  <si>
    <t>059375 600</t>
  </si>
  <si>
    <t>493885 603</t>
  </si>
  <si>
    <t>515797 603</t>
  </si>
  <si>
    <t>760965 603</t>
  </si>
  <si>
    <t>469163 603</t>
  </si>
  <si>
    <t>000591 600</t>
  </si>
  <si>
    <t>012850 600</t>
  </si>
  <si>
    <t>058443 600</t>
  </si>
  <si>
    <t>066550 600</t>
  </si>
  <si>
    <t>066983 600</t>
  </si>
  <si>
    <t>406091 603</t>
  </si>
  <si>
    <t>471859 603</t>
  </si>
  <si>
    <t>476231 603</t>
  </si>
  <si>
    <t>484880 603</t>
  </si>
  <si>
    <t>500221 603</t>
  </si>
  <si>
    <t>508131 603</t>
  </si>
  <si>
    <t>520447 600</t>
  </si>
  <si>
    <t>523954 603</t>
  </si>
  <si>
    <t>683136 603</t>
  </si>
  <si>
    <t>702637 603</t>
  </si>
  <si>
    <t>781228 603</t>
  </si>
  <si>
    <t>053874 600</t>
  </si>
  <si>
    <t>068507 600</t>
  </si>
  <si>
    <t>045488 600</t>
  </si>
  <si>
    <t>511300 603</t>
  </si>
  <si>
    <t>540084 603</t>
  </si>
  <si>
    <t>146944 607</t>
  </si>
  <si>
    <t>017390 608</t>
  </si>
  <si>
    <t>020652 600</t>
  </si>
  <si>
    <t>068174 600</t>
  </si>
  <si>
    <t>072036 600</t>
  </si>
  <si>
    <t>218007 601</t>
  </si>
  <si>
    <t>465348 603</t>
  </si>
  <si>
    <t>504159 603</t>
  </si>
  <si>
    <t>507416 603</t>
  </si>
  <si>
    <t>514313 603</t>
  </si>
  <si>
    <t>526197 603</t>
  </si>
  <si>
    <t>653275 603</t>
  </si>
  <si>
    <t>658368 603</t>
  </si>
  <si>
    <t>662659 603</t>
  </si>
  <si>
    <t>728738 603</t>
  </si>
  <si>
    <t>747479 603</t>
  </si>
  <si>
    <t>000130 613</t>
  </si>
  <si>
    <t>000736 600</t>
  </si>
  <si>
    <t>002719 600</t>
  </si>
  <si>
    <t>021938 600</t>
  </si>
  <si>
    <t>052215 600</t>
  </si>
  <si>
    <t>069571 600</t>
  </si>
  <si>
    <t>077081 600</t>
  </si>
  <si>
    <t>269413 607</t>
  </si>
  <si>
    <t>486287 607</t>
  </si>
  <si>
    <t>501431 603</t>
  </si>
  <si>
    <t>506734 603</t>
  </si>
  <si>
    <t>519054 603</t>
  </si>
  <si>
    <t>652595 603</t>
  </si>
  <si>
    <t>652600 603</t>
  </si>
  <si>
    <t>692675 603</t>
  </si>
  <si>
    <t>700957 602</t>
  </si>
  <si>
    <t>707723 603</t>
  </si>
  <si>
    <t>711199 603</t>
  </si>
  <si>
    <t>724737 603</t>
  </si>
  <si>
    <t>727740 603</t>
  </si>
  <si>
    <t>025420 600</t>
  </si>
  <si>
    <t>056817 600</t>
  </si>
  <si>
    <t>061897 600</t>
  </si>
  <si>
    <t>405811 603</t>
  </si>
  <si>
    <t>474950 603</t>
  </si>
  <si>
    <t>518702 603</t>
  </si>
  <si>
    <t>529660 603</t>
  </si>
  <si>
    <t>534336 600</t>
  </si>
  <si>
    <t>707536 603</t>
  </si>
  <si>
    <t>696049 603</t>
  </si>
  <si>
    <t>696050 603</t>
  </si>
  <si>
    <t>728806 603</t>
  </si>
  <si>
    <t>033854 600</t>
  </si>
  <si>
    <t>294066 601</t>
  </si>
  <si>
    <t>737310 607</t>
  </si>
  <si>
    <t>054133 600</t>
  </si>
  <si>
    <t>136048 900</t>
  </si>
  <si>
    <t>514012 603</t>
  </si>
  <si>
    <t>152155 602</t>
  </si>
  <si>
    <t>480111 603</t>
  </si>
  <si>
    <t>507499 603</t>
  </si>
  <si>
    <t>061119 600</t>
  </si>
  <si>
    <t>073747 600</t>
  </si>
  <si>
    <t>077939 600</t>
  </si>
  <si>
    <t>022661 600</t>
  </si>
  <si>
    <t>073842 600</t>
  </si>
  <si>
    <t>078092 600</t>
  </si>
  <si>
    <t>078107 600</t>
  </si>
  <si>
    <t>078119 600</t>
  </si>
  <si>
    <t>393139 603</t>
  </si>
  <si>
    <t>001708 600</t>
  </si>
  <si>
    <t>058073 600</t>
  </si>
  <si>
    <t>058482 600</t>
  </si>
  <si>
    <t>507519 603</t>
  </si>
  <si>
    <t>653441 603</t>
  </si>
  <si>
    <t>653462 603</t>
  </si>
  <si>
    <t>723446 603</t>
  </si>
  <si>
    <t>093636 607</t>
  </si>
  <si>
    <t>762840 603</t>
  </si>
  <si>
    <t>020017 600</t>
  </si>
  <si>
    <t>064657 600</t>
  </si>
  <si>
    <t>511500 603</t>
  </si>
  <si>
    <t>514734 603</t>
  </si>
  <si>
    <t>542648 603</t>
  </si>
  <si>
    <t>513706 603</t>
  </si>
  <si>
    <t>0603480111</t>
  </si>
  <si>
    <t>0603511300</t>
  </si>
  <si>
    <t>0603540084</t>
  </si>
  <si>
    <t>0603542648</t>
  </si>
  <si>
    <t>0607269413</t>
  </si>
  <si>
    <t>OD</t>
  </si>
  <si>
    <t>FIN_CUST</t>
  </si>
  <si>
    <t>LEG_CUST</t>
  </si>
  <si>
    <t>LEG_GROUP</t>
  </si>
  <si>
    <t>GR0001</t>
  </si>
  <si>
    <t>GR0002</t>
  </si>
  <si>
    <t>GR0003</t>
  </si>
  <si>
    <t>GR0004</t>
  </si>
  <si>
    <t>GR0005</t>
  </si>
  <si>
    <t>GR0006</t>
  </si>
  <si>
    <t>GR0007</t>
  </si>
  <si>
    <t>GR0008</t>
  </si>
  <si>
    <t>GR0009</t>
  </si>
  <si>
    <t>GR0012</t>
  </si>
  <si>
    <t>GR0013</t>
  </si>
  <si>
    <t>GR0015</t>
  </si>
  <si>
    <t>GR0016</t>
  </si>
  <si>
    <t>GR0021</t>
  </si>
  <si>
    <t>GR0025</t>
  </si>
  <si>
    <t>GR0028</t>
  </si>
  <si>
    <t>GR0029</t>
  </si>
  <si>
    <t>GR0031</t>
  </si>
  <si>
    <t>GR0032</t>
  </si>
  <si>
    <t>GR0040</t>
  </si>
  <si>
    <t>GR0041</t>
  </si>
  <si>
    <t>GR0045</t>
  </si>
  <si>
    <t>GR0046</t>
  </si>
  <si>
    <t>CUST_GROUP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</si>
</sst>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\-mm\-yyyy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quotePrefix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0" borderId="0" xfId="0" applyFont="1"/>
    <xf numFmtId="164" fontId="2" fillId="0" borderId="0" xfId="0" applyNumberFormat="1" applyFont="1"/>
    <xf numFmtId="0" fontId="2" fillId="0" borderId="0" xfId="0" quotePrefix="1" applyFont="1"/>
    <xf numFmtId="0" fontId="2" fillId="2" borderId="0" xfId="0" applyFont="1" applyFill="1"/>
    <xf numFmtId="0" fontId="2" fillId="0" borderId="0" xfId="0" applyNumberFormat="1" applyFont="1" applyFill="1" applyBorder="1" applyAlignment="1" applyProtection="1"/>
    <xf numFmtId="0" fontId="3" fillId="0" borderId="0" xfId="0" applyFont="1"/>
    <xf numFmtId="164" fontId="3" fillId="0" borderId="0" xfId="0" applyNumberFormat="1" applyFont="1"/>
    <xf numFmtId="0" fontId="3" fillId="0" borderId="0" xfId="0" quotePrefix="1" applyFont="1"/>
    <xf numFmtId="49" fontId="3" fillId="0" borderId="0" xfId="0" applyNumberFormat="1" applyFont="1"/>
    <xf numFmtId="49" fontId="1" fillId="0" borderId="0" xfId="0" applyNumberFormat="1" applyFont="1"/>
    <xf numFmtId="165" fontId="0" fillId="0" borderId="0" xfId="0" applyNumberForma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2"/>
  <sheetViews>
    <sheetView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B29" sqref="B29"/>
    </sheetView>
  </sheetViews>
  <sheetFormatPr defaultRowHeight="15" x14ac:dyDescent="0.25"/>
  <cols>
    <col min="1" max="1" width="18.28515625" bestFit="1" customWidth="1"/>
    <col min="2" max="2" width="18" bestFit="1" customWidth="1"/>
    <col min="3" max="3" width="16.5703125" bestFit="1" customWidth="1"/>
    <col min="4" max="4" width="20" hidden="1" customWidth="1"/>
    <col min="5" max="5" width="17.28515625" bestFit="1" customWidth="1"/>
    <col min="6" max="7" width="16.7109375" hidden="1" customWidth="1"/>
    <col min="8" max="8" width="16.7109375" bestFit="1" customWidth="1"/>
    <col min="9" max="9" width="15.28515625" bestFit="1" customWidth="1"/>
    <col min="10" max="10" width="17.85546875" bestFit="1" customWidth="1"/>
    <col min="11" max="11" width="17.42578125" hidden="1" customWidth="1"/>
    <col min="12" max="12" width="18.140625" hidden="1" customWidth="1"/>
    <col min="13" max="13" width="18.42578125" style="4" bestFit="1" customWidth="1"/>
    <col min="14" max="14" width="23.140625" bestFit="1" customWidth="1"/>
    <col min="15" max="15" width="17.28515625" bestFit="1" customWidth="1"/>
    <col min="16" max="16" width="18.28515625" bestFit="1" customWidth="1"/>
    <col min="17" max="17" width="19.28515625" bestFit="1" customWidth="1"/>
    <col min="18" max="18" width="16.7109375" bestFit="1" customWidth="1"/>
    <col min="19" max="19" width="19.5703125" bestFit="1" customWidth="1"/>
    <col min="20" max="20" width="18.85546875" bestFit="1" customWidth="1"/>
    <col min="21" max="21" width="18" bestFit="1" customWidth="1"/>
    <col min="22" max="22" width="20.42578125" bestFit="1" customWidth="1"/>
    <col min="23" max="25" width="16.7109375" bestFit="1" customWidth="1"/>
    <col min="26" max="28" width="17.5703125" bestFit="1" customWidth="1"/>
    <col min="29" max="29" width="18.7109375" bestFit="1" customWidth="1"/>
    <col min="30" max="30" width="14.42578125" bestFit="1" customWidth="1"/>
    <col min="31" max="31" width="16" bestFit="1" customWidth="1"/>
    <col min="32" max="32" width="17.85546875" bestFit="1" customWidth="1"/>
    <col min="33" max="33" width="16.140625" bestFit="1" customWidth="1"/>
    <col min="34" max="34" width="18" bestFit="1" customWidth="1"/>
    <col min="35" max="35" width="15" bestFit="1" customWidth="1"/>
  </cols>
  <sheetData>
    <row r="1" spans="1:3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3" spans="1:35" s="8" customFormat="1" x14ac:dyDescent="0.25">
      <c r="A3" s="8" t="s">
        <v>35</v>
      </c>
      <c r="B3" s="8" t="s">
        <v>55</v>
      </c>
      <c r="C3" s="8" t="s">
        <v>36</v>
      </c>
      <c r="E3" s="8" t="s">
        <v>46</v>
      </c>
      <c r="H3" s="8" t="s">
        <v>38</v>
      </c>
      <c r="I3" s="8" t="s">
        <v>47</v>
      </c>
      <c r="J3" s="8" t="s">
        <v>40</v>
      </c>
      <c r="M3" s="9">
        <v>0.375</v>
      </c>
      <c r="N3" s="8" t="s">
        <v>52</v>
      </c>
      <c r="O3" s="8">
        <v>3</v>
      </c>
      <c r="P3" s="9"/>
      <c r="Q3" s="8">
        <v>1</v>
      </c>
      <c r="R3" s="8">
        <v>1</v>
      </c>
      <c r="S3" s="8">
        <v>30</v>
      </c>
      <c r="T3" s="8" t="s">
        <v>53</v>
      </c>
      <c r="AC3" s="8" t="s">
        <v>41</v>
      </c>
      <c r="AD3" s="8" t="s">
        <v>42</v>
      </c>
      <c r="AE3" s="8" t="s">
        <v>43</v>
      </c>
      <c r="AF3" s="8" t="s">
        <v>44</v>
      </c>
      <c r="AG3" s="8" t="s">
        <v>43</v>
      </c>
      <c r="AH3" s="8" t="s">
        <v>44</v>
      </c>
      <c r="AI3" s="10" t="s">
        <v>54</v>
      </c>
    </row>
    <row r="4" spans="1:35" s="8" customFormat="1" x14ac:dyDescent="0.25">
      <c r="A4" s="8" t="s">
        <v>35</v>
      </c>
      <c r="B4" s="8" t="s">
        <v>55</v>
      </c>
      <c r="C4" s="8" t="s">
        <v>36</v>
      </c>
      <c r="E4" s="8" t="s">
        <v>46</v>
      </c>
      <c r="H4" s="8" t="s">
        <v>45</v>
      </c>
      <c r="I4" s="8" t="s">
        <v>47</v>
      </c>
      <c r="J4" s="8" t="s">
        <v>40</v>
      </c>
      <c r="M4" s="9">
        <v>0.375</v>
      </c>
      <c r="N4" s="8" t="s">
        <v>52</v>
      </c>
      <c r="O4" s="8">
        <v>3</v>
      </c>
      <c r="P4" s="9"/>
      <c r="Q4" s="8">
        <v>1</v>
      </c>
      <c r="R4" s="8">
        <v>1</v>
      </c>
      <c r="S4" s="8">
        <v>30</v>
      </c>
      <c r="T4" s="8" t="s">
        <v>53</v>
      </c>
      <c r="AC4" s="8" t="s">
        <v>41</v>
      </c>
      <c r="AD4" s="8" t="s">
        <v>42</v>
      </c>
      <c r="AE4" s="8" t="s">
        <v>43</v>
      </c>
      <c r="AF4" s="8" t="s">
        <v>44</v>
      </c>
      <c r="AG4" s="8" t="s">
        <v>43</v>
      </c>
      <c r="AH4" s="8" t="s">
        <v>44</v>
      </c>
      <c r="AI4" s="10" t="s">
        <v>54</v>
      </c>
    </row>
    <row r="5" spans="1:35" s="8" customFormat="1" x14ac:dyDescent="0.25">
      <c r="A5" s="8" t="s">
        <v>35</v>
      </c>
      <c r="B5" s="8" t="s">
        <v>55</v>
      </c>
      <c r="C5" s="8" t="s">
        <v>36</v>
      </c>
      <c r="E5" s="8" t="s">
        <v>48</v>
      </c>
      <c r="H5" s="8" t="s">
        <v>38</v>
      </c>
      <c r="I5" s="8" t="s">
        <v>49</v>
      </c>
      <c r="J5" s="8" t="s">
        <v>40</v>
      </c>
      <c r="M5" s="9">
        <v>0.375</v>
      </c>
      <c r="N5" s="8" t="s">
        <v>52</v>
      </c>
      <c r="O5" s="8">
        <v>3</v>
      </c>
      <c r="P5" s="9"/>
      <c r="Q5" s="8">
        <v>1</v>
      </c>
      <c r="R5" s="8">
        <v>1</v>
      </c>
      <c r="S5" s="8">
        <v>30</v>
      </c>
      <c r="T5" s="8" t="s">
        <v>53</v>
      </c>
      <c r="AC5" s="8" t="s">
        <v>41</v>
      </c>
      <c r="AD5" s="8" t="s">
        <v>42</v>
      </c>
      <c r="AE5" s="8" t="s">
        <v>43</v>
      </c>
      <c r="AF5" s="8" t="s">
        <v>44</v>
      </c>
      <c r="AG5" s="8" t="s">
        <v>43</v>
      </c>
      <c r="AH5" s="8" t="s">
        <v>44</v>
      </c>
      <c r="AI5" s="10" t="s">
        <v>54</v>
      </c>
    </row>
    <row r="6" spans="1:35" s="8" customFormat="1" x14ac:dyDescent="0.25">
      <c r="A6" s="8" t="s">
        <v>35</v>
      </c>
      <c r="B6" s="8" t="s">
        <v>55</v>
      </c>
      <c r="C6" s="8" t="s">
        <v>36</v>
      </c>
      <c r="E6" s="8" t="s">
        <v>48</v>
      </c>
      <c r="H6" s="8" t="s">
        <v>45</v>
      </c>
      <c r="I6" s="8" t="s">
        <v>49</v>
      </c>
      <c r="J6" s="8" t="s">
        <v>40</v>
      </c>
      <c r="M6" s="9">
        <v>0.375</v>
      </c>
      <c r="N6" s="8" t="s">
        <v>52</v>
      </c>
      <c r="O6" s="8">
        <v>3</v>
      </c>
      <c r="P6" s="9"/>
      <c r="Q6" s="8">
        <v>1</v>
      </c>
      <c r="R6" s="8">
        <v>1</v>
      </c>
      <c r="S6" s="8">
        <v>30</v>
      </c>
      <c r="T6" s="8" t="s">
        <v>53</v>
      </c>
      <c r="AC6" s="8" t="s">
        <v>41</v>
      </c>
      <c r="AD6" s="8" t="s">
        <v>42</v>
      </c>
      <c r="AE6" s="8" t="s">
        <v>43</v>
      </c>
      <c r="AF6" s="8" t="s">
        <v>44</v>
      </c>
      <c r="AG6" s="8" t="s">
        <v>43</v>
      </c>
      <c r="AH6" s="8" t="s">
        <v>44</v>
      </c>
      <c r="AI6" s="10" t="s">
        <v>54</v>
      </c>
    </row>
    <row r="7" spans="1:35" s="8" customFormat="1" x14ac:dyDescent="0.25">
      <c r="A7" s="8" t="s">
        <v>35</v>
      </c>
      <c r="B7" s="8" t="s">
        <v>55</v>
      </c>
      <c r="C7" s="8" t="s">
        <v>36</v>
      </c>
      <c r="E7" s="8" t="s">
        <v>37</v>
      </c>
      <c r="H7" s="8" t="s">
        <v>38</v>
      </c>
      <c r="I7" s="8" t="s">
        <v>39</v>
      </c>
      <c r="J7" s="8" t="s">
        <v>40</v>
      </c>
      <c r="M7" s="9">
        <v>0.4375</v>
      </c>
      <c r="N7" s="8" t="s">
        <v>52</v>
      </c>
      <c r="O7" s="8">
        <v>3</v>
      </c>
      <c r="P7" s="9"/>
      <c r="Q7" s="8">
        <v>1</v>
      </c>
      <c r="R7" s="8">
        <v>1</v>
      </c>
      <c r="S7" s="8">
        <v>50</v>
      </c>
      <c r="T7" s="8" t="s">
        <v>53</v>
      </c>
      <c r="AC7" s="8" t="s">
        <v>41</v>
      </c>
      <c r="AD7" s="8" t="s">
        <v>42</v>
      </c>
      <c r="AE7" s="8" t="s">
        <v>43</v>
      </c>
      <c r="AF7" s="8" t="s">
        <v>44</v>
      </c>
      <c r="AG7" s="8" t="s">
        <v>43</v>
      </c>
      <c r="AH7" s="8" t="s">
        <v>44</v>
      </c>
      <c r="AI7" s="10" t="s">
        <v>54</v>
      </c>
    </row>
    <row r="8" spans="1:35" s="8" customFormat="1" x14ac:dyDescent="0.25">
      <c r="A8" s="8" t="s">
        <v>35</v>
      </c>
      <c r="B8" s="8" t="s">
        <v>55</v>
      </c>
      <c r="C8" s="8" t="s">
        <v>36</v>
      </c>
      <c r="E8" s="8" t="s">
        <v>37</v>
      </c>
      <c r="H8" s="8" t="s">
        <v>45</v>
      </c>
      <c r="I8" s="8" t="s">
        <v>39</v>
      </c>
      <c r="J8" s="8" t="s">
        <v>40</v>
      </c>
      <c r="M8" s="9">
        <v>0.4375</v>
      </c>
      <c r="N8" s="8" t="s">
        <v>52</v>
      </c>
      <c r="O8" s="8">
        <v>3</v>
      </c>
      <c r="P8" s="9"/>
      <c r="Q8" s="8">
        <v>1</v>
      </c>
      <c r="R8" s="8">
        <v>1</v>
      </c>
      <c r="S8" s="8">
        <v>50</v>
      </c>
      <c r="T8" s="8" t="s">
        <v>53</v>
      </c>
      <c r="AC8" s="8" t="s">
        <v>41</v>
      </c>
      <c r="AD8" s="8" t="s">
        <v>42</v>
      </c>
      <c r="AE8" s="8" t="s">
        <v>43</v>
      </c>
      <c r="AF8" s="8" t="s">
        <v>44</v>
      </c>
      <c r="AG8" s="8" t="s">
        <v>43</v>
      </c>
      <c r="AH8" s="8" t="s">
        <v>44</v>
      </c>
      <c r="AI8" s="10" t="s">
        <v>54</v>
      </c>
    </row>
    <row r="9" spans="1:35" s="8" customFormat="1" x14ac:dyDescent="0.25">
      <c r="A9" s="8" t="s">
        <v>35</v>
      </c>
      <c r="B9" s="8" t="s">
        <v>55</v>
      </c>
      <c r="C9" s="8" t="s">
        <v>36</v>
      </c>
      <c r="E9" s="8" t="s">
        <v>50</v>
      </c>
      <c r="H9" s="8" t="s">
        <v>38</v>
      </c>
      <c r="I9" s="8" t="s">
        <v>51</v>
      </c>
      <c r="J9" s="8" t="s">
        <v>40</v>
      </c>
      <c r="M9" s="9">
        <v>0.4375</v>
      </c>
      <c r="N9" s="8" t="s">
        <v>52</v>
      </c>
      <c r="O9" s="8">
        <v>3</v>
      </c>
      <c r="P9" s="9"/>
      <c r="Q9" s="8">
        <v>1</v>
      </c>
      <c r="R9" s="8">
        <v>1</v>
      </c>
      <c r="S9" s="8">
        <v>50</v>
      </c>
      <c r="T9" s="8" t="s">
        <v>53</v>
      </c>
      <c r="AC9" s="8" t="s">
        <v>41</v>
      </c>
      <c r="AD9" s="8" t="s">
        <v>42</v>
      </c>
      <c r="AE9" s="8" t="s">
        <v>43</v>
      </c>
      <c r="AF9" s="8" t="s">
        <v>44</v>
      </c>
      <c r="AG9" s="8" t="s">
        <v>43</v>
      </c>
      <c r="AH9" s="8" t="s">
        <v>44</v>
      </c>
      <c r="AI9" s="10" t="s">
        <v>54</v>
      </c>
    </row>
    <row r="10" spans="1:35" s="8" customFormat="1" x14ac:dyDescent="0.25">
      <c r="A10" s="8" t="s">
        <v>35</v>
      </c>
      <c r="B10" s="8" t="s">
        <v>55</v>
      </c>
      <c r="C10" s="8" t="s">
        <v>36</v>
      </c>
      <c r="E10" s="8" t="s">
        <v>50</v>
      </c>
      <c r="H10" s="8" t="s">
        <v>45</v>
      </c>
      <c r="I10" s="8" t="s">
        <v>51</v>
      </c>
      <c r="J10" s="8" t="s">
        <v>40</v>
      </c>
      <c r="M10" s="9">
        <v>0.4375</v>
      </c>
      <c r="N10" s="8" t="s">
        <v>52</v>
      </c>
      <c r="O10" s="8">
        <v>3</v>
      </c>
      <c r="P10" s="9"/>
      <c r="Q10" s="8">
        <v>1</v>
      </c>
      <c r="R10" s="8">
        <v>1</v>
      </c>
      <c r="S10" s="8">
        <v>50</v>
      </c>
      <c r="T10" s="8" t="s">
        <v>53</v>
      </c>
      <c r="AC10" s="8" t="s">
        <v>41</v>
      </c>
      <c r="AD10" s="8" t="s">
        <v>42</v>
      </c>
      <c r="AE10" s="8" t="s">
        <v>43</v>
      </c>
      <c r="AF10" s="8" t="s">
        <v>44</v>
      </c>
      <c r="AG10" s="8" t="s">
        <v>43</v>
      </c>
      <c r="AH10" s="8" t="s">
        <v>44</v>
      </c>
      <c r="AI10" s="10" t="s">
        <v>54</v>
      </c>
    </row>
    <row r="12" spans="1:35" s="8" customFormat="1" x14ac:dyDescent="0.25">
      <c r="A12" s="8" t="s">
        <v>35</v>
      </c>
      <c r="B12" s="8" t="s">
        <v>57</v>
      </c>
      <c r="C12" s="8" t="s">
        <v>36</v>
      </c>
      <c r="E12" s="8" t="s">
        <v>46</v>
      </c>
      <c r="H12" s="8" t="s">
        <v>38</v>
      </c>
      <c r="I12" s="8" t="s">
        <v>47</v>
      </c>
      <c r="J12" s="8" t="s">
        <v>40</v>
      </c>
      <c r="M12" s="9">
        <v>0.3125</v>
      </c>
      <c r="N12" s="8" t="s">
        <v>52</v>
      </c>
      <c r="O12" s="8">
        <v>3</v>
      </c>
      <c r="P12" s="9"/>
      <c r="Q12" s="8">
        <v>1</v>
      </c>
      <c r="R12" s="8">
        <v>1</v>
      </c>
      <c r="S12" s="8">
        <v>30</v>
      </c>
      <c r="T12" s="8" t="s">
        <v>53</v>
      </c>
      <c r="AC12" s="8" t="s">
        <v>41</v>
      </c>
      <c r="AD12" s="8" t="s">
        <v>42</v>
      </c>
      <c r="AE12" s="8" t="s">
        <v>43</v>
      </c>
      <c r="AF12" s="8" t="s">
        <v>44</v>
      </c>
      <c r="AG12" s="8" t="s">
        <v>43</v>
      </c>
      <c r="AH12" s="8" t="s">
        <v>44</v>
      </c>
      <c r="AI12" s="10" t="s">
        <v>54</v>
      </c>
    </row>
    <row r="13" spans="1:35" s="8" customFormat="1" x14ac:dyDescent="0.25">
      <c r="A13" s="8" t="s">
        <v>35</v>
      </c>
      <c r="B13" s="8" t="s">
        <v>57</v>
      </c>
      <c r="C13" s="8" t="s">
        <v>36</v>
      </c>
      <c r="E13" s="8" t="s">
        <v>46</v>
      </c>
      <c r="H13" s="8" t="s">
        <v>45</v>
      </c>
      <c r="I13" s="8" t="s">
        <v>47</v>
      </c>
      <c r="J13" s="8" t="s">
        <v>40</v>
      </c>
      <c r="M13" s="9">
        <v>0.3125</v>
      </c>
      <c r="N13" s="8" t="s">
        <v>52</v>
      </c>
      <c r="O13" s="8">
        <v>1</v>
      </c>
      <c r="P13" s="9"/>
      <c r="Q13" s="8">
        <v>1</v>
      </c>
      <c r="R13" s="8">
        <v>1</v>
      </c>
      <c r="S13" s="8">
        <v>30</v>
      </c>
      <c r="T13" s="8" t="s">
        <v>53</v>
      </c>
      <c r="AC13" s="8" t="s">
        <v>41</v>
      </c>
      <c r="AD13" s="8" t="s">
        <v>42</v>
      </c>
      <c r="AE13" s="8" t="s">
        <v>43</v>
      </c>
      <c r="AF13" s="8" t="s">
        <v>44</v>
      </c>
      <c r="AG13" s="8" t="s">
        <v>43</v>
      </c>
      <c r="AH13" s="8" t="s">
        <v>44</v>
      </c>
      <c r="AI13" s="10" t="s">
        <v>54</v>
      </c>
    </row>
    <row r="14" spans="1:35" s="8" customFormat="1" x14ac:dyDescent="0.25">
      <c r="A14" s="8" t="s">
        <v>35</v>
      </c>
      <c r="B14" s="8" t="s">
        <v>57</v>
      </c>
      <c r="C14" s="8" t="s">
        <v>36</v>
      </c>
      <c r="E14" s="8" t="s">
        <v>48</v>
      </c>
      <c r="H14" s="8" t="s">
        <v>38</v>
      </c>
      <c r="I14" s="8" t="s">
        <v>49</v>
      </c>
      <c r="J14" s="8" t="s">
        <v>40</v>
      </c>
      <c r="M14" s="9">
        <v>0.3125</v>
      </c>
      <c r="N14" s="8" t="s">
        <v>52</v>
      </c>
      <c r="O14" s="8">
        <v>3</v>
      </c>
      <c r="P14" s="9"/>
      <c r="Q14" s="8">
        <v>1</v>
      </c>
      <c r="R14" s="8">
        <v>1</v>
      </c>
      <c r="S14" s="8">
        <v>30</v>
      </c>
      <c r="T14" s="8" t="s">
        <v>53</v>
      </c>
      <c r="AC14" s="8" t="s">
        <v>41</v>
      </c>
      <c r="AD14" s="8" t="s">
        <v>42</v>
      </c>
      <c r="AE14" s="8" t="s">
        <v>43</v>
      </c>
      <c r="AF14" s="8" t="s">
        <v>44</v>
      </c>
      <c r="AG14" s="8" t="s">
        <v>43</v>
      </c>
      <c r="AH14" s="8" t="s">
        <v>44</v>
      </c>
      <c r="AI14" s="10" t="s">
        <v>54</v>
      </c>
    </row>
    <row r="15" spans="1:35" s="8" customFormat="1" x14ac:dyDescent="0.25">
      <c r="A15" s="8" t="s">
        <v>35</v>
      </c>
      <c r="B15" s="8" t="s">
        <v>57</v>
      </c>
      <c r="C15" s="8" t="s">
        <v>36</v>
      </c>
      <c r="E15" s="8" t="s">
        <v>48</v>
      </c>
      <c r="H15" s="8" t="s">
        <v>45</v>
      </c>
      <c r="I15" s="8" t="s">
        <v>49</v>
      </c>
      <c r="J15" s="8" t="s">
        <v>40</v>
      </c>
      <c r="M15" s="9">
        <v>0.3125</v>
      </c>
      <c r="N15" s="8" t="s">
        <v>52</v>
      </c>
      <c r="O15" s="8">
        <v>1</v>
      </c>
      <c r="P15" s="9"/>
      <c r="Q15" s="8">
        <v>1</v>
      </c>
      <c r="R15" s="8">
        <v>1</v>
      </c>
      <c r="S15" s="8">
        <v>30</v>
      </c>
      <c r="T15" s="8" t="s">
        <v>53</v>
      </c>
      <c r="AC15" s="8" t="s">
        <v>41</v>
      </c>
      <c r="AD15" s="8" t="s">
        <v>42</v>
      </c>
      <c r="AE15" s="8" t="s">
        <v>43</v>
      </c>
      <c r="AF15" s="8" t="s">
        <v>44</v>
      </c>
      <c r="AG15" s="8" t="s">
        <v>43</v>
      </c>
      <c r="AH15" s="8" t="s">
        <v>44</v>
      </c>
      <c r="AI15" s="10" t="s">
        <v>54</v>
      </c>
    </row>
    <row r="16" spans="1:35" s="8" customFormat="1" x14ac:dyDescent="0.25">
      <c r="A16" s="8" t="s">
        <v>35</v>
      </c>
      <c r="B16" s="8" t="s">
        <v>57</v>
      </c>
      <c r="C16" s="8" t="s">
        <v>36</v>
      </c>
      <c r="E16" s="8" t="s">
        <v>37</v>
      </c>
      <c r="H16" s="8" t="s">
        <v>38</v>
      </c>
      <c r="I16" s="8" t="s">
        <v>39</v>
      </c>
      <c r="J16" s="8" t="s">
        <v>40</v>
      </c>
      <c r="M16" s="9">
        <v>0.3125</v>
      </c>
      <c r="N16" s="8" t="s">
        <v>52</v>
      </c>
      <c r="O16" s="8">
        <v>3</v>
      </c>
      <c r="P16" s="9"/>
      <c r="Q16" s="8">
        <v>1</v>
      </c>
      <c r="R16" s="8">
        <v>1</v>
      </c>
      <c r="S16" s="8">
        <v>50</v>
      </c>
      <c r="T16" s="8" t="s">
        <v>53</v>
      </c>
      <c r="AC16" s="8" t="s">
        <v>41</v>
      </c>
      <c r="AD16" s="8" t="s">
        <v>42</v>
      </c>
      <c r="AE16" s="8" t="s">
        <v>43</v>
      </c>
      <c r="AF16" s="8" t="s">
        <v>44</v>
      </c>
      <c r="AG16" s="8" t="s">
        <v>43</v>
      </c>
      <c r="AH16" s="8" t="s">
        <v>44</v>
      </c>
      <c r="AI16" s="10" t="s">
        <v>54</v>
      </c>
    </row>
    <row r="17" spans="1:35" s="8" customFormat="1" x14ac:dyDescent="0.25">
      <c r="A17" s="8" t="s">
        <v>35</v>
      </c>
      <c r="B17" s="8" t="s">
        <v>57</v>
      </c>
      <c r="C17" s="8" t="s">
        <v>36</v>
      </c>
      <c r="E17" s="8" t="s">
        <v>37</v>
      </c>
      <c r="H17" s="8" t="s">
        <v>45</v>
      </c>
      <c r="I17" s="8" t="s">
        <v>39</v>
      </c>
      <c r="J17" s="8" t="s">
        <v>40</v>
      </c>
      <c r="M17" s="9">
        <v>0.3125</v>
      </c>
      <c r="N17" s="8" t="s">
        <v>52</v>
      </c>
      <c r="O17" s="8">
        <v>1</v>
      </c>
      <c r="P17" s="9"/>
      <c r="Q17" s="8">
        <v>1</v>
      </c>
      <c r="R17" s="8">
        <v>1</v>
      </c>
      <c r="S17" s="8">
        <v>50</v>
      </c>
      <c r="T17" s="8" t="s">
        <v>53</v>
      </c>
      <c r="AC17" s="8" t="s">
        <v>41</v>
      </c>
      <c r="AD17" s="8" t="s">
        <v>42</v>
      </c>
      <c r="AE17" s="8" t="s">
        <v>43</v>
      </c>
      <c r="AF17" s="8" t="s">
        <v>44</v>
      </c>
      <c r="AG17" s="8" t="s">
        <v>43</v>
      </c>
      <c r="AH17" s="8" t="s">
        <v>44</v>
      </c>
      <c r="AI17" s="10" t="s">
        <v>54</v>
      </c>
    </row>
    <row r="18" spans="1:35" s="8" customFormat="1" x14ac:dyDescent="0.25">
      <c r="A18" s="8" t="s">
        <v>35</v>
      </c>
      <c r="B18" s="8" t="s">
        <v>57</v>
      </c>
      <c r="C18" s="8" t="s">
        <v>36</v>
      </c>
      <c r="E18" s="8" t="s">
        <v>50</v>
      </c>
      <c r="H18" s="8" t="s">
        <v>38</v>
      </c>
      <c r="I18" s="8" t="s">
        <v>51</v>
      </c>
      <c r="J18" s="8" t="s">
        <v>40</v>
      </c>
      <c r="M18" s="9">
        <v>0.3125</v>
      </c>
      <c r="N18" s="8" t="s">
        <v>52</v>
      </c>
      <c r="O18" s="8">
        <v>3</v>
      </c>
      <c r="P18" s="9"/>
      <c r="Q18" s="8">
        <v>1</v>
      </c>
      <c r="R18" s="8">
        <v>1</v>
      </c>
      <c r="S18" s="8">
        <v>50</v>
      </c>
      <c r="T18" s="8" t="s">
        <v>53</v>
      </c>
      <c r="AC18" s="8" t="s">
        <v>41</v>
      </c>
      <c r="AD18" s="8" t="s">
        <v>42</v>
      </c>
      <c r="AE18" s="8" t="s">
        <v>43</v>
      </c>
      <c r="AF18" s="8" t="s">
        <v>44</v>
      </c>
      <c r="AG18" s="8" t="s">
        <v>43</v>
      </c>
      <c r="AH18" s="8" t="s">
        <v>44</v>
      </c>
      <c r="AI18" s="10" t="s">
        <v>54</v>
      </c>
    </row>
    <row r="19" spans="1:35" s="8" customFormat="1" x14ac:dyDescent="0.25">
      <c r="A19" s="8" t="s">
        <v>35</v>
      </c>
      <c r="B19" s="8" t="s">
        <v>57</v>
      </c>
      <c r="C19" s="8" t="s">
        <v>36</v>
      </c>
      <c r="E19" s="8" t="s">
        <v>50</v>
      </c>
      <c r="H19" s="8" t="s">
        <v>45</v>
      </c>
      <c r="I19" s="8" t="s">
        <v>51</v>
      </c>
      <c r="J19" s="8" t="s">
        <v>40</v>
      </c>
      <c r="M19" s="9">
        <v>0.3125</v>
      </c>
      <c r="N19" s="8" t="s">
        <v>52</v>
      </c>
      <c r="O19" s="8">
        <v>1</v>
      </c>
      <c r="P19" s="9"/>
      <c r="Q19" s="8">
        <v>1</v>
      </c>
      <c r="R19" s="8">
        <v>1</v>
      </c>
      <c r="S19" s="8">
        <v>50</v>
      </c>
      <c r="T19" s="8" t="s">
        <v>53</v>
      </c>
      <c r="AC19" s="8" t="s">
        <v>41</v>
      </c>
      <c r="AD19" s="8" t="s">
        <v>42</v>
      </c>
      <c r="AE19" s="8" t="s">
        <v>43</v>
      </c>
      <c r="AF19" s="8" t="s">
        <v>44</v>
      </c>
      <c r="AG19" s="8" t="s">
        <v>43</v>
      </c>
      <c r="AH19" s="8" t="s">
        <v>44</v>
      </c>
      <c r="AI19" s="10" t="s">
        <v>54</v>
      </c>
    </row>
    <row r="21" spans="1:35" s="8" customFormat="1" x14ac:dyDescent="0.25">
      <c r="A21" s="8" t="s">
        <v>35</v>
      </c>
      <c r="B21" s="8" t="s">
        <v>58</v>
      </c>
      <c r="C21" s="8" t="s">
        <v>36</v>
      </c>
      <c r="E21" s="8" t="s">
        <v>46</v>
      </c>
      <c r="H21" s="8" t="s">
        <v>38</v>
      </c>
      <c r="I21" s="8" t="s">
        <v>47</v>
      </c>
      <c r="J21" s="8" t="s">
        <v>40</v>
      </c>
      <c r="M21" s="9">
        <v>0.125</v>
      </c>
      <c r="N21" s="8" t="s">
        <v>52</v>
      </c>
      <c r="O21" s="8">
        <v>3</v>
      </c>
      <c r="P21" s="9"/>
      <c r="Q21" s="8">
        <v>1</v>
      </c>
      <c r="R21" s="8">
        <v>1</v>
      </c>
      <c r="S21" s="8">
        <v>30</v>
      </c>
      <c r="T21" s="8" t="s">
        <v>53</v>
      </c>
      <c r="AC21" s="8" t="s">
        <v>41</v>
      </c>
      <c r="AD21" s="8" t="s">
        <v>42</v>
      </c>
      <c r="AE21" s="8" t="s">
        <v>43</v>
      </c>
      <c r="AF21" s="8" t="s">
        <v>44</v>
      </c>
      <c r="AG21" s="8" t="s">
        <v>43</v>
      </c>
      <c r="AH21" s="8" t="s">
        <v>44</v>
      </c>
      <c r="AI21" s="10" t="s">
        <v>54</v>
      </c>
    </row>
    <row r="22" spans="1:35" s="8" customFormat="1" x14ac:dyDescent="0.25">
      <c r="A22" s="8" t="s">
        <v>35</v>
      </c>
      <c r="B22" s="8" t="s">
        <v>58</v>
      </c>
      <c r="C22" s="8" t="s">
        <v>36</v>
      </c>
      <c r="E22" s="8" t="s">
        <v>46</v>
      </c>
      <c r="H22" s="8" t="s">
        <v>45</v>
      </c>
      <c r="I22" s="8" t="s">
        <v>47</v>
      </c>
      <c r="J22" s="8" t="s">
        <v>40</v>
      </c>
      <c r="M22" s="9">
        <v>0.125</v>
      </c>
      <c r="N22" s="8" t="s">
        <v>52</v>
      </c>
      <c r="O22" s="8">
        <v>3</v>
      </c>
      <c r="P22" s="9"/>
      <c r="Q22" s="8">
        <v>1</v>
      </c>
      <c r="R22" s="8">
        <v>1</v>
      </c>
      <c r="S22" s="8">
        <v>30</v>
      </c>
      <c r="T22" s="8" t="s">
        <v>53</v>
      </c>
      <c r="AC22" s="8" t="s">
        <v>41</v>
      </c>
      <c r="AD22" s="8" t="s">
        <v>42</v>
      </c>
      <c r="AE22" s="8" t="s">
        <v>43</v>
      </c>
      <c r="AF22" s="8" t="s">
        <v>44</v>
      </c>
      <c r="AG22" s="8" t="s">
        <v>43</v>
      </c>
      <c r="AH22" s="8" t="s">
        <v>44</v>
      </c>
      <c r="AI22" s="10" t="s">
        <v>54</v>
      </c>
    </row>
    <row r="23" spans="1:35" s="8" customFormat="1" x14ac:dyDescent="0.25">
      <c r="A23" s="8" t="s">
        <v>35</v>
      </c>
      <c r="B23" s="8" t="s">
        <v>58</v>
      </c>
      <c r="C23" s="8" t="s">
        <v>36</v>
      </c>
      <c r="E23" s="8" t="s">
        <v>48</v>
      </c>
      <c r="H23" s="8" t="s">
        <v>38</v>
      </c>
      <c r="I23" s="8" t="s">
        <v>49</v>
      </c>
      <c r="J23" s="8" t="s">
        <v>40</v>
      </c>
      <c r="M23" s="9">
        <v>0.125</v>
      </c>
      <c r="N23" s="8" t="s">
        <v>52</v>
      </c>
      <c r="O23" s="8">
        <v>3</v>
      </c>
      <c r="P23" s="9"/>
      <c r="Q23" s="8">
        <v>1</v>
      </c>
      <c r="R23" s="8">
        <v>1</v>
      </c>
      <c r="S23" s="8">
        <v>30</v>
      </c>
      <c r="T23" s="8" t="s">
        <v>53</v>
      </c>
      <c r="AC23" s="8" t="s">
        <v>41</v>
      </c>
      <c r="AD23" s="8" t="s">
        <v>42</v>
      </c>
      <c r="AE23" s="8" t="s">
        <v>43</v>
      </c>
      <c r="AF23" s="8" t="s">
        <v>44</v>
      </c>
      <c r="AG23" s="8" t="s">
        <v>43</v>
      </c>
      <c r="AH23" s="8" t="s">
        <v>44</v>
      </c>
      <c r="AI23" s="10" t="s">
        <v>54</v>
      </c>
    </row>
    <row r="24" spans="1:35" s="8" customFormat="1" x14ac:dyDescent="0.25">
      <c r="A24" s="8" t="s">
        <v>35</v>
      </c>
      <c r="B24" s="8" t="s">
        <v>58</v>
      </c>
      <c r="C24" s="8" t="s">
        <v>36</v>
      </c>
      <c r="E24" s="8" t="s">
        <v>48</v>
      </c>
      <c r="H24" s="8" t="s">
        <v>45</v>
      </c>
      <c r="I24" s="8" t="s">
        <v>49</v>
      </c>
      <c r="J24" s="8" t="s">
        <v>40</v>
      </c>
      <c r="M24" s="9">
        <v>0.125</v>
      </c>
      <c r="N24" s="8" t="s">
        <v>52</v>
      </c>
      <c r="O24" s="8">
        <v>3</v>
      </c>
      <c r="P24" s="9"/>
      <c r="Q24" s="8">
        <v>1</v>
      </c>
      <c r="R24" s="8">
        <v>1</v>
      </c>
      <c r="S24" s="8">
        <v>30</v>
      </c>
      <c r="T24" s="8" t="s">
        <v>53</v>
      </c>
      <c r="AC24" s="8" t="s">
        <v>41</v>
      </c>
      <c r="AD24" s="8" t="s">
        <v>42</v>
      </c>
      <c r="AE24" s="8" t="s">
        <v>43</v>
      </c>
      <c r="AF24" s="8" t="s">
        <v>44</v>
      </c>
      <c r="AG24" s="8" t="s">
        <v>43</v>
      </c>
      <c r="AH24" s="8" t="s">
        <v>44</v>
      </c>
      <c r="AI24" s="10" t="s">
        <v>54</v>
      </c>
    </row>
    <row r="25" spans="1:35" s="8" customFormat="1" x14ac:dyDescent="0.25">
      <c r="A25" s="8" t="s">
        <v>35</v>
      </c>
      <c r="B25" s="8" t="s">
        <v>58</v>
      </c>
      <c r="C25" s="8" t="s">
        <v>36</v>
      </c>
      <c r="E25" s="8" t="s">
        <v>37</v>
      </c>
      <c r="H25" s="8" t="s">
        <v>38</v>
      </c>
      <c r="I25" s="8" t="s">
        <v>39</v>
      </c>
      <c r="J25" s="8" t="s">
        <v>40</v>
      </c>
      <c r="M25" s="9">
        <v>0.75</v>
      </c>
      <c r="N25" s="8" t="s">
        <v>52</v>
      </c>
      <c r="O25" s="8">
        <v>3</v>
      </c>
      <c r="P25" s="9"/>
      <c r="Q25" s="8">
        <v>1</v>
      </c>
      <c r="R25" s="8">
        <v>1</v>
      </c>
      <c r="S25" s="8">
        <v>30</v>
      </c>
      <c r="T25" s="8" t="s">
        <v>53</v>
      </c>
      <c r="AC25" s="8" t="s">
        <v>41</v>
      </c>
      <c r="AD25" s="8" t="s">
        <v>42</v>
      </c>
      <c r="AE25" s="8" t="s">
        <v>43</v>
      </c>
      <c r="AF25" s="8" t="s">
        <v>44</v>
      </c>
      <c r="AG25" s="8" t="s">
        <v>43</v>
      </c>
      <c r="AH25" s="8" t="s">
        <v>44</v>
      </c>
      <c r="AI25" s="10" t="s">
        <v>54</v>
      </c>
    </row>
    <row r="26" spans="1:35" s="8" customFormat="1" x14ac:dyDescent="0.25">
      <c r="A26" s="8" t="s">
        <v>35</v>
      </c>
      <c r="B26" s="8" t="s">
        <v>58</v>
      </c>
      <c r="C26" s="8" t="s">
        <v>36</v>
      </c>
      <c r="E26" s="8" t="s">
        <v>37</v>
      </c>
      <c r="H26" s="8" t="s">
        <v>45</v>
      </c>
      <c r="I26" s="8" t="s">
        <v>39</v>
      </c>
      <c r="J26" s="8" t="s">
        <v>40</v>
      </c>
      <c r="M26" s="9">
        <v>0.75</v>
      </c>
      <c r="N26" s="8" t="s">
        <v>52</v>
      </c>
      <c r="O26" s="8">
        <v>3</v>
      </c>
      <c r="P26" s="9"/>
      <c r="Q26" s="8">
        <v>1</v>
      </c>
      <c r="R26" s="8">
        <v>1</v>
      </c>
      <c r="S26" s="8">
        <v>30</v>
      </c>
      <c r="T26" s="8" t="s">
        <v>53</v>
      </c>
      <c r="AC26" s="8" t="s">
        <v>41</v>
      </c>
      <c r="AD26" s="8" t="s">
        <v>42</v>
      </c>
      <c r="AE26" s="8" t="s">
        <v>43</v>
      </c>
      <c r="AF26" s="8" t="s">
        <v>44</v>
      </c>
      <c r="AG26" s="8" t="s">
        <v>43</v>
      </c>
      <c r="AH26" s="8" t="s">
        <v>44</v>
      </c>
      <c r="AI26" s="10" t="s">
        <v>54</v>
      </c>
    </row>
    <row r="27" spans="1:35" s="8" customFormat="1" x14ac:dyDescent="0.25">
      <c r="A27" s="8" t="s">
        <v>35</v>
      </c>
      <c r="B27" s="8" t="s">
        <v>58</v>
      </c>
      <c r="C27" s="8" t="s">
        <v>36</v>
      </c>
      <c r="E27" s="8" t="s">
        <v>50</v>
      </c>
      <c r="H27" s="8" t="s">
        <v>38</v>
      </c>
      <c r="I27" s="8" t="s">
        <v>51</v>
      </c>
      <c r="J27" s="8" t="s">
        <v>40</v>
      </c>
      <c r="M27" s="9">
        <v>0.75</v>
      </c>
      <c r="N27" s="8" t="s">
        <v>52</v>
      </c>
      <c r="O27" s="8">
        <v>3</v>
      </c>
      <c r="P27" s="9"/>
      <c r="Q27" s="8">
        <v>1</v>
      </c>
      <c r="R27" s="8">
        <v>1</v>
      </c>
      <c r="S27" s="8">
        <v>30</v>
      </c>
      <c r="T27" s="8" t="s">
        <v>53</v>
      </c>
      <c r="AC27" s="8" t="s">
        <v>41</v>
      </c>
      <c r="AD27" s="8" t="s">
        <v>42</v>
      </c>
      <c r="AE27" s="8" t="s">
        <v>43</v>
      </c>
      <c r="AF27" s="8" t="s">
        <v>44</v>
      </c>
      <c r="AG27" s="8" t="s">
        <v>43</v>
      </c>
      <c r="AH27" s="8" t="s">
        <v>44</v>
      </c>
      <c r="AI27" s="10" t="s">
        <v>54</v>
      </c>
    </row>
    <row r="28" spans="1:35" s="8" customFormat="1" x14ac:dyDescent="0.25">
      <c r="A28" s="8" t="s">
        <v>35</v>
      </c>
      <c r="B28" s="8" t="s">
        <v>58</v>
      </c>
      <c r="C28" s="8" t="s">
        <v>36</v>
      </c>
      <c r="E28" s="8" t="s">
        <v>50</v>
      </c>
      <c r="H28" s="8" t="s">
        <v>45</v>
      </c>
      <c r="I28" s="8" t="s">
        <v>51</v>
      </c>
      <c r="J28" s="8" t="s">
        <v>40</v>
      </c>
      <c r="M28" s="9">
        <v>0.75</v>
      </c>
      <c r="N28" s="8" t="s">
        <v>52</v>
      </c>
      <c r="O28" s="8">
        <v>3</v>
      </c>
      <c r="P28" s="9"/>
      <c r="Q28" s="8">
        <v>1</v>
      </c>
      <c r="R28" s="8">
        <v>1</v>
      </c>
      <c r="S28" s="8">
        <v>30</v>
      </c>
      <c r="T28" s="8" t="s">
        <v>53</v>
      </c>
      <c r="AC28" s="8" t="s">
        <v>41</v>
      </c>
      <c r="AD28" s="8" t="s">
        <v>42</v>
      </c>
      <c r="AE28" s="8" t="s">
        <v>43</v>
      </c>
      <c r="AF28" s="8" t="s">
        <v>44</v>
      </c>
      <c r="AG28" s="8" t="s">
        <v>43</v>
      </c>
      <c r="AH28" s="8" t="s">
        <v>44</v>
      </c>
      <c r="AI28" s="10" t="s">
        <v>54</v>
      </c>
    </row>
    <row r="30" spans="1:35" s="8" customFormat="1" x14ac:dyDescent="0.25">
      <c r="A30" s="8" t="s">
        <v>35</v>
      </c>
      <c r="B30" s="8" t="s">
        <v>59</v>
      </c>
      <c r="C30" s="8" t="s">
        <v>36</v>
      </c>
      <c r="E30" s="8" t="s">
        <v>46</v>
      </c>
      <c r="H30" s="8" t="s">
        <v>38</v>
      </c>
      <c r="I30" s="8" t="s">
        <v>47</v>
      </c>
      <c r="J30" s="8" t="s">
        <v>40</v>
      </c>
      <c r="M30" s="9">
        <v>0.625</v>
      </c>
      <c r="N30" s="8" t="s">
        <v>52</v>
      </c>
      <c r="O30" s="8">
        <v>3</v>
      </c>
      <c r="P30" s="9"/>
      <c r="Q30" s="8">
        <v>1</v>
      </c>
      <c r="R30" s="8">
        <v>1</v>
      </c>
      <c r="S30" s="8">
        <v>30</v>
      </c>
      <c r="T30" s="8" t="s">
        <v>53</v>
      </c>
      <c r="AC30" s="8" t="s">
        <v>41</v>
      </c>
      <c r="AD30" s="8" t="s">
        <v>42</v>
      </c>
      <c r="AE30" s="8" t="s">
        <v>43</v>
      </c>
      <c r="AF30" s="8" t="s">
        <v>44</v>
      </c>
      <c r="AG30" s="8" t="s">
        <v>43</v>
      </c>
      <c r="AH30" s="8" t="s">
        <v>44</v>
      </c>
      <c r="AI30" s="10" t="s">
        <v>54</v>
      </c>
    </row>
    <row r="31" spans="1:35" s="8" customFormat="1" x14ac:dyDescent="0.25">
      <c r="A31" s="8" t="s">
        <v>35</v>
      </c>
      <c r="B31" s="8" t="s">
        <v>59</v>
      </c>
      <c r="C31" s="8" t="s">
        <v>36</v>
      </c>
      <c r="E31" s="8" t="s">
        <v>46</v>
      </c>
      <c r="H31" s="8" t="s">
        <v>45</v>
      </c>
      <c r="I31" s="8" t="s">
        <v>47</v>
      </c>
      <c r="J31" s="8" t="s">
        <v>40</v>
      </c>
      <c r="M31" s="9">
        <v>0.625</v>
      </c>
      <c r="N31" s="8" t="s">
        <v>52</v>
      </c>
      <c r="O31" s="8">
        <v>3</v>
      </c>
      <c r="P31" s="9"/>
      <c r="Q31" s="8">
        <v>1</v>
      </c>
      <c r="R31" s="8">
        <v>1</v>
      </c>
      <c r="S31" s="8">
        <v>30</v>
      </c>
      <c r="T31" s="8" t="s">
        <v>53</v>
      </c>
      <c r="AC31" s="8" t="s">
        <v>41</v>
      </c>
      <c r="AD31" s="8" t="s">
        <v>42</v>
      </c>
      <c r="AE31" s="8" t="s">
        <v>43</v>
      </c>
      <c r="AF31" s="8" t="s">
        <v>44</v>
      </c>
      <c r="AG31" s="8" t="s">
        <v>43</v>
      </c>
      <c r="AH31" s="8" t="s">
        <v>44</v>
      </c>
      <c r="AI31" s="10" t="s">
        <v>54</v>
      </c>
    </row>
    <row r="32" spans="1:35" s="8" customFormat="1" x14ac:dyDescent="0.25">
      <c r="A32" s="8" t="s">
        <v>35</v>
      </c>
      <c r="B32" s="8" t="s">
        <v>59</v>
      </c>
      <c r="C32" s="8" t="s">
        <v>36</v>
      </c>
      <c r="E32" s="8" t="s">
        <v>48</v>
      </c>
      <c r="H32" s="8" t="s">
        <v>38</v>
      </c>
      <c r="I32" s="8" t="s">
        <v>49</v>
      </c>
      <c r="J32" s="8" t="s">
        <v>40</v>
      </c>
      <c r="M32" s="9">
        <v>0.625</v>
      </c>
      <c r="N32" s="8" t="s">
        <v>52</v>
      </c>
      <c r="O32" s="8">
        <v>3</v>
      </c>
      <c r="P32" s="9"/>
      <c r="Q32" s="8">
        <v>1</v>
      </c>
      <c r="R32" s="8">
        <v>1</v>
      </c>
      <c r="S32" s="8">
        <v>30</v>
      </c>
      <c r="T32" s="8" t="s">
        <v>53</v>
      </c>
      <c r="AC32" s="8" t="s">
        <v>41</v>
      </c>
      <c r="AD32" s="8" t="s">
        <v>42</v>
      </c>
      <c r="AE32" s="8" t="s">
        <v>43</v>
      </c>
      <c r="AF32" s="8" t="s">
        <v>44</v>
      </c>
      <c r="AG32" s="8" t="s">
        <v>43</v>
      </c>
      <c r="AH32" s="8" t="s">
        <v>44</v>
      </c>
      <c r="AI32" s="10" t="s">
        <v>54</v>
      </c>
    </row>
    <row r="33" spans="1:35" s="8" customFormat="1" x14ac:dyDescent="0.25">
      <c r="A33" s="8" t="s">
        <v>35</v>
      </c>
      <c r="B33" s="8" t="s">
        <v>59</v>
      </c>
      <c r="C33" s="8" t="s">
        <v>36</v>
      </c>
      <c r="E33" s="8" t="s">
        <v>48</v>
      </c>
      <c r="H33" s="8" t="s">
        <v>45</v>
      </c>
      <c r="I33" s="8" t="s">
        <v>49</v>
      </c>
      <c r="J33" s="8" t="s">
        <v>40</v>
      </c>
      <c r="M33" s="9">
        <v>0.625</v>
      </c>
      <c r="N33" s="8" t="s">
        <v>52</v>
      </c>
      <c r="O33" s="8">
        <v>3</v>
      </c>
      <c r="P33" s="9"/>
      <c r="Q33" s="8">
        <v>1</v>
      </c>
      <c r="R33" s="8">
        <v>1</v>
      </c>
      <c r="S33" s="8">
        <v>30</v>
      </c>
      <c r="T33" s="8" t="s">
        <v>53</v>
      </c>
      <c r="AC33" s="8" t="s">
        <v>41</v>
      </c>
      <c r="AD33" s="8" t="s">
        <v>42</v>
      </c>
      <c r="AE33" s="8" t="s">
        <v>43</v>
      </c>
      <c r="AF33" s="8" t="s">
        <v>44</v>
      </c>
      <c r="AG33" s="8" t="s">
        <v>43</v>
      </c>
      <c r="AH33" s="8" t="s">
        <v>44</v>
      </c>
      <c r="AI33" s="10" t="s">
        <v>54</v>
      </c>
    </row>
    <row r="34" spans="1:35" s="8" customFormat="1" x14ac:dyDescent="0.25">
      <c r="A34" s="8" t="s">
        <v>35</v>
      </c>
      <c r="B34" s="8" t="s">
        <v>59</v>
      </c>
      <c r="C34" s="8" t="s">
        <v>36</v>
      </c>
      <c r="E34" s="8" t="s">
        <v>37</v>
      </c>
      <c r="H34" s="8" t="s">
        <v>38</v>
      </c>
      <c r="I34" s="8" t="s">
        <v>39</v>
      </c>
      <c r="J34" s="8" t="s">
        <v>40</v>
      </c>
      <c r="M34" s="9">
        <v>0.75</v>
      </c>
      <c r="N34" s="8" t="s">
        <v>52</v>
      </c>
      <c r="O34" s="8">
        <v>3</v>
      </c>
      <c r="P34" s="9"/>
      <c r="Q34" s="8">
        <v>1</v>
      </c>
      <c r="R34" s="8">
        <v>1</v>
      </c>
      <c r="S34" s="8">
        <v>50</v>
      </c>
      <c r="T34" s="8" t="s">
        <v>53</v>
      </c>
      <c r="AC34" s="8" t="s">
        <v>41</v>
      </c>
      <c r="AD34" s="8" t="s">
        <v>42</v>
      </c>
      <c r="AE34" s="8" t="s">
        <v>43</v>
      </c>
      <c r="AF34" s="8" t="s">
        <v>44</v>
      </c>
      <c r="AG34" s="8" t="s">
        <v>43</v>
      </c>
      <c r="AH34" s="8" t="s">
        <v>44</v>
      </c>
      <c r="AI34" s="10" t="s">
        <v>54</v>
      </c>
    </row>
    <row r="35" spans="1:35" s="8" customFormat="1" x14ac:dyDescent="0.25">
      <c r="A35" s="8" t="s">
        <v>35</v>
      </c>
      <c r="B35" s="8" t="s">
        <v>59</v>
      </c>
      <c r="C35" s="8" t="s">
        <v>36</v>
      </c>
      <c r="E35" s="8" t="s">
        <v>37</v>
      </c>
      <c r="H35" s="8" t="s">
        <v>45</v>
      </c>
      <c r="I35" s="8" t="s">
        <v>39</v>
      </c>
      <c r="J35" s="8" t="s">
        <v>40</v>
      </c>
      <c r="M35" s="9">
        <v>0.75</v>
      </c>
      <c r="N35" s="8" t="s">
        <v>52</v>
      </c>
      <c r="O35" s="8">
        <v>3</v>
      </c>
      <c r="P35" s="9"/>
      <c r="Q35" s="8">
        <v>1</v>
      </c>
      <c r="R35" s="8">
        <v>1</v>
      </c>
      <c r="S35" s="8">
        <v>50</v>
      </c>
      <c r="T35" s="8" t="s">
        <v>53</v>
      </c>
      <c r="AC35" s="8" t="s">
        <v>41</v>
      </c>
      <c r="AD35" s="8" t="s">
        <v>42</v>
      </c>
      <c r="AE35" s="8" t="s">
        <v>43</v>
      </c>
      <c r="AF35" s="8" t="s">
        <v>44</v>
      </c>
      <c r="AG35" s="8" t="s">
        <v>43</v>
      </c>
      <c r="AH35" s="8" t="s">
        <v>44</v>
      </c>
      <c r="AI35" s="10" t="s">
        <v>54</v>
      </c>
    </row>
    <row r="36" spans="1:35" s="8" customFormat="1" x14ac:dyDescent="0.25">
      <c r="A36" s="8" t="s">
        <v>35</v>
      </c>
      <c r="B36" s="8" t="s">
        <v>59</v>
      </c>
      <c r="C36" s="8" t="s">
        <v>36</v>
      </c>
      <c r="E36" s="8" t="s">
        <v>50</v>
      </c>
      <c r="H36" s="8" t="s">
        <v>38</v>
      </c>
      <c r="I36" s="8" t="s">
        <v>51</v>
      </c>
      <c r="J36" s="8" t="s">
        <v>40</v>
      </c>
      <c r="M36" s="9">
        <v>0.75</v>
      </c>
      <c r="N36" s="8" t="s">
        <v>52</v>
      </c>
      <c r="O36" s="8">
        <v>3</v>
      </c>
      <c r="P36" s="9"/>
      <c r="Q36" s="8">
        <v>1</v>
      </c>
      <c r="R36" s="8">
        <v>1</v>
      </c>
      <c r="S36" s="8">
        <v>50</v>
      </c>
      <c r="T36" s="8" t="s">
        <v>53</v>
      </c>
      <c r="AC36" s="8" t="s">
        <v>41</v>
      </c>
      <c r="AD36" s="8" t="s">
        <v>42</v>
      </c>
      <c r="AE36" s="8" t="s">
        <v>43</v>
      </c>
      <c r="AF36" s="8" t="s">
        <v>44</v>
      </c>
      <c r="AG36" s="8" t="s">
        <v>43</v>
      </c>
      <c r="AH36" s="8" t="s">
        <v>44</v>
      </c>
      <c r="AI36" s="10" t="s">
        <v>54</v>
      </c>
    </row>
    <row r="37" spans="1:35" s="8" customFormat="1" x14ac:dyDescent="0.25">
      <c r="A37" s="8" t="s">
        <v>35</v>
      </c>
      <c r="B37" s="8" t="s">
        <v>59</v>
      </c>
      <c r="C37" s="8" t="s">
        <v>36</v>
      </c>
      <c r="E37" s="8" t="s">
        <v>50</v>
      </c>
      <c r="H37" s="8" t="s">
        <v>45</v>
      </c>
      <c r="I37" s="8" t="s">
        <v>51</v>
      </c>
      <c r="J37" s="8" t="s">
        <v>40</v>
      </c>
      <c r="M37" s="9">
        <v>0.75</v>
      </c>
      <c r="N37" s="8" t="s">
        <v>52</v>
      </c>
      <c r="O37" s="8">
        <v>3</v>
      </c>
      <c r="P37" s="9"/>
      <c r="Q37" s="8">
        <v>1</v>
      </c>
      <c r="R37" s="8">
        <v>1</v>
      </c>
      <c r="S37" s="8">
        <v>50</v>
      </c>
      <c r="T37" s="8" t="s">
        <v>53</v>
      </c>
      <c r="AC37" s="8" t="s">
        <v>41</v>
      </c>
      <c r="AD37" s="8" t="s">
        <v>42</v>
      </c>
      <c r="AE37" s="8" t="s">
        <v>43</v>
      </c>
      <c r="AF37" s="8" t="s">
        <v>44</v>
      </c>
      <c r="AG37" s="8" t="s">
        <v>43</v>
      </c>
      <c r="AH37" s="8" t="s">
        <v>44</v>
      </c>
      <c r="AI37" s="10" t="s">
        <v>54</v>
      </c>
    </row>
    <row r="39" spans="1:35" s="8" customFormat="1" x14ac:dyDescent="0.25">
      <c r="A39" s="8" t="s">
        <v>35</v>
      </c>
      <c r="B39" s="8" t="s">
        <v>60</v>
      </c>
      <c r="C39" s="8" t="s">
        <v>36</v>
      </c>
      <c r="E39" s="8" t="s">
        <v>46</v>
      </c>
      <c r="H39" s="8" t="s">
        <v>38</v>
      </c>
      <c r="I39" s="8" t="s">
        <v>47</v>
      </c>
      <c r="J39" s="8" t="s">
        <v>40</v>
      </c>
      <c r="M39" s="9">
        <v>0.1875</v>
      </c>
      <c r="N39" s="8" t="s">
        <v>52</v>
      </c>
      <c r="O39" s="8">
        <v>3</v>
      </c>
      <c r="P39" s="9"/>
      <c r="Q39" s="8">
        <v>1</v>
      </c>
      <c r="R39" s="8">
        <v>1</v>
      </c>
      <c r="S39" s="8">
        <v>30</v>
      </c>
      <c r="T39" s="8" t="s">
        <v>53</v>
      </c>
      <c r="AC39" s="8" t="s">
        <v>41</v>
      </c>
      <c r="AD39" s="8" t="s">
        <v>42</v>
      </c>
      <c r="AE39" s="8" t="s">
        <v>43</v>
      </c>
      <c r="AF39" s="8" t="s">
        <v>44</v>
      </c>
      <c r="AG39" s="8" t="s">
        <v>43</v>
      </c>
      <c r="AH39" s="8" t="s">
        <v>44</v>
      </c>
      <c r="AI39" s="10" t="s">
        <v>54</v>
      </c>
    </row>
    <row r="40" spans="1:35" s="8" customFormat="1" x14ac:dyDescent="0.25">
      <c r="A40" s="8" t="s">
        <v>35</v>
      </c>
      <c r="B40" s="8" t="s">
        <v>60</v>
      </c>
      <c r="C40" s="8" t="s">
        <v>36</v>
      </c>
      <c r="E40" s="8" t="s">
        <v>46</v>
      </c>
      <c r="H40" s="8" t="s">
        <v>45</v>
      </c>
      <c r="I40" s="8" t="s">
        <v>47</v>
      </c>
      <c r="J40" s="8" t="s">
        <v>40</v>
      </c>
      <c r="M40" s="9">
        <v>0.1875</v>
      </c>
      <c r="N40" s="8" t="s">
        <v>52</v>
      </c>
      <c r="O40" s="8">
        <v>3</v>
      </c>
      <c r="P40" s="9"/>
      <c r="Q40" s="8">
        <v>1</v>
      </c>
      <c r="R40" s="8">
        <v>1</v>
      </c>
      <c r="S40" s="8">
        <v>30</v>
      </c>
      <c r="T40" s="8" t="s">
        <v>53</v>
      </c>
      <c r="AC40" s="8" t="s">
        <v>41</v>
      </c>
      <c r="AD40" s="8" t="s">
        <v>42</v>
      </c>
      <c r="AE40" s="8" t="s">
        <v>43</v>
      </c>
      <c r="AF40" s="8" t="s">
        <v>44</v>
      </c>
      <c r="AG40" s="8" t="s">
        <v>43</v>
      </c>
      <c r="AH40" s="8" t="s">
        <v>44</v>
      </c>
      <c r="AI40" s="10" t="s">
        <v>54</v>
      </c>
    </row>
    <row r="41" spans="1:35" s="8" customFormat="1" x14ac:dyDescent="0.25">
      <c r="A41" s="8" t="s">
        <v>35</v>
      </c>
      <c r="B41" s="8" t="s">
        <v>60</v>
      </c>
      <c r="C41" s="8" t="s">
        <v>36</v>
      </c>
      <c r="E41" s="8" t="s">
        <v>48</v>
      </c>
      <c r="H41" s="8" t="s">
        <v>38</v>
      </c>
      <c r="I41" s="8" t="s">
        <v>49</v>
      </c>
      <c r="J41" s="8" t="s">
        <v>40</v>
      </c>
      <c r="M41" s="9">
        <v>0.1875</v>
      </c>
      <c r="N41" s="8" t="s">
        <v>52</v>
      </c>
      <c r="O41" s="8">
        <v>3</v>
      </c>
      <c r="P41" s="9"/>
      <c r="Q41" s="8">
        <v>1</v>
      </c>
      <c r="R41" s="8">
        <v>1</v>
      </c>
      <c r="S41" s="8">
        <v>30</v>
      </c>
      <c r="T41" s="8" t="s">
        <v>53</v>
      </c>
      <c r="AC41" s="8" t="s">
        <v>41</v>
      </c>
      <c r="AD41" s="8" t="s">
        <v>42</v>
      </c>
      <c r="AE41" s="8" t="s">
        <v>43</v>
      </c>
      <c r="AF41" s="8" t="s">
        <v>44</v>
      </c>
      <c r="AG41" s="8" t="s">
        <v>43</v>
      </c>
      <c r="AH41" s="8" t="s">
        <v>44</v>
      </c>
      <c r="AI41" s="10" t="s">
        <v>54</v>
      </c>
    </row>
    <row r="42" spans="1:35" s="8" customFormat="1" x14ac:dyDescent="0.25">
      <c r="A42" s="8" t="s">
        <v>35</v>
      </c>
      <c r="B42" s="8" t="s">
        <v>60</v>
      </c>
      <c r="C42" s="8" t="s">
        <v>36</v>
      </c>
      <c r="E42" s="8" t="s">
        <v>48</v>
      </c>
      <c r="H42" s="8" t="s">
        <v>45</v>
      </c>
      <c r="I42" s="8" t="s">
        <v>49</v>
      </c>
      <c r="J42" s="8" t="s">
        <v>40</v>
      </c>
      <c r="M42" s="9">
        <v>0.1875</v>
      </c>
      <c r="N42" s="8" t="s">
        <v>52</v>
      </c>
      <c r="O42" s="8">
        <v>3</v>
      </c>
      <c r="P42" s="9"/>
      <c r="Q42" s="8">
        <v>1</v>
      </c>
      <c r="R42" s="8">
        <v>1</v>
      </c>
      <c r="S42" s="8">
        <v>30</v>
      </c>
      <c r="T42" s="8" t="s">
        <v>53</v>
      </c>
      <c r="AC42" s="8" t="s">
        <v>41</v>
      </c>
      <c r="AD42" s="8" t="s">
        <v>42</v>
      </c>
      <c r="AE42" s="8" t="s">
        <v>43</v>
      </c>
      <c r="AF42" s="8" t="s">
        <v>44</v>
      </c>
      <c r="AG42" s="8" t="s">
        <v>43</v>
      </c>
      <c r="AH42" s="8" t="s">
        <v>44</v>
      </c>
      <c r="AI42" s="10" t="s">
        <v>54</v>
      </c>
    </row>
    <row r="43" spans="1:35" s="8" customFormat="1" x14ac:dyDescent="0.25">
      <c r="A43" s="8" t="s">
        <v>35</v>
      </c>
      <c r="B43" s="8" t="s">
        <v>60</v>
      </c>
      <c r="C43" s="8" t="s">
        <v>36</v>
      </c>
      <c r="E43" s="8" t="s">
        <v>37</v>
      </c>
      <c r="H43" s="8" t="s">
        <v>38</v>
      </c>
      <c r="I43" s="8" t="s">
        <v>39</v>
      </c>
      <c r="J43" s="8" t="s">
        <v>40</v>
      </c>
      <c r="M43" s="9">
        <v>0.1875</v>
      </c>
      <c r="N43" s="8" t="s">
        <v>52</v>
      </c>
      <c r="O43" s="8">
        <v>3</v>
      </c>
      <c r="P43" s="9"/>
      <c r="Q43" s="8">
        <v>1</v>
      </c>
      <c r="R43" s="8">
        <v>1</v>
      </c>
      <c r="S43" s="8">
        <v>50</v>
      </c>
      <c r="T43" s="8" t="s">
        <v>53</v>
      </c>
      <c r="AC43" s="8" t="s">
        <v>41</v>
      </c>
      <c r="AD43" s="8" t="s">
        <v>42</v>
      </c>
      <c r="AE43" s="8" t="s">
        <v>43</v>
      </c>
      <c r="AF43" s="8" t="s">
        <v>44</v>
      </c>
      <c r="AG43" s="8" t="s">
        <v>43</v>
      </c>
      <c r="AH43" s="8" t="s">
        <v>44</v>
      </c>
      <c r="AI43" s="10" t="s">
        <v>54</v>
      </c>
    </row>
    <row r="44" spans="1:35" s="8" customFormat="1" x14ac:dyDescent="0.25">
      <c r="A44" s="8" t="s">
        <v>35</v>
      </c>
      <c r="B44" s="8" t="s">
        <v>60</v>
      </c>
      <c r="C44" s="8" t="s">
        <v>36</v>
      </c>
      <c r="E44" s="8" t="s">
        <v>37</v>
      </c>
      <c r="H44" s="8" t="s">
        <v>45</v>
      </c>
      <c r="I44" s="8" t="s">
        <v>39</v>
      </c>
      <c r="J44" s="8" t="s">
        <v>40</v>
      </c>
      <c r="M44" s="9">
        <v>0.1875</v>
      </c>
      <c r="N44" s="8" t="s">
        <v>52</v>
      </c>
      <c r="O44" s="8">
        <v>3</v>
      </c>
      <c r="P44" s="9"/>
      <c r="Q44" s="8">
        <v>1</v>
      </c>
      <c r="R44" s="8">
        <v>1</v>
      </c>
      <c r="S44" s="8">
        <v>50</v>
      </c>
      <c r="T44" s="8" t="s">
        <v>53</v>
      </c>
      <c r="AC44" s="8" t="s">
        <v>41</v>
      </c>
      <c r="AD44" s="8" t="s">
        <v>42</v>
      </c>
      <c r="AE44" s="8" t="s">
        <v>43</v>
      </c>
      <c r="AF44" s="8" t="s">
        <v>44</v>
      </c>
      <c r="AG44" s="8" t="s">
        <v>43</v>
      </c>
      <c r="AH44" s="8" t="s">
        <v>44</v>
      </c>
      <c r="AI44" s="10" t="s">
        <v>54</v>
      </c>
    </row>
    <row r="45" spans="1:35" s="8" customFormat="1" x14ac:dyDescent="0.25">
      <c r="A45" s="8" t="s">
        <v>35</v>
      </c>
      <c r="B45" s="8" t="s">
        <v>60</v>
      </c>
      <c r="C45" s="8" t="s">
        <v>36</v>
      </c>
      <c r="E45" s="8" t="s">
        <v>50</v>
      </c>
      <c r="H45" s="8" t="s">
        <v>38</v>
      </c>
      <c r="I45" s="8" t="s">
        <v>51</v>
      </c>
      <c r="J45" s="8" t="s">
        <v>40</v>
      </c>
      <c r="M45" s="9">
        <v>0.1875</v>
      </c>
      <c r="N45" s="8" t="s">
        <v>52</v>
      </c>
      <c r="O45" s="8">
        <v>3</v>
      </c>
      <c r="P45" s="9"/>
      <c r="Q45" s="8">
        <v>1</v>
      </c>
      <c r="R45" s="8">
        <v>1</v>
      </c>
      <c r="S45" s="8">
        <v>50</v>
      </c>
      <c r="T45" s="8" t="s">
        <v>53</v>
      </c>
      <c r="AC45" s="8" t="s">
        <v>41</v>
      </c>
      <c r="AD45" s="8" t="s">
        <v>42</v>
      </c>
      <c r="AE45" s="8" t="s">
        <v>43</v>
      </c>
      <c r="AF45" s="8" t="s">
        <v>44</v>
      </c>
      <c r="AG45" s="8" t="s">
        <v>43</v>
      </c>
      <c r="AH45" s="8" t="s">
        <v>44</v>
      </c>
      <c r="AI45" s="10" t="s">
        <v>54</v>
      </c>
    </row>
    <row r="46" spans="1:35" s="8" customFormat="1" x14ac:dyDescent="0.25">
      <c r="A46" s="8" t="s">
        <v>35</v>
      </c>
      <c r="B46" s="8" t="s">
        <v>60</v>
      </c>
      <c r="C46" s="8" t="s">
        <v>36</v>
      </c>
      <c r="E46" s="8" t="s">
        <v>50</v>
      </c>
      <c r="H46" s="8" t="s">
        <v>45</v>
      </c>
      <c r="I46" s="8" t="s">
        <v>51</v>
      </c>
      <c r="J46" s="8" t="s">
        <v>40</v>
      </c>
      <c r="M46" s="9">
        <v>0.1875</v>
      </c>
      <c r="N46" s="8" t="s">
        <v>52</v>
      </c>
      <c r="O46" s="8">
        <v>3</v>
      </c>
      <c r="P46" s="9"/>
      <c r="Q46" s="8">
        <v>1</v>
      </c>
      <c r="R46" s="8">
        <v>1</v>
      </c>
      <c r="S46" s="8">
        <v>50</v>
      </c>
      <c r="T46" s="8" t="s">
        <v>53</v>
      </c>
      <c r="AC46" s="8" t="s">
        <v>41</v>
      </c>
      <c r="AD46" s="8" t="s">
        <v>42</v>
      </c>
      <c r="AE46" s="8" t="s">
        <v>43</v>
      </c>
      <c r="AF46" s="8" t="s">
        <v>44</v>
      </c>
      <c r="AG46" s="8" t="s">
        <v>43</v>
      </c>
      <c r="AH46" s="8" t="s">
        <v>44</v>
      </c>
      <c r="AI46" s="10" t="s">
        <v>54</v>
      </c>
    </row>
    <row r="48" spans="1:35" s="8" customFormat="1" x14ac:dyDescent="0.25">
      <c r="A48" s="8" t="s">
        <v>35</v>
      </c>
      <c r="B48" s="8" t="s">
        <v>61</v>
      </c>
      <c r="C48" s="8" t="s">
        <v>36</v>
      </c>
      <c r="E48" s="8" t="s">
        <v>46</v>
      </c>
      <c r="H48" s="8" t="s">
        <v>38</v>
      </c>
      <c r="I48" s="8" t="s">
        <v>47</v>
      </c>
      <c r="J48" s="8" t="s">
        <v>40</v>
      </c>
      <c r="M48" s="9">
        <v>6.25E-2</v>
      </c>
      <c r="N48" s="8" t="s">
        <v>52</v>
      </c>
      <c r="O48" s="8">
        <v>3</v>
      </c>
      <c r="P48" s="9"/>
      <c r="Q48" s="8">
        <v>1</v>
      </c>
      <c r="R48" s="8">
        <v>1</v>
      </c>
      <c r="S48" s="8">
        <v>30</v>
      </c>
      <c r="T48" s="8" t="s">
        <v>53</v>
      </c>
      <c r="AC48" s="8" t="s">
        <v>41</v>
      </c>
      <c r="AD48" s="8" t="s">
        <v>42</v>
      </c>
      <c r="AE48" s="8" t="s">
        <v>43</v>
      </c>
      <c r="AF48" s="8" t="s">
        <v>44</v>
      </c>
      <c r="AG48" s="8" t="s">
        <v>43</v>
      </c>
      <c r="AH48" s="8" t="s">
        <v>44</v>
      </c>
      <c r="AI48" s="10" t="s">
        <v>54</v>
      </c>
    </row>
    <row r="49" spans="1:35" s="8" customFormat="1" x14ac:dyDescent="0.25">
      <c r="A49" s="8" t="s">
        <v>35</v>
      </c>
      <c r="B49" s="8" t="s">
        <v>61</v>
      </c>
      <c r="C49" s="8" t="s">
        <v>36</v>
      </c>
      <c r="E49" s="8" t="s">
        <v>46</v>
      </c>
      <c r="H49" s="8" t="s">
        <v>45</v>
      </c>
      <c r="I49" s="8" t="s">
        <v>47</v>
      </c>
      <c r="J49" s="8" t="s">
        <v>40</v>
      </c>
      <c r="M49" s="9">
        <v>6.25E-2</v>
      </c>
      <c r="N49" s="8" t="s">
        <v>52</v>
      </c>
      <c r="O49" s="8">
        <v>3</v>
      </c>
      <c r="P49" s="9"/>
      <c r="Q49" s="8">
        <v>1</v>
      </c>
      <c r="R49" s="8">
        <v>1</v>
      </c>
      <c r="S49" s="8">
        <v>30</v>
      </c>
      <c r="T49" s="8" t="s">
        <v>53</v>
      </c>
      <c r="AC49" s="8" t="s">
        <v>41</v>
      </c>
      <c r="AD49" s="8" t="s">
        <v>42</v>
      </c>
      <c r="AE49" s="8" t="s">
        <v>43</v>
      </c>
      <c r="AF49" s="8" t="s">
        <v>44</v>
      </c>
      <c r="AG49" s="8" t="s">
        <v>43</v>
      </c>
      <c r="AH49" s="8" t="s">
        <v>44</v>
      </c>
      <c r="AI49" s="10" t="s">
        <v>54</v>
      </c>
    </row>
    <row r="50" spans="1:35" s="8" customFormat="1" x14ac:dyDescent="0.25">
      <c r="A50" s="8" t="s">
        <v>35</v>
      </c>
      <c r="B50" s="8" t="s">
        <v>61</v>
      </c>
      <c r="C50" s="8" t="s">
        <v>36</v>
      </c>
      <c r="E50" s="8" t="s">
        <v>48</v>
      </c>
      <c r="H50" s="8" t="s">
        <v>38</v>
      </c>
      <c r="I50" s="8" t="s">
        <v>49</v>
      </c>
      <c r="J50" s="8" t="s">
        <v>40</v>
      </c>
      <c r="M50" s="9">
        <v>6.25E-2</v>
      </c>
      <c r="N50" s="8" t="s">
        <v>52</v>
      </c>
      <c r="O50" s="8">
        <v>3</v>
      </c>
      <c r="P50" s="9"/>
      <c r="Q50" s="8">
        <v>1</v>
      </c>
      <c r="R50" s="8">
        <v>1</v>
      </c>
      <c r="S50" s="8">
        <v>30</v>
      </c>
      <c r="T50" s="8" t="s">
        <v>53</v>
      </c>
      <c r="AC50" s="8" t="s">
        <v>41</v>
      </c>
      <c r="AD50" s="8" t="s">
        <v>42</v>
      </c>
      <c r="AE50" s="8" t="s">
        <v>43</v>
      </c>
      <c r="AF50" s="8" t="s">
        <v>44</v>
      </c>
      <c r="AG50" s="8" t="s">
        <v>43</v>
      </c>
      <c r="AH50" s="8" t="s">
        <v>44</v>
      </c>
      <c r="AI50" s="10" t="s">
        <v>54</v>
      </c>
    </row>
    <row r="51" spans="1:35" s="8" customFormat="1" x14ac:dyDescent="0.25">
      <c r="A51" s="8" t="s">
        <v>35</v>
      </c>
      <c r="B51" s="8" t="s">
        <v>61</v>
      </c>
      <c r="C51" s="8" t="s">
        <v>36</v>
      </c>
      <c r="E51" s="8" t="s">
        <v>48</v>
      </c>
      <c r="H51" s="8" t="s">
        <v>45</v>
      </c>
      <c r="I51" s="8" t="s">
        <v>49</v>
      </c>
      <c r="J51" s="8" t="s">
        <v>40</v>
      </c>
      <c r="M51" s="9">
        <v>6.25E-2</v>
      </c>
      <c r="N51" s="8" t="s">
        <v>52</v>
      </c>
      <c r="O51" s="8">
        <v>3</v>
      </c>
      <c r="P51" s="9"/>
      <c r="Q51" s="8">
        <v>1</v>
      </c>
      <c r="R51" s="8">
        <v>1</v>
      </c>
      <c r="S51" s="8">
        <v>30</v>
      </c>
      <c r="T51" s="8" t="s">
        <v>53</v>
      </c>
      <c r="AC51" s="8" t="s">
        <v>41</v>
      </c>
      <c r="AD51" s="8" t="s">
        <v>42</v>
      </c>
      <c r="AE51" s="8" t="s">
        <v>43</v>
      </c>
      <c r="AF51" s="8" t="s">
        <v>44</v>
      </c>
      <c r="AG51" s="8" t="s">
        <v>43</v>
      </c>
      <c r="AH51" s="8" t="s">
        <v>44</v>
      </c>
      <c r="AI51" s="10" t="s">
        <v>54</v>
      </c>
    </row>
    <row r="52" spans="1:35" s="8" customFormat="1" x14ac:dyDescent="0.25">
      <c r="A52" s="8" t="s">
        <v>35</v>
      </c>
      <c r="B52" s="8" t="s">
        <v>61</v>
      </c>
      <c r="C52" s="8" t="s">
        <v>36</v>
      </c>
      <c r="E52" s="8" t="s">
        <v>37</v>
      </c>
      <c r="H52" s="8" t="s">
        <v>38</v>
      </c>
      <c r="I52" s="8" t="s">
        <v>39</v>
      </c>
      <c r="J52" s="8" t="s">
        <v>40</v>
      </c>
      <c r="M52" s="9">
        <v>6.25E-2</v>
      </c>
      <c r="N52" s="8" t="s">
        <v>52</v>
      </c>
      <c r="O52" s="8">
        <v>3</v>
      </c>
      <c r="P52" s="9"/>
      <c r="Q52" s="8">
        <v>1</v>
      </c>
      <c r="R52" s="8">
        <v>1</v>
      </c>
      <c r="S52" s="8">
        <v>50</v>
      </c>
      <c r="T52" s="8" t="s">
        <v>53</v>
      </c>
      <c r="AC52" s="8" t="s">
        <v>41</v>
      </c>
      <c r="AD52" s="8" t="s">
        <v>42</v>
      </c>
      <c r="AE52" s="8" t="s">
        <v>43</v>
      </c>
      <c r="AF52" s="8" t="s">
        <v>44</v>
      </c>
      <c r="AG52" s="8" t="s">
        <v>43</v>
      </c>
      <c r="AH52" s="8" t="s">
        <v>44</v>
      </c>
      <c r="AI52" s="10" t="s">
        <v>54</v>
      </c>
    </row>
    <row r="53" spans="1:35" s="8" customFormat="1" x14ac:dyDescent="0.25">
      <c r="A53" s="8" t="s">
        <v>35</v>
      </c>
      <c r="B53" s="8" t="s">
        <v>61</v>
      </c>
      <c r="C53" s="8" t="s">
        <v>36</v>
      </c>
      <c r="E53" s="8" t="s">
        <v>37</v>
      </c>
      <c r="H53" s="8" t="s">
        <v>45</v>
      </c>
      <c r="I53" s="8" t="s">
        <v>39</v>
      </c>
      <c r="J53" s="8" t="s">
        <v>40</v>
      </c>
      <c r="M53" s="9">
        <v>6.25E-2</v>
      </c>
      <c r="N53" s="8" t="s">
        <v>52</v>
      </c>
      <c r="O53" s="8">
        <v>3</v>
      </c>
      <c r="P53" s="9"/>
      <c r="Q53" s="8">
        <v>1</v>
      </c>
      <c r="R53" s="8">
        <v>1</v>
      </c>
      <c r="S53" s="8">
        <v>50</v>
      </c>
      <c r="T53" s="8" t="s">
        <v>53</v>
      </c>
      <c r="AC53" s="8" t="s">
        <v>41</v>
      </c>
      <c r="AD53" s="8" t="s">
        <v>42</v>
      </c>
      <c r="AE53" s="8" t="s">
        <v>43</v>
      </c>
      <c r="AF53" s="8" t="s">
        <v>44</v>
      </c>
      <c r="AG53" s="8" t="s">
        <v>43</v>
      </c>
      <c r="AH53" s="8" t="s">
        <v>44</v>
      </c>
      <c r="AI53" s="10" t="s">
        <v>54</v>
      </c>
    </row>
    <row r="54" spans="1:35" s="8" customFormat="1" x14ac:dyDescent="0.25">
      <c r="A54" s="8" t="s">
        <v>35</v>
      </c>
      <c r="B54" s="8" t="s">
        <v>61</v>
      </c>
      <c r="C54" s="8" t="s">
        <v>36</v>
      </c>
      <c r="E54" s="8" t="s">
        <v>50</v>
      </c>
      <c r="H54" s="8" t="s">
        <v>38</v>
      </c>
      <c r="I54" s="8" t="s">
        <v>51</v>
      </c>
      <c r="J54" s="8" t="s">
        <v>40</v>
      </c>
      <c r="M54" s="9">
        <v>6.25E-2</v>
      </c>
      <c r="N54" s="8" t="s">
        <v>52</v>
      </c>
      <c r="O54" s="8">
        <v>3</v>
      </c>
      <c r="P54" s="9"/>
      <c r="Q54" s="8">
        <v>1</v>
      </c>
      <c r="R54" s="8">
        <v>1</v>
      </c>
      <c r="S54" s="8">
        <v>50</v>
      </c>
      <c r="T54" s="8" t="s">
        <v>53</v>
      </c>
      <c r="AC54" s="8" t="s">
        <v>41</v>
      </c>
      <c r="AD54" s="8" t="s">
        <v>42</v>
      </c>
      <c r="AE54" s="8" t="s">
        <v>43</v>
      </c>
      <c r="AF54" s="8" t="s">
        <v>44</v>
      </c>
      <c r="AG54" s="8" t="s">
        <v>43</v>
      </c>
      <c r="AH54" s="8" t="s">
        <v>44</v>
      </c>
      <c r="AI54" s="10" t="s">
        <v>54</v>
      </c>
    </row>
    <row r="55" spans="1:35" s="8" customFormat="1" x14ac:dyDescent="0.25">
      <c r="A55" s="8" t="s">
        <v>35</v>
      </c>
      <c r="B55" s="8" t="s">
        <v>61</v>
      </c>
      <c r="C55" s="8" t="s">
        <v>36</v>
      </c>
      <c r="E55" s="8" t="s">
        <v>50</v>
      </c>
      <c r="H55" s="8" t="s">
        <v>45</v>
      </c>
      <c r="I55" s="8" t="s">
        <v>51</v>
      </c>
      <c r="J55" s="8" t="s">
        <v>40</v>
      </c>
      <c r="M55" s="9">
        <v>6.25E-2</v>
      </c>
      <c r="N55" s="8" t="s">
        <v>52</v>
      </c>
      <c r="O55" s="8">
        <v>3</v>
      </c>
      <c r="P55" s="9"/>
      <c r="Q55" s="8">
        <v>1</v>
      </c>
      <c r="R55" s="8">
        <v>1</v>
      </c>
      <c r="S55" s="8">
        <v>50</v>
      </c>
      <c r="T55" s="8" t="s">
        <v>53</v>
      </c>
      <c r="AC55" s="8" t="s">
        <v>41</v>
      </c>
      <c r="AD55" s="8" t="s">
        <v>42</v>
      </c>
      <c r="AE55" s="8" t="s">
        <v>43</v>
      </c>
      <c r="AF55" s="8" t="s">
        <v>44</v>
      </c>
      <c r="AG55" s="8" t="s">
        <v>43</v>
      </c>
      <c r="AH55" s="8" t="s">
        <v>44</v>
      </c>
      <c r="AI55" s="10" t="s">
        <v>54</v>
      </c>
    </row>
    <row r="57" spans="1:35" s="8" customFormat="1" x14ac:dyDescent="0.25">
      <c r="A57" s="8" t="s">
        <v>35</v>
      </c>
      <c r="B57" s="11" t="s">
        <v>62</v>
      </c>
      <c r="C57" s="8" t="s">
        <v>36</v>
      </c>
      <c r="E57" s="8" t="s">
        <v>46</v>
      </c>
      <c r="H57" s="8" t="s">
        <v>38</v>
      </c>
      <c r="I57" s="8" t="s">
        <v>47</v>
      </c>
      <c r="J57" s="8" t="s">
        <v>40</v>
      </c>
      <c r="M57" s="9">
        <v>4.1700000000000001E-2</v>
      </c>
      <c r="N57" s="8" t="s">
        <v>56</v>
      </c>
      <c r="O57" s="8">
        <v>3</v>
      </c>
      <c r="P57" s="9">
        <v>6.2400000000000011E-2</v>
      </c>
      <c r="Q57" s="8">
        <v>1</v>
      </c>
      <c r="R57" s="8">
        <v>1</v>
      </c>
      <c r="S57" s="8">
        <v>30</v>
      </c>
      <c r="T57" s="8" t="s">
        <v>53</v>
      </c>
      <c r="AC57" s="8" t="s">
        <v>41</v>
      </c>
      <c r="AD57" s="8" t="s">
        <v>42</v>
      </c>
      <c r="AE57" s="8" t="s">
        <v>43</v>
      </c>
      <c r="AF57" s="8" t="s">
        <v>44</v>
      </c>
      <c r="AG57" s="8" t="s">
        <v>43</v>
      </c>
      <c r="AH57" s="8" t="s">
        <v>44</v>
      </c>
      <c r="AI57" s="10" t="s">
        <v>54</v>
      </c>
    </row>
    <row r="58" spans="1:35" s="8" customFormat="1" x14ac:dyDescent="0.25">
      <c r="A58" s="8" t="s">
        <v>35</v>
      </c>
      <c r="B58" s="11" t="s">
        <v>62</v>
      </c>
      <c r="C58" s="8" t="s">
        <v>36</v>
      </c>
      <c r="E58" s="8" t="s">
        <v>46</v>
      </c>
      <c r="H58" s="8" t="s">
        <v>45</v>
      </c>
      <c r="I58" s="8" t="s">
        <v>47</v>
      </c>
      <c r="J58" s="8" t="s">
        <v>40</v>
      </c>
      <c r="M58" s="9">
        <v>4.1700000000000001E-2</v>
      </c>
      <c r="N58" s="8" t="s">
        <v>56</v>
      </c>
      <c r="O58" s="8">
        <v>3</v>
      </c>
      <c r="P58" s="9">
        <v>6.2400000000000011E-2</v>
      </c>
      <c r="Q58" s="8">
        <v>1</v>
      </c>
      <c r="R58" s="8">
        <v>1</v>
      </c>
      <c r="S58" s="8">
        <v>30</v>
      </c>
      <c r="T58" s="8" t="s">
        <v>53</v>
      </c>
      <c r="AC58" s="8" t="s">
        <v>41</v>
      </c>
      <c r="AD58" s="8" t="s">
        <v>42</v>
      </c>
      <c r="AE58" s="8" t="s">
        <v>43</v>
      </c>
      <c r="AF58" s="8" t="s">
        <v>44</v>
      </c>
      <c r="AG58" s="8" t="s">
        <v>43</v>
      </c>
      <c r="AH58" s="8" t="s">
        <v>44</v>
      </c>
      <c r="AI58" s="10" t="s">
        <v>54</v>
      </c>
    </row>
    <row r="59" spans="1:35" s="8" customFormat="1" x14ac:dyDescent="0.25">
      <c r="A59" s="8" t="s">
        <v>35</v>
      </c>
      <c r="B59" s="11" t="s">
        <v>62</v>
      </c>
      <c r="C59" s="8" t="s">
        <v>36</v>
      </c>
      <c r="E59" s="8" t="s">
        <v>48</v>
      </c>
      <c r="H59" s="8" t="s">
        <v>38</v>
      </c>
      <c r="I59" s="8" t="s">
        <v>49</v>
      </c>
      <c r="J59" s="8" t="s">
        <v>40</v>
      </c>
      <c r="M59" s="9">
        <v>4.1700000000000001E-2</v>
      </c>
      <c r="N59" s="8" t="s">
        <v>56</v>
      </c>
      <c r="O59" s="8">
        <v>3</v>
      </c>
      <c r="P59" s="9">
        <v>6.2400000000000011E-2</v>
      </c>
      <c r="Q59" s="8">
        <v>1</v>
      </c>
      <c r="R59" s="8">
        <v>1</v>
      </c>
      <c r="S59" s="8">
        <v>30</v>
      </c>
      <c r="T59" s="8" t="s">
        <v>53</v>
      </c>
      <c r="AC59" s="8" t="s">
        <v>41</v>
      </c>
      <c r="AD59" s="8" t="s">
        <v>42</v>
      </c>
      <c r="AE59" s="8" t="s">
        <v>43</v>
      </c>
      <c r="AF59" s="8" t="s">
        <v>44</v>
      </c>
      <c r="AG59" s="8" t="s">
        <v>43</v>
      </c>
      <c r="AH59" s="8" t="s">
        <v>44</v>
      </c>
      <c r="AI59" s="10" t="s">
        <v>54</v>
      </c>
    </row>
    <row r="60" spans="1:35" s="8" customFormat="1" x14ac:dyDescent="0.25">
      <c r="A60" s="8" t="s">
        <v>35</v>
      </c>
      <c r="B60" s="11" t="s">
        <v>62</v>
      </c>
      <c r="C60" s="8" t="s">
        <v>36</v>
      </c>
      <c r="E60" s="8" t="s">
        <v>48</v>
      </c>
      <c r="H60" s="8" t="s">
        <v>45</v>
      </c>
      <c r="I60" s="8" t="s">
        <v>49</v>
      </c>
      <c r="J60" s="8" t="s">
        <v>40</v>
      </c>
      <c r="M60" s="9">
        <v>4.1700000000000001E-2</v>
      </c>
      <c r="N60" s="8" t="s">
        <v>56</v>
      </c>
      <c r="O60" s="8">
        <v>3</v>
      </c>
      <c r="P60" s="9">
        <v>6.2400000000000011E-2</v>
      </c>
      <c r="Q60" s="8">
        <v>1</v>
      </c>
      <c r="R60" s="8">
        <v>1</v>
      </c>
      <c r="S60" s="8">
        <v>30</v>
      </c>
      <c r="T60" s="8" t="s">
        <v>53</v>
      </c>
      <c r="AC60" s="8" t="s">
        <v>41</v>
      </c>
      <c r="AD60" s="8" t="s">
        <v>42</v>
      </c>
      <c r="AE60" s="8" t="s">
        <v>43</v>
      </c>
      <c r="AF60" s="8" t="s">
        <v>44</v>
      </c>
      <c r="AG60" s="8" t="s">
        <v>43</v>
      </c>
      <c r="AH60" s="8" t="s">
        <v>44</v>
      </c>
      <c r="AI60" s="10" t="s">
        <v>54</v>
      </c>
    </row>
    <row r="61" spans="1:35" s="8" customFormat="1" x14ac:dyDescent="0.25">
      <c r="A61" s="8" t="s">
        <v>35</v>
      </c>
      <c r="B61" s="11" t="s">
        <v>62</v>
      </c>
      <c r="C61" s="8" t="s">
        <v>36</v>
      </c>
      <c r="E61" s="8" t="s">
        <v>37</v>
      </c>
      <c r="H61" s="8" t="s">
        <v>38</v>
      </c>
      <c r="I61" s="8" t="s">
        <v>39</v>
      </c>
      <c r="J61" s="8" t="s">
        <v>40</v>
      </c>
      <c r="M61" s="9">
        <v>4.1700000000000001E-2</v>
      </c>
      <c r="N61" s="8" t="s">
        <v>56</v>
      </c>
      <c r="O61" s="8">
        <v>3</v>
      </c>
      <c r="P61" s="9">
        <v>6.2400000000000011E-2</v>
      </c>
      <c r="Q61" s="8">
        <v>1</v>
      </c>
      <c r="R61" s="8">
        <v>1</v>
      </c>
      <c r="S61" s="8">
        <v>50</v>
      </c>
      <c r="T61" s="8" t="s">
        <v>53</v>
      </c>
      <c r="AC61" s="8" t="s">
        <v>41</v>
      </c>
      <c r="AD61" s="8" t="s">
        <v>42</v>
      </c>
      <c r="AE61" s="8" t="s">
        <v>43</v>
      </c>
      <c r="AF61" s="8" t="s">
        <v>44</v>
      </c>
      <c r="AG61" s="8" t="s">
        <v>43</v>
      </c>
      <c r="AH61" s="8" t="s">
        <v>44</v>
      </c>
      <c r="AI61" s="10" t="s">
        <v>54</v>
      </c>
    </row>
    <row r="62" spans="1:35" s="8" customFormat="1" x14ac:dyDescent="0.25">
      <c r="A62" s="8" t="s">
        <v>35</v>
      </c>
      <c r="B62" s="11" t="s">
        <v>62</v>
      </c>
      <c r="C62" s="8" t="s">
        <v>36</v>
      </c>
      <c r="E62" s="8" t="s">
        <v>37</v>
      </c>
      <c r="H62" s="8" t="s">
        <v>45</v>
      </c>
      <c r="I62" s="8" t="s">
        <v>39</v>
      </c>
      <c r="J62" s="8" t="s">
        <v>40</v>
      </c>
      <c r="M62" s="9">
        <v>4.1700000000000001E-2</v>
      </c>
      <c r="N62" s="8" t="s">
        <v>56</v>
      </c>
      <c r="O62" s="8">
        <v>3</v>
      </c>
      <c r="P62" s="9">
        <v>6.2400000000000011E-2</v>
      </c>
      <c r="Q62" s="8">
        <v>1</v>
      </c>
      <c r="R62" s="8">
        <v>1</v>
      </c>
      <c r="S62" s="8">
        <v>50</v>
      </c>
      <c r="T62" s="8" t="s">
        <v>53</v>
      </c>
      <c r="AC62" s="8" t="s">
        <v>41</v>
      </c>
      <c r="AD62" s="8" t="s">
        <v>42</v>
      </c>
      <c r="AE62" s="8" t="s">
        <v>43</v>
      </c>
      <c r="AF62" s="8" t="s">
        <v>44</v>
      </c>
      <c r="AG62" s="8" t="s">
        <v>43</v>
      </c>
      <c r="AH62" s="8" t="s">
        <v>44</v>
      </c>
      <c r="AI62" s="10" t="s">
        <v>54</v>
      </c>
    </row>
    <row r="63" spans="1:35" s="8" customFormat="1" x14ac:dyDescent="0.25">
      <c r="A63" s="8" t="s">
        <v>35</v>
      </c>
      <c r="B63" s="11" t="s">
        <v>62</v>
      </c>
      <c r="C63" s="8" t="s">
        <v>36</v>
      </c>
      <c r="E63" s="8" t="s">
        <v>50</v>
      </c>
      <c r="H63" s="8" t="s">
        <v>38</v>
      </c>
      <c r="I63" s="8" t="s">
        <v>51</v>
      </c>
      <c r="J63" s="8" t="s">
        <v>40</v>
      </c>
      <c r="M63" s="9">
        <v>4.1700000000000001E-2</v>
      </c>
      <c r="N63" s="8" t="s">
        <v>56</v>
      </c>
      <c r="O63" s="8">
        <v>3</v>
      </c>
      <c r="P63" s="9">
        <v>6.2400000000000011E-2</v>
      </c>
      <c r="Q63" s="8">
        <v>1</v>
      </c>
      <c r="R63" s="8">
        <v>1</v>
      </c>
      <c r="S63" s="8">
        <v>50</v>
      </c>
      <c r="T63" s="8" t="s">
        <v>53</v>
      </c>
      <c r="AC63" s="8" t="s">
        <v>41</v>
      </c>
      <c r="AD63" s="8" t="s">
        <v>42</v>
      </c>
      <c r="AE63" s="8" t="s">
        <v>43</v>
      </c>
      <c r="AF63" s="8" t="s">
        <v>44</v>
      </c>
      <c r="AG63" s="8" t="s">
        <v>43</v>
      </c>
      <c r="AH63" s="8" t="s">
        <v>44</v>
      </c>
      <c r="AI63" s="10" t="s">
        <v>54</v>
      </c>
    </row>
    <row r="64" spans="1:35" s="8" customFormat="1" x14ac:dyDescent="0.25">
      <c r="A64" s="8" t="s">
        <v>35</v>
      </c>
      <c r="B64" s="11" t="s">
        <v>62</v>
      </c>
      <c r="C64" s="8" t="s">
        <v>36</v>
      </c>
      <c r="E64" s="8" t="s">
        <v>50</v>
      </c>
      <c r="H64" s="8" t="s">
        <v>45</v>
      </c>
      <c r="I64" s="8" t="s">
        <v>51</v>
      </c>
      <c r="J64" s="8" t="s">
        <v>40</v>
      </c>
      <c r="M64" s="9">
        <v>4.1700000000000001E-2</v>
      </c>
      <c r="N64" s="8" t="s">
        <v>56</v>
      </c>
      <c r="O64" s="8">
        <v>3</v>
      </c>
      <c r="P64" s="9">
        <v>6.2400000000000011E-2</v>
      </c>
      <c r="Q64" s="8">
        <v>1</v>
      </c>
      <c r="R64" s="8">
        <v>1</v>
      </c>
      <c r="S64" s="8">
        <v>50</v>
      </c>
      <c r="T64" s="8" t="s">
        <v>53</v>
      </c>
      <c r="AC64" s="8" t="s">
        <v>41</v>
      </c>
      <c r="AD64" s="8" t="s">
        <v>42</v>
      </c>
      <c r="AE64" s="8" t="s">
        <v>43</v>
      </c>
      <c r="AF64" s="8" t="s">
        <v>44</v>
      </c>
      <c r="AG64" s="8" t="s">
        <v>43</v>
      </c>
      <c r="AH64" s="8" t="s">
        <v>44</v>
      </c>
      <c r="AI64" s="10" t="s">
        <v>54</v>
      </c>
    </row>
    <row r="66" spans="1:35" s="5" customFormat="1" x14ac:dyDescent="0.25">
      <c r="A66" s="5" t="s">
        <v>35</v>
      </c>
      <c r="B66" s="5" t="s">
        <v>63</v>
      </c>
      <c r="C66" s="5" t="s">
        <v>36</v>
      </c>
      <c r="E66" s="5" t="s">
        <v>46</v>
      </c>
      <c r="H66" s="5" t="s">
        <v>38</v>
      </c>
      <c r="I66" s="5" t="s">
        <v>47</v>
      </c>
      <c r="J66" s="5" t="s">
        <v>40</v>
      </c>
      <c r="M66" s="6">
        <v>0.125</v>
      </c>
      <c r="N66" s="5" t="s">
        <v>52</v>
      </c>
      <c r="O66" s="5">
        <v>3</v>
      </c>
      <c r="P66" s="6"/>
      <c r="Q66" s="5">
        <v>1</v>
      </c>
      <c r="R66" s="5">
        <v>1</v>
      </c>
      <c r="S66" s="5">
        <v>30</v>
      </c>
      <c r="T66" s="5" t="s">
        <v>53</v>
      </c>
      <c r="AC66" s="5" t="s">
        <v>41</v>
      </c>
      <c r="AD66" s="5" t="s">
        <v>42</v>
      </c>
      <c r="AE66" s="5" t="s">
        <v>43</v>
      </c>
      <c r="AF66" s="5" t="s">
        <v>44</v>
      </c>
      <c r="AG66" s="5" t="s">
        <v>43</v>
      </c>
      <c r="AH66" s="5" t="s">
        <v>44</v>
      </c>
      <c r="AI66" s="7" t="s">
        <v>54</v>
      </c>
    </row>
    <row r="67" spans="1:35" s="5" customFormat="1" x14ac:dyDescent="0.25">
      <c r="A67" s="5" t="s">
        <v>35</v>
      </c>
      <c r="B67" s="5" t="s">
        <v>63</v>
      </c>
      <c r="C67" s="5" t="s">
        <v>36</v>
      </c>
      <c r="E67" s="5" t="s">
        <v>46</v>
      </c>
      <c r="H67" s="5" t="s">
        <v>45</v>
      </c>
      <c r="I67" s="5" t="s">
        <v>47</v>
      </c>
      <c r="J67" s="5" t="s">
        <v>40</v>
      </c>
      <c r="M67" s="6">
        <v>0.125</v>
      </c>
      <c r="N67" s="5" t="s">
        <v>52</v>
      </c>
      <c r="O67" s="5">
        <v>3</v>
      </c>
      <c r="P67" s="6"/>
      <c r="Q67" s="5">
        <v>1</v>
      </c>
      <c r="R67" s="5">
        <v>1</v>
      </c>
      <c r="S67" s="5">
        <v>30</v>
      </c>
      <c r="T67" s="5" t="s">
        <v>53</v>
      </c>
      <c r="AC67" s="5" t="s">
        <v>41</v>
      </c>
      <c r="AD67" s="5" t="s">
        <v>42</v>
      </c>
      <c r="AE67" s="5" t="s">
        <v>43</v>
      </c>
      <c r="AF67" s="5" t="s">
        <v>44</v>
      </c>
      <c r="AG67" s="5" t="s">
        <v>43</v>
      </c>
      <c r="AH67" s="5" t="s">
        <v>44</v>
      </c>
      <c r="AI67" s="7" t="s">
        <v>54</v>
      </c>
    </row>
    <row r="68" spans="1:35" s="5" customFormat="1" x14ac:dyDescent="0.25">
      <c r="A68" s="5" t="s">
        <v>35</v>
      </c>
      <c r="B68" s="5" t="s">
        <v>63</v>
      </c>
      <c r="C68" s="5" t="s">
        <v>36</v>
      </c>
      <c r="E68" s="5" t="s">
        <v>48</v>
      </c>
      <c r="H68" s="5" t="s">
        <v>38</v>
      </c>
      <c r="I68" s="5" t="s">
        <v>49</v>
      </c>
      <c r="J68" s="5" t="s">
        <v>40</v>
      </c>
      <c r="M68" s="6">
        <v>0.125</v>
      </c>
      <c r="N68" s="5" t="s">
        <v>52</v>
      </c>
      <c r="O68" s="5">
        <v>3</v>
      </c>
      <c r="P68" s="6"/>
      <c r="Q68" s="5">
        <v>1</v>
      </c>
      <c r="R68" s="5">
        <v>1</v>
      </c>
      <c r="S68" s="5">
        <v>30</v>
      </c>
      <c r="T68" s="5" t="s">
        <v>53</v>
      </c>
      <c r="AC68" s="5" t="s">
        <v>41</v>
      </c>
      <c r="AD68" s="5" t="s">
        <v>42</v>
      </c>
      <c r="AE68" s="5" t="s">
        <v>43</v>
      </c>
      <c r="AF68" s="5" t="s">
        <v>44</v>
      </c>
      <c r="AG68" s="5" t="s">
        <v>43</v>
      </c>
      <c r="AH68" s="5" t="s">
        <v>44</v>
      </c>
      <c r="AI68" s="7" t="s">
        <v>54</v>
      </c>
    </row>
    <row r="69" spans="1:35" s="5" customFormat="1" x14ac:dyDescent="0.25">
      <c r="A69" s="5" t="s">
        <v>35</v>
      </c>
      <c r="B69" s="5" t="s">
        <v>63</v>
      </c>
      <c r="C69" s="5" t="s">
        <v>36</v>
      </c>
      <c r="E69" s="5" t="s">
        <v>48</v>
      </c>
      <c r="H69" s="5" t="s">
        <v>45</v>
      </c>
      <c r="I69" s="5" t="s">
        <v>49</v>
      </c>
      <c r="J69" s="5" t="s">
        <v>40</v>
      </c>
      <c r="M69" s="6">
        <v>0.125</v>
      </c>
      <c r="N69" s="5" t="s">
        <v>52</v>
      </c>
      <c r="O69" s="5">
        <v>3</v>
      </c>
      <c r="P69" s="6"/>
      <c r="Q69" s="5">
        <v>1</v>
      </c>
      <c r="R69" s="5">
        <v>1</v>
      </c>
      <c r="S69" s="5">
        <v>30</v>
      </c>
      <c r="T69" s="5" t="s">
        <v>53</v>
      </c>
      <c r="AC69" s="5" t="s">
        <v>41</v>
      </c>
      <c r="AD69" s="5" t="s">
        <v>42</v>
      </c>
      <c r="AE69" s="5" t="s">
        <v>43</v>
      </c>
      <c r="AF69" s="5" t="s">
        <v>44</v>
      </c>
      <c r="AG69" s="5" t="s">
        <v>43</v>
      </c>
      <c r="AH69" s="5" t="s">
        <v>44</v>
      </c>
      <c r="AI69" s="7" t="s">
        <v>54</v>
      </c>
    </row>
    <row r="70" spans="1:35" s="5" customFormat="1" x14ac:dyDescent="0.25">
      <c r="A70" s="5" t="s">
        <v>35</v>
      </c>
      <c r="B70" s="5" t="s">
        <v>63</v>
      </c>
      <c r="C70" s="5" t="s">
        <v>36</v>
      </c>
      <c r="E70" s="5" t="s">
        <v>37</v>
      </c>
      <c r="H70" s="5" t="s">
        <v>38</v>
      </c>
      <c r="I70" s="5" t="s">
        <v>39</v>
      </c>
      <c r="J70" s="5" t="s">
        <v>40</v>
      </c>
      <c r="M70" s="6">
        <v>0.125</v>
      </c>
      <c r="N70" s="5" t="s">
        <v>52</v>
      </c>
      <c r="O70" s="5">
        <v>3</v>
      </c>
      <c r="P70" s="6"/>
      <c r="Q70" s="5">
        <v>1</v>
      </c>
      <c r="R70" s="5">
        <v>1</v>
      </c>
      <c r="S70" s="5">
        <v>50</v>
      </c>
      <c r="T70" s="5" t="s">
        <v>53</v>
      </c>
      <c r="AC70" s="5" t="s">
        <v>41</v>
      </c>
      <c r="AD70" s="5" t="s">
        <v>42</v>
      </c>
      <c r="AE70" s="5" t="s">
        <v>43</v>
      </c>
      <c r="AF70" s="5" t="s">
        <v>44</v>
      </c>
      <c r="AG70" s="5" t="s">
        <v>43</v>
      </c>
      <c r="AH70" s="5" t="s">
        <v>44</v>
      </c>
      <c r="AI70" s="7" t="s">
        <v>54</v>
      </c>
    </row>
    <row r="71" spans="1:35" s="5" customFormat="1" x14ac:dyDescent="0.25">
      <c r="A71" s="5" t="s">
        <v>35</v>
      </c>
      <c r="B71" s="5" t="s">
        <v>63</v>
      </c>
      <c r="C71" s="5" t="s">
        <v>36</v>
      </c>
      <c r="E71" s="5" t="s">
        <v>37</v>
      </c>
      <c r="H71" s="5" t="s">
        <v>45</v>
      </c>
      <c r="I71" s="5" t="s">
        <v>39</v>
      </c>
      <c r="J71" s="5" t="s">
        <v>40</v>
      </c>
      <c r="M71" s="6">
        <v>0.125</v>
      </c>
      <c r="N71" s="5" t="s">
        <v>52</v>
      </c>
      <c r="O71" s="5">
        <v>3</v>
      </c>
      <c r="P71" s="6"/>
      <c r="Q71" s="5">
        <v>1</v>
      </c>
      <c r="R71" s="5">
        <v>1</v>
      </c>
      <c r="S71" s="5">
        <v>50</v>
      </c>
      <c r="T71" s="5" t="s">
        <v>53</v>
      </c>
      <c r="AC71" s="5" t="s">
        <v>41</v>
      </c>
      <c r="AD71" s="5" t="s">
        <v>42</v>
      </c>
      <c r="AE71" s="5" t="s">
        <v>43</v>
      </c>
      <c r="AF71" s="5" t="s">
        <v>44</v>
      </c>
      <c r="AG71" s="5" t="s">
        <v>43</v>
      </c>
      <c r="AH71" s="5" t="s">
        <v>44</v>
      </c>
      <c r="AI71" s="7" t="s">
        <v>54</v>
      </c>
    </row>
    <row r="72" spans="1:35" s="5" customFormat="1" x14ac:dyDescent="0.25">
      <c r="A72" s="5" t="s">
        <v>35</v>
      </c>
      <c r="B72" s="5" t="s">
        <v>63</v>
      </c>
      <c r="C72" s="5" t="s">
        <v>36</v>
      </c>
      <c r="E72" s="5" t="s">
        <v>50</v>
      </c>
      <c r="H72" s="5" t="s">
        <v>38</v>
      </c>
      <c r="I72" s="5" t="s">
        <v>51</v>
      </c>
      <c r="J72" s="5" t="s">
        <v>40</v>
      </c>
      <c r="M72" s="6">
        <v>0.125</v>
      </c>
      <c r="N72" s="5" t="s">
        <v>52</v>
      </c>
      <c r="O72" s="5">
        <v>3</v>
      </c>
      <c r="P72" s="6"/>
      <c r="Q72" s="5">
        <v>1</v>
      </c>
      <c r="R72" s="5">
        <v>1</v>
      </c>
      <c r="S72" s="5">
        <v>50</v>
      </c>
      <c r="T72" s="5" t="s">
        <v>53</v>
      </c>
      <c r="AC72" s="5" t="s">
        <v>41</v>
      </c>
      <c r="AD72" s="5" t="s">
        <v>42</v>
      </c>
      <c r="AE72" s="5" t="s">
        <v>43</v>
      </c>
      <c r="AF72" s="5" t="s">
        <v>44</v>
      </c>
      <c r="AG72" s="5" t="s">
        <v>43</v>
      </c>
      <c r="AH72" s="5" t="s">
        <v>44</v>
      </c>
      <c r="AI72" s="7" t="s">
        <v>54</v>
      </c>
    </row>
    <row r="73" spans="1:35" s="5" customFormat="1" x14ac:dyDescent="0.25">
      <c r="A73" s="5" t="s">
        <v>35</v>
      </c>
      <c r="B73" s="5" t="s">
        <v>63</v>
      </c>
      <c r="C73" s="5" t="s">
        <v>36</v>
      </c>
      <c r="E73" s="5" t="s">
        <v>50</v>
      </c>
      <c r="H73" s="5" t="s">
        <v>45</v>
      </c>
      <c r="I73" s="5" t="s">
        <v>51</v>
      </c>
      <c r="J73" s="5" t="s">
        <v>40</v>
      </c>
      <c r="M73" s="6">
        <v>0.125</v>
      </c>
      <c r="N73" s="5" t="s">
        <v>52</v>
      </c>
      <c r="O73" s="5">
        <v>3</v>
      </c>
      <c r="P73" s="6"/>
      <c r="Q73" s="5">
        <v>1</v>
      </c>
      <c r="R73" s="5">
        <v>1</v>
      </c>
      <c r="S73" s="5">
        <v>50</v>
      </c>
      <c r="T73" s="5" t="s">
        <v>53</v>
      </c>
      <c r="AC73" s="5" t="s">
        <v>41</v>
      </c>
      <c r="AD73" s="5" t="s">
        <v>42</v>
      </c>
      <c r="AE73" s="5" t="s">
        <v>43</v>
      </c>
      <c r="AF73" s="5" t="s">
        <v>44</v>
      </c>
      <c r="AG73" s="5" t="s">
        <v>43</v>
      </c>
      <c r="AH73" s="5" t="s">
        <v>44</v>
      </c>
      <c r="AI73" s="7" t="s">
        <v>54</v>
      </c>
    </row>
    <row r="75" spans="1:35" s="8" customFormat="1" x14ac:dyDescent="0.25">
      <c r="A75" s="8" t="s">
        <v>35</v>
      </c>
      <c r="B75" s="8" t="s">
        <v>64</v>
      </c>
      <c r="C75" s="8" t="s">
        <v>36</v>
      </c>
      <c r="E75" s="8" t="s">
        <v>46</v>
      </c>
      <c r="H75" s="8" t="s">
        <v>38</v>
      </c>
      <c r="I75" s="8" t="s">
        <v>47</v>
      </c>
      <c r="J75" s="8" t="s">
        <v>40</v>
      </c>
      <c r="M75" s="9">
        <v>0.375</v>
      </c>
      <c r="N75" s="8" t="s">
        <v>52</v>
      </c>
      <c r="O75" s="8">
        <v>3</v>
      </c>
      <c r="P75" s="9"/>
      <c r="Q75" s="8">
        <v>1</v>
      </c>
      <c r="R75" s="8">
        <v>1</v>
      </c>
      <c r="S75" s="8">
        <v>30</v>
      </c>
      <c r="T75" s="8" t="s">
        <v>53</v>
      </c>
      <c r="AC75" s="8" t="s">
        <v>41</v>
      </c>
      <c r="AD75" s="8" t="s">
        <v>42</v>
      </c>
      <c r="AE75" s="8" t="s">
        <v>43</v>
      </c>
      <c r="AF75" s="8" t="s">
        <v>44</v>
      </c>
      <c r="AG75" s="8" t="s">
        <v>43</v>
      </c>
      <c r="AH75" s="8" t="s">
        <v>44</v>
      </c>
      <c r="AI75" s="10" t="s">
        <v>54</v>
      </c>
    </row>
    <row r="76" spans="1:35" s="8" customFormat="1" x14ac:dyDescent="0.25">
      <c r="A76" s="8" t="s">
        <v>35</v>
      </c>
      <c r="B76" s="8" t="s">
        <v>64</v>
      </c>
      <c r="C76" s="8" t="s">
        <v>36</v>
      </c>
      <c r="E76" s="8" t="s">
        <v>46</v>
      </c>
      <c r="H76" s="8" t="s">
        <v>45</v>
      </c>
      <c r="I76" s="8" t="s">
        <v>47</v>
      </c>
      <c r="J76" s="8" t="s">
        <v>40</v>
      </c>
      <c r="M76" s="9">
        <v>0.375</v>
      </c>
      <c r="N76" s="8" t="s">
        <v>52</v>
      </c>
      <c r="O76" s="8">
        <v>3</v>
      </c>
      <c r="P76" s="9"/>
      <c r="Q76" s="8">
        <v>1</v>
      </c>
      <c r="R76" s="8">
        <v>1</v>
      </c>
      <c r="S76" s="8">
        <v>30</v>
      </c>
      <c r="T76" s="8" t="s">
        <v>53</v>
      </c>
      <c r="AC76" s="8" t="s">
        <v>41</v>
      </c>
      <c r="AD76" s="8" t="s">
        <v>42</v>
      </c>
      <c r="AE76" s="8" t="s">
        <v>43</v>
      </c>
      <c r="AF76" s="8" t="s">
        <v>44</v>
      </c>
      <c r="AG76" s="8" t="s">
        <v>43</v>
      </c>
      <c r="AH76" s="8" t="s">
        <v>44</v>
      </c>
      <c r="AI76" s="10" t="s">
        <v>54</v>
      </c>
    </row>
    <row r="77" spans="1:35" s="8" customFormat="1" x14ac:dyDescent="0.25">
      <c r="A77" s="8" t="s">
        <v>35</v>
      </c>
      <c r="B77" s="8" t="s">
        <v>64</v>
      </c>
      <c r="C77" s="8" t="s">
        <v>36</v>
      </c>
      <c r="E77" s="8" t="s">
        <v>48</v>
      </c>
      <c r="H77" s="8" t="s">
        <v>38</v>
      </c>
      <c r="I77" s="8" t="s">
        <v>49</v>
      </c>
      <c r="J77" s="8" t="s">
        <v>40</v>
      </c>
      <c r="M77" s="9">
        <v>0.375</v>
      </c>
      <c r="N77" s="8" t="s">
        <v>52</v>
      </c>
      <c r="O77" s="8">
        <v>3</v>
      </c>
      <c r="P77" s="9"/>
      <c r="Q77" s="8">
        <v>1</v>
      </c>
      <c r="R77" s="8">
        <v>1</v>
      </c>
      <c r="S77" s="8">
        <v>30</v>
      </c>
      <c r="T77" s="8" t="s">
        <v>53</v>
      </c>
      <c r="AC77" s="8" t="s">
        <v>41</v>
      </c>
      <c r="AD77" s="8" t="s">
        <v>42</v>
      </c>
      <c r="AE77" s="8" t="s">
        <v>43</v>
      </c>
      <c r="AF77" s="8" t="s">
        <v>44</v>
      </c>
      <c r="AG77" s="8" t="s">
        <v>43</v>
      </c>
      <c r="AH77" s="8" t="s">
        <v>44</v>
      </c>
      <c r="AI77" s="10" t="s">
        <v>54</v>
      </c>
    </row>
    <row r="78" spans="1:35" s="8" customFormat="1" x14ac:dyDescent="0.25">
      <c r="A78" s="8" t="s">
        <v>35</v>
      </c>
      <c r="B78" s="8" t="s">
        <v>64</v>
      </c>
      <c r="C78" s="8" t="s">
        <v>36</v>
      </c>
      <c r="E78" s="8" t="s">
        <v>48</v>
      </c>
      <c r="H78" s="8" t="s">
        <v>45</v>
      </c>
      <c r="I78" s="8" t="s">
        <v>49</v>
      </c>
      <c r="J78" s="8" t="s">
        <v>40</v>
      </c>
      <c r="M78" s="9">
        <v>0.375</v>
      </c>
      <c r="N78" s="8" t="s">
        <v>52</v>
      </c>
      <c r="O78" s="8">
        <v>3</v>
      </c>
      <c r="P78" s="9"/>
      <c r="Q78" s="8">
        <v>1</v>
      </c>
      <c r="R78" s="8">
        <v>1</v>
      </c>
      <c r="S78" s="8">
        <v>30</v>
      </c>
      <c r="T78" s="8" t="s">
        <v>53</v>
      </c>
      <c r="AC78" s="8" t="s">
        <v>41</v>
      </c>
      <c r="AD78" s="8" t="s">
        <v>42</v>
      </c>
      <c r="AE78" s="8" t="s">
        <v>43</v>
      </c>
      <c r="AF78" s="8" t="s">
        <v>44</v>
      </c>
      <c r="AG78" s="8" t="s">
        <v>43</v>
      </c>
      <c r="AH78" s="8" t="s">
        <v>44</v>
      </c>
      <c r="AI78" s="10" t="s">
        <v>54</v>
      </c>
    </row>
    <row r="79" spans="1:35" s="8" customFormat="1" x14ac:dyDescent="0.25">
      <c r="A79" s="8" t="s">
        <v>35</v>
      </c>
      <c r="B79" s="8" t="s">
        <v>64</v>
      </c>
      <c r="C79" s="8" t="s">
        <v>36</v>
      </c>
      <c r="E79" s="8" t="s">
        <v>37</v>
      </c>
      <c r="H79" s="8" t="s">
        <v>38</v>
      </c>
      <c r="I79" s="8" t="s">
        <v>39</v>
      </c>
      <c r="J79" s="8" t="s">
        <v>40</v>
      </c>
      <c r="M79" s="9">
        <v>0.5</v>
      </c>
      <c r="N79" s="8" t="s">
        <v>52</v>
      </c>
      <c r="O79" s="8">
        <v>3</v>
      </c>
      <c r="P79" s="9"/>
      <c r="Q79" s="8">
        <v>1</v>
      </c>
      <c r="R79" s="8">
        <v>1</v>
      </c>
      <c r="S79" s="8">
        <v>50</v>
      </c>
      <c r="T79" s="8" t="s">
        <v>53</v>
      </c>
      <c r="AC79" s="8" t="s">
        <v>41</v>
      </c>
      <c r="AD79" s="8" t="s">
        <v>42</v>
      </c>
      <c r="AE79" s="8" t="s">
        <v>43</v>
      </c>
      <c r="AF79" s="8" t="s">
        <v>44</v>
      </c>
      <c r="AG79" s="8" t="s">
        <v>43</v>
      </c>
      <c r="AH79" s="8" t="s">
        <v>44</v>
      </c>
      <c r="AI79" s="10" t="s">
        <v>54</v>
      </c>
    </row>
    <row r="80" spans="1:35" s="8" customFormat="1" x14ac:dyDescent="0.25">
      <c r="A80" s="8" t="s">
        <v>35</v>
      </c>
      <c r="B80" s="8" t="s">
        <v>64</v>
      </c>
      <c r="C80" s="8" t="s">
        <v>36</v>
      </c>
      <c r="E80" s="8" t="s">
        <v>37</v>
      </c>
      <c r="H80" s="8" t="s">
        <v>45</v>
      </c>
      <c r="I80" s="8" t="s">
        <v>39</v>
      </c>
      <c r="J80" s="8" t="s">
        <v>40</v>
      </c>
      <c r="M80" s="9">
        <v>0.5</v>
      </c>
      <c r="N80" s="8" t="s">
        <v>52</v>
      </c>
      <c r="O80" s="8">
        <v>3</v>
      </c>
      <c r="P80" s="9"/>
      <c r="Q80" s="8">
        <v>1</v>
      </c>
      <c r="R80" s="8">
        <v>1</v>
      </c>
      <c r="S80" s="8">
        <v>50</v>
      </c>
      <c r="T80" s="8" t="s">
        <v>53</v>
      </c>
      <c r="AC80" s="8" t="s">
        <v>41</v>
      </c>
      <c r="AD80" s="8" t="s">
        <v>42</v>
      </c>
      <c r="AE80" s="8" t="s">
        <v>43</v>
      </c>
      <c r="AF80" s="8" t="s">
        <v>44</v>
      </c>
      <c r="AG80" s="8" t="s">
        <v>43</v>
      </c>
      <c r="AH80" s="8" t="s">
        <v>44</v>
      </c>
      <c r="AI80" s="10" t="s">
        <v>54</v>
      </c>
    </row>
    <row r="81" spans="1:35" s="8" customFormat="1" x14ac:dyDescent="0.25">
      <c r="A81" s="8" t="s">
        <v>35</v>
      </c>
      <c r="B81" s="8" t="s">
        <v>64</v>
      </c>
      <c r="C81" s="8" t="s">
        <v>36</v>
      </c>
      <c r="E81" s="8" t="s">
        <v>50</v>
      </c>
      <c r="H81" s="8" t="s">
        <v>38</v>
      </c>
      <c r="I81" s="8" t="s">
        <v>51</v>
      </c>
      <c r="J81" s="8" t="s">
        <v>40</v>
      </c>
      <c r="M81" s="9">
        <v>0.5</v>
      </c>
      <c r="N81" s="8" t="s">
        <v>52</v>
      </c>
      <c r="O81" s="8">
        <v>3</v>
      </c>
      <c r="P81" s="9"/>
      <c r="Q81" s="8">
        <v>1</v>
      </c>
      <c r="R81" s="8">
        <v>1</v>
      </c>
      <c r="S81" s="8">
        <v>50</v>
      </c>
      <c r="T81" s="8" t="s">
        <v>53</v>
      </c>
      <c r="AC81" s="8" t="s">
        <v>41</v>
      </c>
      <c r="AD81" s="8" t="s">
        <v>42</v>
      </c>
      <c r="AE81" s="8" t="s">
        <v>43</v>
      </c>
      <c r="AF81" s="8" t="s">
        <v>44</v>
      </c>
      <c r="AG81" s="8" t="s">
        <v>43</v>
      </c>
      <c r="AH81" s="8" t="s">
        <v>44</v>
      </c>
      <c r="AI81" s="10" t="s">
        <v>54</v>
      </c>
    </row>
    <row r="82" spans="1:35" s="8" customFormat="1" x14ac:dyDescent="0.25">
      <c r="A82" s="8" t="s">
        <v>35</v>
      </c>
      <c r="B82" s="8" t="s">
        <v>64</v>
      </c>
      <c r="C82" s="8" t="s">
        <v>36</v>
      </c>
      <c r="E82" s="8" t="s">
        <v>50</v>
      </c>
      <c r="H82" s="8" t="s">
        <v>45</v>
      </c>
      <c r="I82" s="8" t="s">
        <v>51</v>
      </c>
      <c r="J82" s="8" t="s">
        <v>40</v>
      </c>
      <c r="M82" s="9">
        <v>0.5</v>
      </c>
      <c r="N82" s="8" t="s">
        <v>52</v>
      </c>
      <c r="O82" s="8">
        <v>3</v>
      </c>
      <c r="P82" s="9"/>
      <c r="Q82" s="8">
        <v>1</v>
      </c>
      <c r="R82" s="8">
        <v>1</v>
      </c>
      <c r="S82" s="8">
        <v>50</v>
      </c>
      <c r="T82" s="8" t="s">
        <v>53</v>
      </c>
      <c r="AC82" s="8" t="s">
        <v>41</v>
      </c>
      <c r="AD82" s="8" t="s">
        <v>42</v>
      </c>
      <c r="AE82" s="8" t="s">
        <v>43</v>
      </c>
      <c r="AF82" s="8" t="s">
        <v>44</v>
      </c>
      <c r="AG82" s="8" t="s">
        <v>43</v>
      </c>
      <c r="AH82" s="8" t="s">
        <v>44</v>
      </c>
      <c r="AI82" s="10" t="s">
        <v>54</v>
      </c>
    </row>
    <row r="84" spans="1:35" s="8" customFormat="1" x14ac:dyDescent="0.25">
      <c r="A84" s="8" t="s">
        <v>35</v>
      </c>
      <c r="B84" s="8" t="s">
        <v>65</v>
      </c>
      <c r="C84" s="8" t="s">
        <v>36</v>
      </c>
      <c r="E84" s="8" t="s">
        <v>46</v>
      </c>
      <c r="H84" s="8" t="s">
        <v>38</v>
      </c>
      <c r="I84" s="8" t="s">
        <v>47</v>
      </c>
      <c r="J84" s="8" t="s">
        <v>40</v>
      </c>
      <c r="M84" s="9">
        <v>0.125</v>
      </c>
      <c r="N84" s="8" t="s">
        <v>52</v>
      </c>
      <c r="O84" s="8">
        <v>3</v>
      </c>
      <c r="P84" s="9"/>
      <c r="Q84" s="8">
        <v>1</v>
      </c>
      <c r="R84" s="8">
        <v>1</v>
      </c>
      <c r="S84" s="8">
        <v>30</v>
      </c>
      <c r="T84" s="8" t="s">
        <v>53</v>
      </c>
      <c r="AC84" s="8" t="s">
        <v>41</v>
      </c>
      <c r="AD84" s="8" t="s">
        <v>42</v>
      </c>
      <c r="AE84" s="8" t="s">
        <v>43</v>
      </c>
      <c r="AF84" s="8" t="s">
        <v>44</v>
      </c>
      <c r="AG84" s="8" t="s">
        <v>43</v>
      </c>
      <c r="AH84" s="8" t="s">
        <v>44</v>
      </c>
      <c r="AI84" s="10" t="s">
        <v>54</v>
      </c>
    </row>
    <row r="85" spans="1:35" s="8" customFormat="1" x14ac:dyDescent="0.25">
      <c r="A85" s="8" t="s">
        <v>35</v>
      </c>
      <c r="B85" s="8" t="s">
        <v>65</v>
      </c>
      <c r="C85" s="8" t="s">
        <v>36</v>
      </c>
      <c r="E85" s="8" t="s">
        <v>46</v>
      </c>
      <c r="H85" s="8" t="s">
        <v>45</v>
      </c>
      <c r="I85" s="8" t="s">
        <v>47</v>
      </c>
      <c r="J85" s="8" t="s">
        <v>40</v>
      </c>
      <c r="M85" s="9">
        <v>0.125</v>
      </c>
      <c r="N85" s="8" t="s">
        <v>52</v>
      </c>
      <c r="O85" s="8">
        <v>3</v>
      </c>
      <c r="P85" s="9"/>
      <c r="Q85" s="8">
        <v>1</v>
      </c>
      <c r="R85" s="8">
        <v>1</v>
      </c>
      <c r="S85" s="8">
        <v>30</v>
      </c>
      <c r="T85" s="8" t="s">
        <v>53</v>
      </c>
      <c r="AC85" s="8" t="s">
        <v>41</v>
      </c>
      <c r="AD85" s="8" t="s">
        <v>42</v>
      </c>
      <c r="AE85" s="8" t="s">
        <v>43</v>
      </c>
      <c r="AF85" s="8" t="s">
        <v>44</v>
      </c>
      <c r="AG85" s="8" t="s">
        <v>43</v>
      </c>
      <c r="AH85" s="8" t="s">
        <v>44</v>
      </c>
      <c r="AI85" s="10" t="s">
        <v>54</v>
      </c>
    </row>
    <row r="86" spans="1:35" s="8" customFormat="1" x14ac:dyDescent="0.25">
      <c r="A86" s="8" t="s">
        <v>35</v>
      </c>
      <c r="B86" s="8" t="s">
        <v>65</v>
      </c>
      <c r="C86" s="8" t="s">
        <v>36</v>
      </c>
      <c r="E86" s="8" t="s">
        <v>48</v>
      </c>
      <c r="H86" s="8" t="s">
        <v>38</v>
      </c>
      <c r="I86" s="8" t="s">
        <v>49</v>
      </c>
      <c r="J86" s="8" t="s">
        <v>40</v>
      </c>
      <c r="M86" s="9">
        <v>0.125</v>
      </c>
      <c r="N86" s="8" t="s">
        <v>52</v>
      </c>
      <c r="O86" s="8">
        <v>3</v>
      </c>
      <c r="P86" s="9"/>
      <c r="Q86" s="8">
        <v>1</v>
      </c>
      <c r="R86" s="8">
        <v>1</v>
      </c>
      <c r="S86" s="8">
        <v>30</v>
      </c>
      <c r="T86" s="8" t="s">
        <v>53</v>
      </c>
      <c r="AC86" s="8" t="s">
        <v>41</v>
      </c>
      <c r="AD86" s="8" t="s">
        <v>42</v>
      </c>
      <c r="AE86" s="8" t="s">
        <v>43</v>
      </c>
      <c r="AF86" s="8" t="s">
        <v>44</v>
      </c>
      <c r="AG86" s="8" t="s">
        <v>43</v>
      </c>
      <c r="AH86" s="8" t="s">
        <v>44</v>
      </c>
      <c r="AI86" s="10" t="s">
        <v>54</v>
      </c>
    </row>
    <row r="87" spans="1:35" s="8" customFormat="1" x14ac:dyDescent="0.25">
      <c r="A87" s="8" t="s">
        <v>35</v>
      </c>
      <c r="B87" s="8" t="s">
        <v>65</v>
      </c>
      <c r="C87" s="8" t="s">
        <v>36</v>
      </c>
      <c r="E87" s="8" t="s">
        <v>48</v>
      </c>
      <c r="H87" s="8" t="s">
        <v>45</v>
      </c>
      <c r="I87" s="8" t="s">
        <v>49</v>
      </c>
      <c r="J87" s="8" t="s">
        <v>40</v>
      </c>
      <c r="M87" s="9">
        <v>0.125</v>
      </c>
      <c r="N87" s="8" t="s">
        <v>52</v>
      </c>
      <c r="O87" s="8">
        <v>3</v>
      </c>
      <c r="P87" s="9"/>
      <c r="Q87" s="8">
        <v>1</v>
      </c>
      <c r="R87" s="8">
        <v>1</v>
      </c>
      <c r="S87" s="8">
        <v>30</v>
      </c>
      <c r="T87" s="8" t="s">
        <v>53</v>
      </c>
      <c r="AC87" s="8" t="s">
        <v>41</v>
      </c>
      <c r="AD87" s="8" t="s">
        <v>42</v>
      </c>
      <c r="AE87" s="8" t="s">
        <v>43</v>
      </c>
      <c r="AF87" s="8" t="s">
        <v>44</v>
      </c>
      <c r="AG87" s="8" t="s">
        <v>43</v>
      </c>
      <c r="AH87" s="8" t="s">
        <v>44</v>
      </c>
      <c r="AI87" s="10" t="s">
        <v>54</v>
      </c>
    </row>
    <row r="88" spans="1:35" s="8" customFormat="1" x14ac:dyDescent="0.25">
      <c r="A88" s="8" t="s">
        <v>35</v>
      </c>
      <c r="B88" s="8" t="s">
        <v>65</v>
      </c>
      <c r="C88" s="8" t="s">
        <v>36</v>
      </c>
      <c r="E88" s="8" t="s">
        <v>37</v>
      </c>
      <c r="H88" s="8" t="s">
        <v>38</v>
      </c>
      <c r="I88" s="8" t="s">
        <v>39</v>
      </c>
      <c r="J88" s="8" t="s">
        <v>40</v>
      </c>
      <c r="M88" s="9">
        <v>0.1875</v>
      </c>
      <c r="N88" s="8" t="s">
        <v>52</v>
      </c>
      <c r="O88" s="8">
        <v>3</v>
      </c>
      <c r="P88" s="9"/>
      <c r="Q88" s="8">
        <v>1</v>
      </c>
      <c r="R88" s="8">
        <v>1</v>
      </c>
      <c r="S88" s="8">
        <v>50</v>
      </c>
      <c r="T88" s="8" t="s">
        <v>53</v>
      </c>
      <c r="AC88" s="8" t="s">
        <v>41</v>
      </c>
      <c r="AD88" s="8" t="s">
        <v>42</v>
      </c>
      <c r="AE88" s="8" t="s">
        <v>43</v>
      </c>
      <c r="AF88" s="8" t="s">
        <v>44</v>
      </c>
      <c r="AG88" s="8" t="s">
        <v>43</v>
      </c>
      <c r="AH88" s="8" t="s">
        <v>44</v>
      </c>
      <c r="AI88" s="10" t="s">
        <v>54</v>
      </c>
    </row>
    <row r="89" spans="1:35" s="8" customFormat="1" x14ac:dyDescent="0.25">
      <c r="A89" s="8" t="s">
        <v>35</v>
      </c>
      <c r="B89" s="8" t="s">
        <v>65</v>
      </c>
      <c r="C89" s="8" t="s">
        <v>36</v>
      </c>
      <c r="E89" s="8" t="s">
        <v>37</v>
      </c>
      <c r="H89" s="8" t="s">
        <v>45</v>
      </c>
      <c r="I89" s="8" t="s">
        <v>39</v>
      </c>
      <c r="J89" s="8" t="s">
        <v>40</v>
      </c>
      <c r="M89" s="9">
        <v>0.1875</v>
      </c>
      <c r="N89" s="8" t="s">
        <v>52</v>
      </c>
      <c r="O89" s="8">
        <v>3</v>
      </c>
      <c r="P89" s="9"/>
      <c r="Q89" s="8">
        <v>1</v>
      </c>
      <c r="R89" s="8">
        <v>1</v>
      </c>
      <c r="S89" s="8">
        <v>50</v>
      </c>
      <c r="T89" s="8" t="s">
        <v>53</v>
      </c>
      <c r="AC89" s="8" t="s">
        <v>41</v>
      </c>
      <c r="AD89" s="8" t="s">
        <v>42</v>
      </c>
      <c r="AE89" s="8" t="s">
        <v>43</v>
      </c>
      <c r="AF89" s="8" t="s">
        <v>44</v>
      </c>
      <c r="AG89" s="8" t="s">
        <v>43</v>
      </c>
      <c r="AH89" s="8" t="s">
        <v>44</v>
      </c>
      <c r="AI89" s="10" t="s">
        <v>54</v>
      </c>
    </row>
    <row r="90" spans="1:35" s="8" customFormat="1" x14ac:dyDescent="0.25">
      <c r="A90" s="8" t="s">
        <v>35</v>
      </c>
      <c r="B90" s="8" t="s">
        <v>65</v>
      </c>
      <c r="C90" s="8" t="s">
        <v>36</v>
      </c>
      <c r="E90" s="8" t="s">
        <v>50</v>
      </c>
      <c r="H90" s="8" t="s">
        <v>38</v>
      </c>
      <c r="I90" s="8" t="s">
        <v>51</v>
      </c>
      <c r="J90" s="8" t="s">
        <v>40</v>
      </c>
      <c r="M90" s="9">
        <v>0.1875</v>
      </c>
      <c r="N90" s="8" t="s">
        <v>52</v>
      </c>
      <c r="O90" s="8">
        <v>3</v>
      </c>
      <c r="P90" s="9"/>
      <c r="Q90" s="8">
        <v>1</v>
      </c>
      <c r="R90" s="8">
        <v>1</v>
      </c>
      <c r="S90" s="8">
        <v>50</v>
      </c>
      <c r="T90" s="8" t="s">
        <v>53</v>
      </c>
      <c r="AC90" s="8" t="s">
        <v>41</v>
      </c>
      <c r="AD90" s="8" t="s">
        <v>42</v>
      </c>
      <c r="AE90" s="8" t="s">
        <v>43</v>
      </c>
      <c r="AF90" s="8" t="s">
        <v>44</v>
      </c>
      <c r="AG90" s="8" t="s">
        <v>43</v>
      </c>
      <c r="AH90" s="8" t="s">
        <v>44</v>
      </c>
      <c r="AI90" s="10" t="s">
        <v>54</v>
      </c>
    </row>
    <row r="91" spans="1:35" s="8" customFormat="1" x14ac:dyDescent="0.25">
      <c r="A91" s="8" t="s">
        <v>35</v>
      </c>
      <c r="B91" s="8" t="s">
        <v>65</v>
      </c>
      <c r="C91" s="8" t="s">
        <v>36</v>
      </c>
      <c r="E91" s="8" t="s">
        <v>50</v>
      </c>
      <c r="H91" s="8" t="s">
        <v>45</v>
      </c>
      <c r="I91" s="8" t="s">
        <v>51</v>
      </c>
      <c r="J91" s="8" t="s">
        <v>40</v>
      </c>
      <c r="M91" s="9">
        <v>0.1875</v>
      </c>
      <c r="N91" s="8" t="s">
        <v>52</v>
      </c>
      <c r="O91" s="8">
        <v>3</v>
      </c>
      <c r="P91" s="9"/>
      <c r="Q91" s="8">
        <v>1</v>
      </c>
      <c r="R91" s="8">
        <v>1</v>
      </c>
      <c r="S91" s="8">
        <v>50</v>
      </c>
      <c r="T91" s="8" t="s">
        <v>53</v>
      </c>
      <c r="AC91" s="8" t="s">
        <v>41</v>
      </c>
      <c r="AD91" s="8" t="s">
        <v>42</v>
      </c>
      <c r="AE91" s="8" t="s">
        <v>43</v>
      </c>
      <c r="AF91" s="8" t="s">
        <v>44</v>
      </c>
      <c r="AG91" s="8" t="s">
        <v>43</v>
      </c>
      <c r="AH91" s="8" t="s">
        <v>44</v>
      </c>
      <c r="AI91" s="10" t="s">
        <v>54</v>
      </c>
    </row>
    <row r="93" spans="1:35" s="8" customFormat="1" x14ac:dyDescent="0.25">
      <c r="A93" s="8" t="s">
        <v>35</v>
      </c>
      <c r="B93" s="8" t="s">
        <v>66</v>
      </c>
      <c r="C93" s="8" t="s">
        <v>36</v>
      </c>
      <c r="E93" s="8" t="s">
        <v>46</v>
      </c>
      <c r="H93" s="8" t="s">
        <v>38</v>
      </c>
      <c r="I93" s="8" t="s">
        <v>47</v>
      </c>
      <c r="J93" s="8" t="s">
        <v>40</v>
      </c>
      <c r="M93" s="9">
        <v>0.3</v>
      </c>
      <c r="N93" s="8" t="s">
        <v>52</v>
      </c>
      <c r="O93" s="8">
        <v>3</v>
      </c>
      <c r="P93" s="9"/>
      <c r="Q93" s="8">
        <v>1</v>
      </c>
      <c r="R93" s="8">
        <v>1</v>
      </c>
      <c r="S93" s="8">
        <v>30</v>
      </c>
      <c r="T93" s="8" t="s">
        <v>53</v>
      </c>
      <c r="AC93" s="8" t="s">
        <v>41</v>
      </c>
      <c r="AD93" s="8" t="s">
        <v>42</v>
      </c>
      <c r="AE93" s="8" t="s">
        <v>43</v>
      </c>
      <c r="AF93" s="8" t="s">
        <v>44</v>
      </c>
      <c r="AG93" s="8" t="s">
        <v>43</v>
      </c>
      <c r="AH93" s="8" t="s">
        <v>44</v>
      </c>
      <c r="AI93" s="10" t="s">
        <v>54</v>
      </c>
    </row>
    <row r="94" spans="1:35" s="8" customFormat="1" x14ac:dyDescent="0.25">
      <c r="A94" s="8" t="s">
        <v>35</v>
      </c>
      <c r="B94" s="8" t="s">
        <v>66</v>
      </c>
      <c r="C94" s="8" t="s">
        <v>36</v>
      </c>
      <c r="E94" s="8" t="s">
        <v>46</v>
      </c>
      <c r="H94" s="8" t="s">
        <v>45</v>
      </c>
      <c r="I94" s="8" t="s">
        <v>47</v>
      </c>
      <c r="J94" s="8" t="s">
        <v>40</v>
      </c>
      <c r="M94" s="9">
        <v>0.3</v>
      </c>
      <c r="N94" s="8" t="s">
        <v>52</v>
      </c>
      <c r="O94" s="8">
        <v>3</v>
      </c>
      <c r="P94" s="9"/>
      <c r="Q94" s="8">
        <v>1</v>
      </c>
      <c r="R94" s="8">
        <v>1</v>
      </c>
      <c r="S94" s="8">
        <v>30</v>
      </c>
      <c r="T94" s="8" t="s">
        <v>53</v>
      </c>
      <c r="AC94" s="8" t="s">
        <v>41</v>
      </c>
      <c r="AD94" s="8" t="s">
        <v>42</v>
      </c>
      <c r="AE94" s="8" t="s">
        <v>43</v>
      </c>
      <c r="AF94" s="8" t="s">
        <v>44</v>
      </c>
      <c r="AG94" s="8" t="s">
        <v>43</v>
      </c>
      <c r="AH94" s="8" t="s">
        <v>44</v>
      </c>
      <c r="AI94" s="10" t="s">
        <v>54</v>
      </c>
    </row>
    <row r="95" spans="1:35" s="8" customFormat="1" x14ac:dyDescent="0.25">
      <c r="A95" s="8" t="s">
        <v>35</v>
      </c>
      <c r="B95" s="8" t="s">
        <v>66</v>
      </c>
      <c r="C95" s="8" t="s">
        <v>36</v>
      </c>
      <c r="E95" s="8" t="s">
        <v>48</v>
      </c>
      <c r="H95" s="8" t="s">
        <v>38</v>
      </c>
      <c r="I95" s="8" t="s">
        <v>49</v>
      </c>
      <c r="J95" s="8" t="s">
        <v>40</v>
      </c>
      <c r="M95" s="9">
        <v>0.3</v>
      </c>
      <c r="N95" s="8" t="s">
        <v>52</v>
      </c>
      <c r="O95" s="8">
        <v>3</v>
      </c>
      <c r="P95" s="9"/>
      <c r="Q95" s="8">
        <v>1</v>
      </c>
      <c r="R95" s="8">
        <v>1</v>
      </c>
      <c r="S95" s="8">
        <v>30</v>
      </c>
      <c r="T95" s="8" t="s">
        <v>53</v>
      </c>
      <c r="AC95" s="8" t="s">
        <v>41</v>
      </c>
      <c r="AD95" s="8" t="s">
        <v>42</v>
      </c>
      <c r="AE95" s="8" t="s">
        <v>43</v>
      </c>
      <c r="AF95" s="8" t="s">
        <v>44</v>
      </c>
      <c r="AG95" s="8" t="s">
        <v>43</v>
      </c>
      <c r="AH95" s="8" t="s">
        <v>44</v>
      </c>
      <c r="AI95" s="10" t="s">
        <v>54</v>
      </c>
    </row>
    <row r="96" spans="1:35" s="8" customFormat="1" x14ac:dyDescent="0.25">
      <c r="A96" s="8" t="s">
        <v>35</v>
      </c>
      <c r="B96" s="8" t="s">
        <v>66</v>
      </c>
      <c r="C96" s="8" t="s">
        <v>36</v>
      </c>
      <c r="E96" s="8" t="s">
        <v>48</v>
      </c>
      <c r="H96" s="8" t="s">
        <v>45</v>
      </c>
      <c r="I96" s="8" t="s">
        <v>49</v>
      </c>
      <c r="J96" s="8" t="s">
        <v>40</v>
      </c>
      <c r="M96" s="9">
        <v>0.3</v>
      </c>
      <c r="N96" s="8" t="s">
        <v>52</v>
      </c>
      <c r="O96" s="8">
        <v>3</v>
      </c>
      <c r="P96" s="9"/>
      <c r="Q96" s="8">
        <v>1</v>
      </c>
      <c r="R96" s="8">
        <v>1</v>
      </c>
      <c r="S96" s="8">
        <v>30</v>
      </c>
      <c r="T96" s="8" t="s">
        <v>53</v>
      </c>
      <c r="AC96" s="8" t="s">
        <v>41</v>
      </c>
      <c r="AD96" s="8" t="s">
        <v>42</v>
      </c>
      <c r="AE96" s="8" t="s">
        <v>43</v>
      </c>
      <c r="AF96" s="8" t="s">
        <v>44</v>
      </c>
      <c r="AG96" s="8" t="s">
        <v>43</v>
      </c>
      <c r="AH96" s="8" t="s">
        <v>44</v>
      </c>
      <c r="AI96" s="10" t="s">
        <v>54</v>
      </c>
    </row>
    <row r="97" spans="1:35" s="8" customFormat="1" x14ac:dyDescent="0.25">
      <c r="A97" s="8" t="s">
        <v>35</v>
      </c>
      <c r="B97" s="8" t="s">
        <v>66</v>
      </c>
      <c r="C97" s="8" t="s">
        <v>36</v>
      </c>
      <c r="E97" s="8" t="s">
        <v>37</v>
      </c>
      <c r="H97" s="8" t="s">
        <v>38</v>
      </c>
      <c r="I97" s="8" t="s">
        <v>39</v>
      </c>
      <c r="J97" s="8" t="s">
        <v>40</v>
      </c>
      <c r="M97" s="9">
        <v>0.6</v>
      </c>
      <c r="N97" s="8" t="s">
        <v>52</v>
      </c>
      <c r="O97" s="8">
        <v>3</v>
      </c>
      <c r="P97" s="9"/>
      <c r="Q97" s="8">
        <v>1</v>
      </c>
      <c r="R97" s="8">
        <v>1</v>
      </c>
      <c r="S97" s="8">
        <v>50</v>
      </c>
      <c r="T97" s="8" t="s">
        <v>53</v>
      </c>
      <c r="AC97" s="8" t="s">
        <v>41</v>
      </c>
      <c r="AD97" s="8" t="s">
        <v>42</v>
      </c>
      <c r="AE97" s="8" t="s">
        <v>43</v>
      </c>
      <c r="AF97" s="8" t="s">
        <v>44</v>
      </c>
      <c r="AG97" s="8" t="s">
        <v>43</v>
      </c>
      <c r="AH97" s="8" t="s">
        <v>44</v>
      </c>
      <c r="AI97" s="10" t="s">
        <v>54</v>
      </c>
    </row>
    <row r="98" spans="1:35" s="8" customFormat="1" x14ac:dyDescent="0.25">
      <c r="A98" s="8" t="s">
        <v>35</v>
      </c>
      <c r="B98" s="8" t="s">
        <v>66</v>
      </c>
      <c r="C98" s="8" t="s">
        <v>36</v>
      </c>
      <c r="E98" s="8" t="s">
        <v>37</v>
      </c>
      <c r="H98" s="8" t="s">
        <v>45</v>
      </c>
      <c r="I98" s="8" t="s">
        <v>39</v>
      </c>
      <c r="J98" s="8" t="s">
        <v>40</v>
      </c>
      <c r="M98" s="9">
        <v>0.6</v>
      </c>
      <c r="N98" s="8" t="s">
        <v>52</v>
      </c>
      <c r="O98" s="8">
        <v>3</v>
      </c>
      <c r="P98" s="9"/>
      <c r="Q98" s="8">
        <v>1</v>
      </c>
      <c r="R98" s="8">
        <v>1</v>
      </c>
      <c r="S98" s="8">
        <v>50</v>
      </c>
      <c r="T98" s="8" t="s">
        <v>53</v>
      </c>
      <c r="AC98" s="8" t="s">
        <v>41</v>
      </c>
      <c r="AD98" s="8" t="s">
        <v>42</v>
      </c>
      <c r="AE98" s="8" t="s">
        <v>43</v>
      </c>
      <c r="AF98" s="8" t="s">
        <v>44</v>
      </c>
      <c r="AG98" s="8" t="s">
        <v>43</v>
      </c>
      <c r="AH98" s="8" t="s">
        <v>44</v>
      </c>
      <c r="AI98" s="10" t="s">
        <v>54</v>
      </c>
    </row>
    <row r="99" spans="1:35" s="8" customFormat="1" x14ac:dyDescent="0.25">
      <c r="A99" s="8" t="s">
        <v>35</v>
      </c>
      <c r="B99" s="8" t="s">
        <v>66</v>
      </c>
      <c r="C99" s="8" t="s">
        <v>36</v>
      </c>
      <c r="E99" s="8" t="s">
        <v>50</v>
      </c>
      <c r="H99" s="8" t="s">
        <v>38</v>
      </c>
      <c r="I99" s="8" t="s">
        <v>51</v>
      </c>
      <c r="J99" s="8" t="s">
        <v>40</v>
      </c>
      <c r="M99" s="9">
        <v>0.6</v>
      </c>
      <c r="N99" s="8" t="s">
        <v>52</v>
      </c>
      <c r="O99" s="8">
        <v>3</v>
      </c>
      <c r="P99" s="9"/>
      <c r="Q99" s="8">
        <v>1</v>
      </c>
      <c r="R99" s="8">
        <v>1</v>
      </c>
      <c r="S99" s="8">
        <v>50</v>
      </c>
      <c r="T99" s="8" t="s">
        <v>53</v>
      </c>
      <c r="AC99" s="8" t="s">
        <v>41</v>
      </c>
      <c r="AD99" s="8" t="s">
        <v>42</v>
      </c>
      <c r="AE99" s="8" t="s">
        <v>43</v>
      </c>
      <c r="AF99" s="8" t="s">
        <v>44</v>
      </c>
      <c r="AG99" s="8" t="s">
        <v>43</v>
      </c>
      <c r="AH99" s="8" t="s">
        <v>44</v>
      </c>
      <c r="AI99" s="10" t="s">
        <v>54</v>
      </c>
    </row>
    <row r="100" spans="1:35" s="8" customFormat="1" x14ac:dyDescent="0.25">
      <c r="A100" s="8" t="s">
        <v>35</v>
      </c>
      <c r="B100" s="8" t="s">
        <v>66</v>
      </c>
      <c r="C100" s="8" t="s">
        <v>36</v>
      </c>
      <c r="E100" s="8" t="s">
        <v>50</v>
      </c>
      <c r="H100" s="8" t="s">
        <v>45</v>
      </c>
      <c r="I100" s="8" t="s">
        <v>51</v>
      </c>
      <c r="J100" s="8" t="s">
        <v>40</v>
      </c>
      <c r="M100" s="9">
        <v>0.6</v>
      </c>
      <c r="N100" s="8" t="s">
        <v>52</v>
      </c>
      <c r="O100" s="8">
        <v>3</v>
      </c>
      <c r="P100" s="9"/>
      <c r="Q100" s="8">
        <v>1</v>
      </c>
      <c r="R100" s="8">
        <v>1</v>
      </c>
      <c r="S100" s="8">
        <v>50</v>
      </c>
      <c r="T100" s="8" t="s">
        <v>53</v>
      </c>
      <c r="AC100" s="8" t="s">
        <v>41</v>
      </c>
      <c r="AD100" s="8" t="s">
        <v>42</v>
      </c>
      <c r="AE100" s="8" t="s">
        <v>43</v>
      </c>
      <c r="AF100" s="8" t="s">
        <v>44</v>
      </c>
      <c r="AG100" s="8" t="s">
        <v>43</v>
      </c>
      <c r="AH100" s="8" t="s">
        <v>44</v>
      </c>
      <c r="AI100" s="10" t="s">
        <v>54</v>
      </c>
    </row>
    <row r="102" spans="1:35" s="8" customFormat="1" x14ac:dyDescent="0.25">
      <c r="A102" s="8" t="s">
        <v>35</v>
      </c>
      <c r="B102" s="8" t="s">
        <v>67</v>
      </c>
      <c r="C102" s="8" t="s">
        <v>36</v>
      </c>
      <c r="E102" s="8" t="s">
        <v>46</v>
      </c>
      <c r="H102" s="8" t="s">
        <v>38</v>
      </c>
      <c r="I102" s="8" t="s">
        <v>47</v>
      </c>
      <c r="J102" s="8" t="s">
        <v>40</v>
      </c>
      <c r="M102" s="9">
        <v>0.25</v>
      </c>
      <c r="N102" s="8" t="s">
        <v>52</v>
      </c>
      <c r="O102" s="8">
        <v>3</v>
      </c>
      <c r="P102" s="9"/>
      <c r="Q102" s="8">
        <v>1</v>
      </c>
      <c r="R102" s="8">
        <v>1</v>
      </c>
      <c r="S102" s="8">
        <v>30</v>
      </c>
      <c r="T102" s="8" t="s">
        <v>53</v>
      </c>
      <c r="AC102" s="8" t="s">
        <v>41</v>
      </c>
      <c r="AD102" s="8" t="s">
        <v>42</v>
      </c>
      <c r="AE102" s="8" t="s">
        <v>43</v>
      </c>
      <c r="AF102" s="8" t="s">
        <v>44</v>
      </c>
      <c r="AG102" s="8" t="s">
        <v>43</v>
      </c>
      <c r="AH102" s="8" t="s">
        <v>44</v>
      </c>
      <c r="AI102" s="10" t="s">
        <v>54</v>
      </c>
    </row>
    <row r="103" spans="1:35" s="8" customFormat="1" x14ac:dyDescent="0.25">
      <c r="A103" s="8" t="s">
        <v>35</v>
      </c>
      <c r="B103" s="8" t="s">
        <v>67</v>
      </c>
      <c r="C103" s="8" t="s">
        <v>36</v>
      </c>
      <c r="E103" s="8" t="s">
        <v>46</v>
      </c>
      <c r="H103" s="8" t="s">
        <v>45</v>
      </c>
      <c r="I103" s="8" t="s">
        <v>47</v>
      </c>
      <c r="J103" s="8" t="s">
        <v>40</v>
      </c>
      <c r="M103" s="9">
        <v>0.25</v>
      </c>
      <c r="N103" s="8" t="s">
        <v>52</v>
      </c>
      <c r="O103" s="8">
        <v>3</v>
      </c>
      <c r="P103" s="9"/>
      <c r="Q103" s="8">
        <v>1</v>
      </c>
      <c r="R103" s="8">
        <v>1</v>
      </c>
      <c r="S103" s="8">
        <v>30</v>
      </c>
      <c r="T103" s="8" t="s">
        <v>53</v>
      </c>
      <c r="AC103" s="8" t="s">
        <v>41</v>
      </c>
      <c r="AD103" s="8" t="s">
        <v>42</v>
      </c>
      <c r="AE103" s="8" t="s">
        <v>43</v>
      </c>
      <c r="AF103" s="8" t="s">
        <v>44</v>
      </c>
      <c r="AG103" s="8" t="s">
        <v>43</v>
      </c>
      <c r="AH103" s="8" t="s">
        <v>44</v>
      </c>
      <c r="AI103" s="10" t="s">
        <v>54</v>
      </c>
    </row>
    <row r="104" spans="1:35" s="8" customFormat="1" x14ac:dyDescent="0.25">
      <c r="A104" s="8" t="s">
        <v>35</v>
      </c>
      <c r="B104" s="8" t="s">
        <v>67</v>
      </c>
      <c r="C104" s="8" t="s">
        <v>36</v>
      </c>
      <c r="E104" s="8" t="s">
        <v>48</v>
      </c>
      <c r="H104" s="8" t="s">
        <v>38</v>
      </c>
      <c r="I104" s="8" t="s">
        <v>49</v>
      </c>
      <c r="J104" s="8" t="s">
        <v>40</v>
      </c>
      <c r="M104" s="9">
        <v>0.25</v>
      </c>
      <c r="N104" s="8" t="s">
        <v>52</v>
      </c>
      <c r="O104" s="8">
        <v>3</v>
      </c>
      <c r="P104" s="9"/>
      <c r="Q104" s="8">
        <v>1</v>
      </c>
      <c r="R104" s="8">
        <v>1</v>
      </c>
      <c r="S104" s="8">
        <v>30</v>
      </c>
      <c r="T104" s="8" t="s">
        <v>53</v>
      </c>
      <c r="AC104" s="8" t="s">
        <v>41</v>
      </c>
      <c r="AD104" s="8" t="s">
        <v>42</v>
      </c>
      <c r="AE104" s="8" t="s">
        <v>43</v>
      </c>
      <c r="AF104" s="8" t="s">
        <v>44</v>
      </c>
      <c r="AG104" s="8" t="s">
        <v>43</v>
      </c>
      <c r="AH104" s="8" t="s">
        <v>44</v>
      </c>
      <c r="AI104" s="10" t="s">
        <v>54</v>
      </c>
    </row>
    <row r="105" spans="1:35" s="8" customFormat="1" x14ac:dyDescent="0.25">
      <c r="A105" s="8" t="s">
        <v>35</v>
      </c>
      <c r="B105" s="8" t="s">
        <v>67</v>
      </c>
      <c r="C105" s="8" t="s">
        <v>36</v>
      </c>
      <c r="E105" s="8" t="s">
        <v>48</v>
      </c>
      <c r="H105" s="8" t="s">
        <v>45</v>
      </c>
      <c r="I105" s="8" t="s">
        <v>49</v>
      </c>
      <c r="J105" s="8" t="s">
        <v>40</v>
      </c>
      <c r="M105" s="9">
        <v>0.25</v>
      </c>
      <c r="N105" s="8" t="s">
        <v>52</v>
      </c>
      <c r="O105" s="8">
        <v>3</v>
      </c>
      <c r="P105" s="9"/>
      <c r="Q105" s="8">
        <v>1</v>
      </c>
      <c r="R105" s="8">
        <v>1</v>
      </c>
      <c r="S105" s="8">
        <v>30</v>
      </c>
      <c r="T105" s="8" t="s">
        <v>53</v>
      </c>
      <c r="AC105" s="8" t="s">
        <v>41</v>
      </c>
      <c r="AD105" s="8" t="s">
        <v>42</v>
      </c>
      <c r="AE105" s="8" t="s">
        <v>43</v>
      </c>
      <c r="AF105" s="8" t="s">
        <v>44</v>
      </c>
      <c r="AG105" s="8" t="s">
        <v>43</v>
      </c>
      <c r="AH105" s="8" t="s">
        <v>44</v>
      </c>
      <c r="AI105" s="10" t="s">
        <v>54</v>
      </c>
    </row>
    <row r="106" spans="1:35" s="8" customFormat="1" x14ac:dyDescent="0.25">
      <c r="A106" s="8" t="s">
        <v>35</v>
      </c>
      <c r="B106" s="8" t="s">
        <v>67</v>
      </c>
      <c r="C106" s="8" t="s">
        <v>36</v>
      </c>
      <c r="E106" s="8" t="s">
        <v>37</v>
      </c>
      <c r="H106" s="8" t="s">
        <v>38</v>
      </c>
      <c r="I106" s="8" t="s">
        <v>39</v>
      </c>
      <c r="J106" s="8" t="s">
        <v>40</v>
      </c>
      <c r="M106" s="9">
        <v>0.25</v>
      </c>
      <c r="N106" s="8" t="s">
        <v>52</v>
      </c>
      <c r="O106" s="8">
        <v>3</v>
      </c>
      <c r="P106" s="9"/>
      <c r="Q106" s="8">
        <v>1</v>
      </c>
      <c r="R106" s="8">
        <v>1</v>
      </c>
      <c r="S106" s="8">
        <v>50</v>
      </c>
      <c r="T106" s="8" t="s">
        <v>53</v>
      </c>
      <c r="AC106" s="8" t="s">
        <v>41</v>
      </c>
      <c r="AD106" s="8" t="s">
        <v>42</v>
      </c>
      <c r="AE106" s="8" t="s">
        <v>43</v>
      </c>
      <c r="AF106" s="8" t="s">
        <v>44</v>
      </c>
      <c r="AG106" s="8" t="s">
        <v>43</v>
      </c>
      <c r="AH106" s="8" t="s">
        <v>44</v>
      </c>
      <c r="AI106" s="10" t="s">
        <v>54</v>
      </c>
    </row>
    <row r="107" spans="1:35" s="8" customFormat="1" x14ac:dyDescent="0.25">
      <c r="A107" s="8" t="s">
        <v>35</v>
      </c>
      <c r="B107" s="8" t="s">
        <v>67</v>
      </c>
      <c r="C107" s="8" t="s">
        <v>36</v>
      </c>
      <c r="E107" s="8" t="s">
        <v>37</v>
      </c>
      <c r="H107" s="8" t="s">
        <v>45</v>
      </c>
      <c r="I107" s="8" t="s">
        <v>39</v>
      </c>
      <c r="J107" s="8" t="s">
        <v>40</v>
      </c>
      <c r="M107" s="9">
        <v>0.25</v>
      </c>
      <c r="N107" s="8" t="s">
        <v>52</v>
      </c>
      <c r="O107" s="8">
        <v>3</v>
      </c>
      <c r="P107" s="9"/>
      <c r="Q107" s="8">
        <v>1</v>
      </c>
      <c r="R107" s="8">
        <v>1</v>
      </c>
      <c r="S107" s="8">
        <v>50</v>
      </c>
      <c r="T107" s="8" t="s">
        <v>53</v>
      </c>
      <c r="AC107" s="8" t="s">
        <v>41</v>
      </c>
      <c r="AD107" s="8" t="s">
        <v>42</v>
      </c>
      <c r="AE107" s="8" t="s">
        <v>43</v>
      </c>
      <c r="AF107" s="8" t="s">
        <v>44</v>
      </c>
      <c r="AG107" s="8" t="s">
        <v>43</v>
      </c>
      <c r="AH107" s="8" t="s">
        <v>44</v>
      </c>
      <c r="AI107" s="10" t="s">
        <v>54</v>
      </c>
    </row>
    <row r="108" spans="1:35" s="8" customFormat="1" x14ac:dyDescent="0.25">
      <c r="A108" s="8" t="s">
        <v>35</v>
      </c>
      <c r="B108" s="8" t="s">
        <v>67</v>
      </c>
      <c r="C108" s="8" t="s">
        <v>36</v>
      </c>
      <c r="E108" s="8" t="s">
        <v>50</v>
      </c>
      <c r="H108" s="8" t="s">
        <v>38</v>
      </c>
      <c r="I108" s="8" t="s">
        <v>51</v>
      </c>
      <c r="J108" s="8" t="s">
        <v>40</v>
      </c>
      <c r="M108" s="9">
        <v>0.25</v>
      </c>
      <c r="N108" s="8" t="s">
        <v>52</v>
      </c>
      <c r="O108" s="8">
        <v>3</v>
      </c>
      <c r="P108" s="9"/>
      <c r="Q108" s="8">
        <v>1</v>
      </c>
      <c r="R108" s="8">
        <v>1</v>
      </c>
      <c r="S108" s="8">
        <v>50</v>
      </c>
      <c r="T108" s="8" t="s">
        <v>53</v>
      </c>
      <c r="AC108" s="8" t="s">
        <v>41</v>
      </c>
      <c r="AD108" s="8" t="s">
        <v>42</v>
      </c>
      <c r="AE108" s="8" t="s">
        <v>43</v>
      </c>
      <c r="AF108" s="8" t="s">
        <v>44</v>
      </c>
      <c r="AG108" s="8" t="s">
        <v>43</v>
      </c>
      <c r="AH108" s="8" t="s">
        <v>44</v>
      </c>
      <c r="AI108" s="10" t="s">
        <v>54</v>
      </c>
    </row>
    <row r="109" spans="1:35" s="8" customFormat="1" x14ac:dyDescent="0.25">
      <c r="A109" s="8" t="s">
        <v>35</v>
      </c>
      <c r="B109" s="8" t="s">
        <v>67</v>
      </c>
      <c r="C109" s="8" t="s">
        <v>36</v>
      </c>
      <c r="E109" s="8" t="s">
        <v>50</v>
      </c>
      <c r="H109" s="8" t="s">
        <v>45</v>
      </c>
      <c r="I109" s="8" t="s">
        <v>51</v>
      </c>
      <c r="J109" s="8" t="s">
        <v>40</v>
      </c>
      <c r="M109" s="9">
        <v>0.25</v>
      </c>
      <c r="N109" s="8" t="s">
        <v>52</v>
      </c>
      <c r="O109" s="8">
        <v>3</v>
      </c>
      <c r="P109" s="9"/>
      <c r="Q109" s="8">
        <v>1</v>
      </c>
      <c r="R109" s="8">
        <v>1</v>
      </c>
      <c r="S109" s="8">
        <v>50</v>
      </c>
      <c r="T109" s="8" t="s">
        <v>53</v>
      </c>
      <c r="AC109" s="8" t="s">
        <v>41</v>
      </c>
      <c r="AD109" s="8" t="s">
        <v>42</v>
      </c>
      <c r="AE109" s="8" t="s">
        <v>43</v>
      </c>
      <c r="AF109" s="8" t="s">
        <v>44</v>
      </c>
      <c r="AG109" s="8" t="s">
        <v>43</v>
      </c>
      <c r="AH109" s="8" t="s">
        <v>44</v>
      </c>
      <c r="AI109" s="10" t="s">
        <v>54</v>
      </c>
    </row>
    <row r="111" spans="1:35" s="8" customFormat="1" x14ac:dyDescent="0.25">
      <c r="A111" s="8" t="s">
        <v>35</v>
      </c>
      <c r="B111" s="8" t="s">
        <v>68</v>
      </c>
      <c r="C111" s="8" t="s">
        <v>36</v>
      </c>
      <c r="E111" s="8" t="s">
        <v>46</v>
      </c>
      <c r="H111" s="8" t="s">
        <v>38</v>
      </c>
      <c r="I111" s="8" t="s">
        <v>47</v>
      </c>
      <c r="J111" s="8" t="s">
        <v>40</v>
      </c>
      <c r="M111" s="9">
        <v>0.1875</v>
      </c>
      <c r="N111" s="8" t="s">
        <v>52</v>
      </c>
      <c r="O111" s="8">
        <v>3</v>
      </c>
      <c r="P111" s="9"/>
      <c r="Q111" s="8">
        <v>1</v>
      </c>
      <c r="R111" s="8">
        <v>1</v>
      </c>
      <c r="S111" s="8">
        <v>30</v>
      </c>
      <c r="T111" s="8" t="s">
        <v>53</v>
      </c>
      <c r="AC111" s="8" t="s">
        <v>41</v>
      </c>
      <c r="AD111" s="8" t="s">
        <v>42</v>
      </c>
      <c r="AE111" s="8" t="s">
        <v>43</v>
      </c>
      <c r="AF111" s="8" t="s">
        <v>44</v>
      </c>
      <c r="AG111" s="8" t="s">
        <v>43</v>
      </c>
      <c r="AH111" s="8" t="s">
        <v>44</v>
      </c>
      <c r="AI111" s="10" t="s">
        <v>54</v>
      </c>
    </row>
    <row r="112" spans="1:35" s="8" customFormat="1" x14ac:dyDescent="0.25">
      <c r="A112" s="8" t="s">
        <v>35</v>
      </c>
      <c r="B112" s="8" t="s">
        <v>68</v>
      </c>
      <c r="C112" s="8" t="s">
        <v>36</v>
      </c>
      <c r="E112" s="8" t="s">
        <v>46</v>
      </c>
      <c r="H112" s="8" t="s">
        <v>45</v>
      </c>
      <c r="I112" s="8" t="s">
        <v>47</v>
      </c>
      <c r="J112" s="8" t="s">
        <v>40</v>
      </c>
      <c r="M112" s="9">
        <v>0.1875</v>
      </c>
      <c r="N112" s="8" t="s">
        <v>52</v>
      </c>
      <c r="O112" s="8">
        <v>3</v>
      </c>
      <c r="P112" s="9"/>
      <c r="Q112" s="8">
        <v>1</v>
      </c>
      <c r="R112" s="8">
        <v>1</v>
      </c>
      <c r="S112" s="8">
        <v>30</v>
      </c>
      <c r="T112" s="8" t="s">
        <v>53</v>
      </c>
      <c r="AC112" s="8" t="s">
        <v>41</v>
      </c>
      <c r="AD112" s="8" t="s">
        <v>42</v>
      </c>
      <c r="AE112" s="8" t="s">
        <v>43</v>
      </c>
      <c r="AF112" s="8" t="s">
        <v>44</v>
      </c>
      <c r="AG112" s="8" t="s">
        <v>43</v>
      </c>
      <c r="AH112" s="8" t="s">
        <v>44</v>
      </c>
      <c r="AI112" s="10" t="s">
        <v>54</v>
      </c>
    </row>
    <row r="113" spans="1:35" s="8" customFormat="1" x14ac:dyDescent="0.25">
      <c r="A113" s="8" t="s">
        <v>35</v>
      </c>
      <c r="B113" s="8" t="s">
        <v>68</v>
      </c>
      <c r="C113" s="8" t="s">
        <v>36</v>
      </c>
      <c r="E113" s="8" t="s">
        <v>48</v>
      </c>
      <c r="H113" s="8" t="s">
        <v>38</v>
      </c>
      <c r="I113" s="8" t="s">
        <v>49</v>
      </c>
      <c r="J113" s="8" t="s">
        <v>40</v>
      </c>
      <c r="M113" s="9">
        <v>0.1875</v>
      </c>
      <c r="N113" s="8" t="s">
        <v>52</v>
      </c>
      <c r="O113" s="8">
        <v>3</v>
      </c>
      <c r="P113" s="9"/>
      <c r="Q113" s="8">
        <v>1</v>
      </c>
      <c r="R113" s="8">
        <v>1</v>
      </c>
      <c r="S113" s="8">
        <v>30</v>
      </c>
      <c r="T113" s="8" t="s">
        <v>53</v>
      </c>
      <c r="AC113" s="8" t="s">
        <v>41</v>
      </c>
      <c r="AD113" s="8" t="s">
        <v>42</v>
      </c>
      <c r="AE113" s="8" t="s">
        <v>43</v>
      </c>
      <c r="AF113" s="8" t="s">
        <v>44</v>
      </c>
      <c r="AG113" s="8" t="s">
        <v>43</v>
      </c>
      <c r="AH113" s="8" t="s">
        <v>44</v>
      </c>
      <c r="AI113" s="10" t="s">
        <v>54</v>
      </c>
    </row>
    <row r="114" spans="1:35" s="8" customFormat="1" x14ac:dyDescent="0.25">
      <c r="A114" s="8" t="s">
        <v>35</v>
      </c>
      <c r="B114" s="8" t="s">
        <v>68</v>
      </c>
      <c r="C114" s="8" t="s">
        <v>36</v>
      </c>
      <c r="E114" s="8" t="s">
        <v>48</v>
      </c>
      <c r="H114" s="8" t="s">
        <v>45</v>
      </c>
      <c r="I114" s="8" t="s">
        <v>49</v>
      </c>
      <c r="J114" s="8" t="s">
        <v>40</v>
      </c>
      <c r="M114" s="9">
        <v>0.1875</v>
      </c>
      <c r="N114" s="8" t="s">
        <v>52</v>
      </c>
      <c r="O114" s="8">
        <v>3</v>
      </c>
      <c r="P114" s="9"/>
      <c r="Q114" s="8">
        <v>1</v>
      </c>
      <c r="R114" s="8">
        <v>1</v>
      </c>
      <c r="S114" s="8">
        <v>30</v>
      </c>
      <c r="T114" s="8" t="s">
        <v>53</v>
      </c>
      <c r="AC114" s="8" t="s">
        <v>41</v>
      </c>
      <c r="AD114" s="8" t="s">
        <v>42</v>
      </c>
      <c r="AE114" s="8" t="s">
        <v>43</v>
      </c>
      <c r="AF114" s="8" t="s">
        <v>44</v>
      </c>
      <c r="AG114" s="8" t="s">
        <v>43</v>
      </c>
      <c r="AH114" s="8" t="s">
        <v>44</v>
      </c>
      <c r="AI114" s="10" t="s">
        <v>54</v>
      </c>
    </row>
    <row r="115" spans="1:35" s="8" customFormat="1" x14ac:dyDescent="0.25">
      <c r="A115" s="8" t="s">
        <v>35</v>
      </c>
      <c r="B115" s="8" t="s">
        <v>68</v>
      </c>
      <c r="C115" s="8" t="s">
        <v>36</v>
      </c>
      <c r="E115" s="8" t="s">
        <v>37</v>
      </c>
      <c r="H115" s="8" t="s">
        <v>38</v>
      </c>
      <c r="I115" s="8" t="s">
        <v>39</v>
      </c>
      <c r="J115" s="8" t="s">
        <v>40</v>
      </c>
      <c r="M115" s="9">
        <v>0.75</v>
      </c>
      <c r="N115" s="8" t="s">
        <v>52</v>
      </c>
      <c r="O115" s="8">
        <v>3</v>
      </c>
      <c r="P115" s="9"/>
      <c r="Q115" s="8">
        <v>1</v>
      </c>
      <c r="R115" s="8">
        <v>1</v>
      </c>
      <c r="S115" s="8">
        <v>50</v>
      </c>
      <c r="T115" s="8" t="s">
        <v>53</v>
      </c>
      <c r="AC115" s="8" t="s">
        <v>41</v>
      </c>
      <c r="AD115" s="8" t="s">
        <v>42</v>
      </c>
      <c r="AE115" s="8" t="s">
        <v>43</v>
      </c>
      <c r="AF115" s="8" t="s">
        <v>44</v>
      </c>
      <c r="AG115" s="8" t="s">
        <v>43</v>
      </c>
      <c r="AH115" s="8" t="s">
        <v>44</v>
      </c>
      <c r="AI115" s="10" t="s">
        <v>54</v>
      </c>
    </row>
    <row r="116" spans="1:35" s="8" customFormat="1" x14ac:dyDescent="0.25">
      <c r="A116" s="8" t="s">
        <v>35</v>
      </c>
      <c r="B116" s="8" t="s">
        <v>68</v>
      </c>
      <c r="C116" s="8" t="s">
        <v>36</v>
      </c>
      <c r="E116" s="8" t="s">
        <v>37</v>
      </c>
      <c r="H116" s="8" t="s">
        <v>45</v>
      </c>
      <c r="I116" s="8" t="s">
        <v>39</v>
      </c>
      <c r="J116" s="8" t="s">
        <v>40</v>
      </c>
      <c r="M116" s="9">
        <v>0.75</v>
      </c>
      <c r="N116" s="8" t="s">
        <v>52</v>
      </c>
      <c r="O116" s="8">
        <v>3</v>
      </c>
      <c r="P116" s="9"/>
      <c r="Q116" s="8">
        <v>1</v>
      </c>
      <c r="R116" s="8">
        <v>1</v>
      </c>
      <c r="S116" s="8">
        <v>50</v>
      </c>
      <c r="T116" s="8" t="s">
        <v>53</v>
      </c>
      <c r="AC116" s="8" t="s">
        <v>41</v>
      </c>
      <c r="AD116" s="8" t="s">
        <v>42</v>
      </c>
      <c r="AE116" s="8" t="s">
        <v>43</v>
      </c>
      <c r="AF116" s="8" t="s">
        <v>44</v>
      </c>
      <c r="AG116" s="8" t="s">
        <v>43</v>
      </c>
      <c r="AH116" s="8" t="s">
        <v>44</v>
      </c>
      <c r="AI116" s="10" t="s">
        <v>54</v>
      </c>
    </row>
    <row r="117" spans="1:35" s="8" customFormat="1" x14ac:dyDescent="0.25">
      <c r="A117" s="8" t="s">
        <v>35</v>
      </c>
      <c r="B117" s="8" t="s">
        <v>68</v>
      </c>
      <c r="C117" s="8" t="s">
        <v>36</v>
      </c>
      <c r="E117" s="8" t="s">
        <v>50</v>
      </c>
      <c r="H117" s="8" t="s">
        <v>38</v>
      </c>
      <c r="I117" s="8" t="s">
        <v>51</v>
      </c>
      <c r="J117" s="8" t="s">
        <v>40</v>
      </c>
      <c r="M117" s="9">
        <v>0.75</v>
      </c>
      <c r="N117" s="8" t="s">
        <v>52</v>
      </c>
      <c r="O117" s="8">
        <v>3</v>
      </c>
      <c r="P117" s="9"/>
      <c r="Q117" s="8">
        <v>1</v>
      </c>
      <c r="R117" s="8">
        <v>1</v>
      </c>
      <c r="S117" s="8">
        <v>50</v>
      </c>
      <c r="T117" s="8" t="s">
        <v>53</v>
      </c>
      <c r="AC117" s="8" t="s">
        <v>41</v>
      </c>
      <c r="AD117" s="8" t="s">
        <v>42</v>
      </c>
      <c r="AE117" s="8" t="s">
        <v>43</v>
      </c>
      <c r="AF117" s="8" t="s">
        <v>44</v>
      </c>
      <c r="AG117" s="8" t="s">
        <v>43</v>
      </c>
      <c r="AH117" s="8" t="s">
        <v>44</v>
      </c>
      <c r="AI117" s="10" t="s">
        <v>54</v>
      </c>
    </row>
    <row r="118" spans="1:35" s="8" customFormat="1" x14ac:dyDescent="0.25">
      <c r="A118" s="8" t="s">
        <v>35</v>
      </c>
      <c r="B118" s="8" t="s">
        <v>68</v>
      </c>
      <c r="C118" s="8" t="s">
        <v>36</v>
      </c>
      <c r="E118" s="8" t="s">
        <v>50</v>
      </c>
      <c r="H118" s="8" t="s">
        <v>45</v>
      </c>
      <c r="I118" s="8" t="s">
        <v>51</v>
      </c>
      <c r="J118" s="8" t="s">
        <v>40</v>
      </c>
      <c r="M118" s="9">
        <v>0.75</v>
      </c>
      <c r="N118" s="8" t="s">
        <v>52</v>
      </c>
      <c r="O118" s="8">
        <v>3</v>
      </c>
      <c r="P118" s="9"/>
      <c r="Q118" s="8">
        <v>1</v>
      </c>
      <c r="R118" s="8">
        <v>1</v>
      </c>
      <c r="S118" s="8">
        <v>50</v>
      </c>
      <c r="T118" s="8" t="s">
        <v>53</v>
      </c>
      <c r="AC118" s="8" t="s">
        <v>41</v>
      </c>
      <c r="AD118" s="8" t="s">
        <v>42</v>
      </c>
      <c r="AE118" s="8" t="s">
        <v>43</v>
      </c>
      <c r="AF118" s="8" t="s">
        <v>44</v>
      </c>
      <c r="AG118" s="8" t="s">
        <v>43</v>
      </c>
      <c r="AH118" s="8" t="s">
        <v>44</v>
      </c>
      <c r="AI118" s="10" t="s">
        <v>54</v>
      </c>
    </row>
    <row r="120" spans="1:35" s="8" customFormat="1" x14ac:dyDescent="0.25">
      <c r="A120" s="8" t="s">
        <v>35</v>
      </c>
      <c r="B120" s="8" t="s">
        <v>69</v>
      </c>
      <c r="C120" s="8" t="s">
        <v>36</v>
      </c>
      <c r="E120" s="8" t="s">
        <v>46</v>
      </c>
      <c r="H120" s="8" t="s">
        <v>38</v>
      </c>
      <c r="I120" s="8" t="s">
        <v>47</v>
      </c>
      <c r="J120" s="8" t="s">
        <v>40</v>
      </c>
      <c r="M120" s="9">
        <v>0.1666666</v>
      </c>
      <c r="N120" s="8" t="s">
        <v>52</v>
      </c>
      <c r="O120" s="8">
        <v>3</v>
      </c>
      <c r="P120" s="9"/>
      <c r="Q120" s="8">
        <v>1</v>
      </c>
      <c r="R120" s="8">
        <v>1</v>
      </c>
      <c r="S120" s="8">
        <v>30</v>
      </c>
      <c r="T120" s="8" t="s">
        <v>53</v>
      </c>
      <c r="AC120" s="8" t="s">
        <v>41</v>
      </c>
      <c r="AD120" s="8" t="s">
        <v>42</v>
      </c>
      <c r="AE120" s="8" t="s">
        <v>43</v>
      </c>
      <c r="AF120" s="8" t="s">
        <v>44</v>
      </c>
      <c r="AG120" s="8" t="s">
        <v>43</v>
      </c>
      <c r="AH120" s="8" t="s">
        <v>44</v>
      </c>
      <c r="AI120" s="10" t="s">
        <v>54</v>
      </c>
    </row>
    <row r="121" spans="1:35" s="8" customFormat="1" x14ac:dyDescent="0.25">
      <c r="A121" s="8" t="s">
        <v>35</v>
      </c>
      <c r="B121" s="8" t="s">
        <v>69</v>
      </c>
      <c r="C121" s="8" t="s">
        <v>36</v>
      </c>
      <c r="E121" s="8" t="s">
        <v>46</v>
      </c>
      <c r="H121" s="8" t="s">
        <v>45</v>
      </c>
      <c r="I121" s="8" t="s">
        <v>47</v>
      </c>
      <c r="J121" s="8" t="s">
        <v>40</v>
      </c>
      <c r="M121" s="9">
        <v>0.1666666</v>
      </c>
      <c r="N121" s="8" t="s">
        <v>52</v>
      </c>
      <c r="O121" s="8">
        <v>3</v>
      </c>
      <c r="P121" s="9"/>
      <c r="Q121" s="8">
        <v>1</v>
      </c>
      <c r="R121" s="8">
        <v>1</v>
      </c>
      <c r="S121" s="8">
        <v>30</v>
      </c>
      <c r="T121" s="8" t="s">
        <v>53</v>
      </c>
      <c r="AC121" s="8" t="s">
        <v>41</v>
      </c>
      <c r="AD121" s="8" t="s">
        <v>42</v>
      </c>
      <c r="AE121" s="8" t="s">
        <v>43</v>
      </c>
      <c r="AF121" s="8" t="s">
        <v>44</v>
      </c>
      <c r="AG121" s="8" t="s">
        <v>43</v>
      </c>
      <c r="AH121" s="8" t="s">
        <v>44</v>
      </c>
      <c r="AI121" s="10" t="s">
        <v>54</v>
      </c>
    </row>
    <row r="122" spans="1:35" s="8" customFormat="1" x14ac:dyDescent="0.25">
      <c r="A122" s="8" t="s">
        <v>35</v>
      </c>
      <c r="B122" s="8" t="s">
        <v>69</v>
      </c>
      <c r="C122" s="8" t="s">
        <v>36</v>
      </c>
      <c r="E122" s="8" t="s">
        <v>48</v>
      </c>
      <c r="H122" s="8" t="s">
        <v>38</v>
      </c>
      <c r="I122" s="8" t="s">
        <v>49</v>
      </c>
      <c r="J122" s="8" t="s">
        <v>40</v>
      </c>
      <c r="M122" s="9">
        <v>0.1666666</v>
      </c>
      <c r="N122" s="8" t="s">
        <v>52</v>
      </c>
      <c r="O122" s="8">
        <v>3</v>
      </c>
      <c r="P122" s="9"/>
      <c r="Q122" s="8">
        <v>1</v>
      </c>
      <c r="R122" s="8">
        <v>1</v>
      </c>
      <c r="S122" s="8">
        <v>30</v>
      </c>
      <c r="T122" s="8" t="s">
        <v>53</v>
      </c>
      <c r="AC122" s="8" t="s">
        <v>41</v>
      </c>
      <c r="AD122" s="8" t="s">
        <v>42</v>
      </c>
      <c r="AE122" s="8" t="s">
        <v>43</v>
      </c>
      <c r="AF122" s="8" t="s">
        <v>44</v>
      </c>
      <c r="AG122" s="8" t="s">
        <v>43</v>
      </c>
      <c r="AH122" s="8" t="s">
        <v>44</v>
      </c>
      <c r="AI122" s="10" t="s">
        <v>54</v>
      </c>
    </row>
    <row r="123" spans="1:35" s="8" customFormat="1" x14ac:dyDescent="0.25">
      <c r="A123" s="8" t="s">
        <v>35</v>
      </c>
      <c r="B123" s="8" t="s">
        <v>69</v>
      </c>
      <c r="C123" s="8" t="s">
        <v>36</v>
      </c>
      <c r="E123" s="8" t="s">
        <v>48</v>
      </c>
      <c r="H123" s="8" t="s">
        <v>45</v>
      </c>
      <c r="I123" s="8" t="s">
        <v>49</v>
      </c>
      <c r="J123" s="8" t="s">
        <v>40</v>
      </c>
      <c r="M123" s="9">
        <v>0.1666666</v>
      </c>
      <c r="N123" s="8" t="s">
        <v>52</v>
      </c>
      <c r="O123" s="8">
        <v>3</v>
      </c>
      <c r="P123" s="9"/>
      <c r="Q123" s="8">
        <v>1</v>
      </c>
      <c r="R123" s="8">
        <v>1</v>
      </c>
      <c r="S123" s="8">
        <v>30</v>
      </c>
      <c r="T123" s="8" t="s">
        <v>53</v>
      </c>
      <c r="AC123" s="8" t="s">
        <v>41</v>
      </c>
      <c r="AD123" s="8" t="s">
        <v>42</v>
      </c>
      <c r="AE123" s="8" t="s">
        <v>43</v>
      </c>
      <c r="AF123" s="8" t="s">
        <v>44</v>
      </c>
      <c r="AG123" s="8" t="s">
        <v>43</v>
      </c>
      <c r="AH123" s="8" t="s">
        <v>44</v>
      </c>
      <c r="AI123" s="10" t="s">
        <v>54</v>
      </c>
    </row>
    <row r="124" spans="1:35" s="8" customFormat="1" x14ac:dyDescent="0.25">
      <c r="A124" s="8" t="s">
        <v>35</v>
      </c>
      <c r="B124" s="8" t="s">
        <v>69</v>
      </c>
      <c r="C124" s="8" t="s">
        <v>36</v>
      </c>
      <c r="E124" s="8" t="s">
        <v>37</v>
      </c>
      <c r="H124" s="8" t="s">
        <v>38</v>
      </c>
      <c r="I124" s="8" t="s">
        <v>39</v>
      </c>
      <c r="J124" s="8" t="s">
        <v>40</v>
      </c>
      <c r="M124" s="9">
        <v>0.75</v>
      </c>
      <c r="N124" s="8" t="s">
        <v>52</v>
      </c>
      <c r="O124" s="8">
        <v>3</v>
      </c>
      <c r="P124" s="9"/>
      <c r="Q124" s="8">
        <v>1</v>
      </c>
      <c r="R124" s="8">
        <v>1</v>
      </c>
      <c r="S124" s="8">
        <v>50</v>
      </c>
      <c r="T124" s="8" t="s">
        <v>53</v>
      </c>
      <c r="AC124" s="8" t="s">
        <v>41</v>
      </c>
      <c r="AD124" s="8" t="s">
        <v>42</v>
      </c>
      <c r="AE124" s="8" t="s">
        <v>43</v>
      </c>
      <c r="AF124" s="8" t="s">
        <v>44</v>
      </c>
      <c r="AG124" s="8" t="s">
        <v>43</v>
      </c>
      <c r="AH124" s="8" t="s">
        <v>44</v>
      </c>
      <c r="AI124" s="10" t="s">
        <v>54</v>
      </c>
    </row>
    <row r="125" spans="1:35" s="8" customFormat="1" x14ac:dyDescent="0.25">
      <c r="A125" s="8" t="s">
        <v>35</v>
      </c>
      <c r="B125" s="8" t="s">
        <v>69</v>
      </c>
      <c r="C125" s="8" t="s">
        <v>36</v>
      </c>
      <c r="E125" s="8" t="s">
        <v>37</v>
      </c>
      <c r="H125" s="8" t="s">
        <v>45</v>
      </c>
      <c r="I125" s="8" t="s">
        <v>39</v>
      </c>
      <c r="J125" s="8" t="s">
        <v>40</v>
      </c>
      <c r="M125" s="9">
        <v>0.75</v>
      </c>
      <c r="N125" s="8" t="s">
        <v>52</v>
      </c>
      <c r="O125" s="8">
        <v>3</v>
      </c>
      <c r="P125" s="9"/>
      <c r="Q125" s="8">
        <v>1</v>
      </c>
      <c r="R125" s="8">
        <v>1</v>
      </c>
      <c r="S125" s="8">
        <v>50</v>
      </c>
      <c r="T125" s="8" t="s">
        <v>53</v>
      </c>
      <c r="AC125" s="8" t="s">
        <v>41</v>
      </c>
      <c r="AD125" s="8" t="s">
        <v>42</v>
      </c>
      <c r="AE125" s="8" t="s">
        <v>43</v>
      </c>
      <c r="AF125" s="8" t="s">
        <v>44</v>
      </c>
      <c r="AG125" s="8" t="s">
        <v>43</v>
      </c>
      <c r="AH125" s="8" t="s">
        <v>44</v>
      </c>
      <c r="AI125" s="10" t="s">
        <v>54</v>
      </c>
    </row>
    <row r="126" spans="1:35" s="8" customFormat="1" x14ac:dyDescent="0.25">
      <c r="A126" s="8" t="s">
        <v>35</v>
      </c>
      <c r="B126" s="8" t="s">
        <v>69</v>
      </c>
      <c r="C126" s="8" t="s">
        <v>36</v>
      </c>
      <c r="E126" s="8" t="s">
        <v>50</v>
      </c>
      <c r="H126" s="8" t="s">
        <v>38</v>
      </c>
      <c r="I126" s="8" t="s">
        <v>51</v>
      </c>
      <c r="J126" s="8" t="s">
        <v>40</v>
      </c>
      <c r="M126" s="9">
        <v>0.75</v>
      </c>
      <c r="N126" s="8" t="s">
        <v>52</v>
      </c>
      <c r="O126" s="8">
        <v>3</v>
      </c>
      <c r="P126" s="9"/>
      <c r="Q126" s="8">
        <v>1</v>
      </c>
      <c r="R126" s="8">
        <v>1</v>
      </c>
      <c r="S126" s="8">
        <v>50</v>
      </c>
      <c r="T126" s="8" t="s">
        <v>53</v>
      </c>
      <c r="AC126" s="8" t="s">
        <v>41</v>
      </c>
      <c r="AD126" s="8" t="s">
        <v>42</v>
      </c>
      <c r="AE126" s="8" t="s">
        <v>43</v>
      </c>
      <c r="AF126" s="8" t="s">
        <v>44</v>
      </c>
      <c r="AG126" s="8" t="s">
        <v>43</v>
      </c>
      <c r="AH126" s="8" t="s">
        <v>44</v>
      </c>
      <c r="AI126" s="10" t="s">
        <v>54</v>
      </c>
    </row>
    <row r="127" spans="1:35" s="8" customFormat="1" x14ac:dyDescent="0.25">
      <c r="A127" s="8" t="s">
        <v>35</v>
      </c>
      <c r="B127" s="8" t="s">
        <v>69</v>
      </c>
      <c r="C127" s="8" t="s">
        <v>36</v>
      </c>
      <c r="E127" s="8" t="s">
        <v>50</v>
      </c>
      <c r="H127" s="8" t="s">
        <v>45</v>
      </c>
      <c r="I127" s="8" t="s">
        <v>51</v>
      </c>
      <c r="J127" s="8" t="s">
        <v>40</v>
      </c>
      <c r="M127" s="9">
        <v>0.75</v>
      </c>
      <c r="N127" s="8" t="s">
        <v>52</v>
      </c>
      <c r="O127" s="8">
        <v>3</v>
      </c>
      <c r="P127" s="9"/>
      <c r="Q127" s="8">
        <v>1</v>
      </c>
      <c r="R127" s="8">
        <v>1</v>
      </c>
      <c r="S127" s="8">
        <v>50</v>
      </c>
      <c r="T127" s="8" t="s">
        <v>53</v>
      </c>
      <c r="AC127" s="8" t="s">
        <v>41</v>
      </c>
      <c r="AD127" s="8" t="s">
        <v>42</v>
      </c>
      <c r="AE127" s="8" t="s">
        <v>43</v>
      </c>
      <c r="AF127" s="8" t="s">
        <v>44</v>
      </c>
      <c r="AG127" s="8" t="s">
        <v>43</v>
      </c>
      <c r="AH127" s="8" t="s">
        <v>44</v>
      </c>
      <c r="AI127" s="10" t="s">
        <v>54</v>
      </c>
    </row>
    <row r="129" spans="1:35" s="8" customFormat="1" x14ac:dyDescent="0.25">
      <c r="A129" s="8" t="s">
        <v>35</v>
      </c>
      <c r="B129" s="8" t="s">
        <v>70</v>
      </c>
      <c r="C129" s="8" t="s">
        <v>36</v>
      </c>
      <c r="E129" s="8" t="s">
        <v>46</v>
      </c>
      <c r="H129" s="8" t="s">
        <v>38</v>
      </c>
      <c r="I129" s="8" t="s">
        <v>47</v>
      </c>
      <c r="J129" s="8" t="s">
        <v>40</v>
      </c>
      <c r="M129" s="9">
        <v>0.25</v>
      </c>
      <c r="N129" s="8" t="s">
        <v>52</v>
      </c>
      <c r="O129" s="8">
        <v>3</v>
      </c>
      <c r="P129" s="9"/>
      <c r="Q129" s="8">
        <v>1</v>
      </c>
      <c r="R129" s="8">
        <v>1</v>
      </c>
      <c r="S129" s="8">
        <v>30</v>
      </c>
      <c r="T129" s="8" t="s">
        <v>53</v>
      </c>
      <c r="AC129" s="8" t="s">
        <v>41</v>
      </c>
      <c r="AD129" s="8" t="s">
        <v>42</v>
      </c>
      <c r="AE129" s="8" t="s">
        <v>43</v>
      </c>
      <c r="AF129" s="8" t="s">
        <v>44</v>
      </c>
      <c r="AG129" s="8" t="s">
        <v>43</v>
      </c>
      <c r="AH129" s="8" t="s">
        <v>44</v>
      </c>
      <c r="AI129" s="10" t="s">
        <v>54</v>
      </c>
    </row>
    <row r="130" spans="1:35" s="8" customFormat="1" x14ac:dyDescent="0.25">
      <c r="A130" s="8" t="s">
        <v>35</v>
      </c>
      <c r="B130" s="8" t="s">
        <v>70</v>
      </c>
      <c r="C130" s="8" t="s">
        <v>36</v>
      </c>
      <c r="E130" s="8" t="s">
        <v>46</v>
      </c>
      <c r="H130" s="8" t="s">
        <v>45</v>
      </c>
      <c r="I130" s="8" t="s">
        <v>47</v>
      </c>
      <c r="J130" s="8" t="s">
        <v>40</v>
      </c>
      <c r="M130" s="9">
        <v>0.25</v>
      </c>
      <c r="N130" s="8" t="s">
        <v>52</v>
      </c>
      <c r="O130" s="8">
        <v>3</v>
      </c>
      <c r="P130" s="9"/>
      <c r="Q130" s="8">
        <v>1</v>
      </c>
      <c r="R130" s="8">
        <v>1</v>
      </c>
      <c r="S130" s="8">
        <v>30</v>
      </c>
      <c r="T130" s="8" t="s">
        <v>53</v>
      </c>
      <c r="AC130" s="8" t="s">
        <v>41</v>
      </c>
      <c r="AD130" s="8" t="s">
        <v>42</v>
      </c>
      <c r="AE130" s="8" t="s">
        <v>43</v>
      </c>
      <c r="AF130" s="8" t="s">
        <v>44</v>
      </c>
      <c r="AG130" s="8" t="s">
        <v>43</v>
      </c>
      <c r="AH130" s="8" t="s">
        <v>44</v>
      </c>
      <c r="AI130" s="10" t="s">
        <v>54</v>
      </c>
    </row>
    <row r="131" spans="1:35" s="8" customFormat="1" x14ac:dyDescent="0.25">
      <c r="A131" s="8" t="s">
        <v>35</v>
      </c>
      <c r="B131" s="8" t="s">
        <v>70</v>
      </c>
      <c r="C131" s="8" t="s">
        <v>36</v>
      </c>
      <c r="E131" s="8" t="s">
        <v>48</v>
      </c>
      <c r="H131" s="8" t="s">
        <v>38</v>
      </c>
      <c r="I131" s="8" t="s">
        <v>49</v>
      </c>
      <c r="J131" s="8" t="s">
        <v>40</v>
      </c>
      <c r="M131" s="9">
        <v>0.25</v>
      </c>
      <c r="N131" s="8" t="s">
        <v>52</v>
      </c>
      <c r="O131" s="8">
        <v>3</v>
      </c>
      <c r="P131" s="9"/>
      <c r="Q131" s="8">
        <v>1</v>
      </c>
      <c r="R131" s="8">
        <v>1</v>
      </c>
      <c r="S131" s="8">
        <v>30</v>
      </c>
      <c r="T131" s="8" t="s">
        <v>53</v>
      </c>
      <c r="AC131" s="8" t="s">
        <v>41</v>
      </c>
      <c r="AD131" s="8" t="s">
        <v>42</v>
      </c>
      <c r="AE131" s="8" t="s">
        <v>43</v>
      </c>
      <c r="AF131" s="8" t="s">
        <v>44</v>
      </c>
      <c r="AG131" s="8" t="s">
        <v>43</v>
      </c>
      <c r="AH131" s="8" t="s">
        <v>44</v>
      </c>
      <c r="AI131" s="10" t="s">
        <v>54</v>
      </c>
    </row>
    <row r="132" spans="1:35" s="8" customFormat="1" x14ac:dyDescent="0.25">
      <c r="A132" s="8" t="s">
        <v>35</v>
      </c>
      <c r="B132" s="8" t="s">
        <v>70</v>
      </c>
      <c r="C132" s="8" t="s">
        <v>36</v>
      </c>
      <c r="E132" s="8" t="s">
        <v>48</v>
      </c>
      <c r="H132" s="8" t="s">
        <v>45</v>
      </c>
      <c r="I132" s="8" t="s">
        <v>49</v>
      </c>
      <c r="J132" s="8" t="s">
        <v>40</v>
      </c>
      <c r="M132" s="9">
        <v>0.25</v>
      </c>
      <c r="N132" s="8" t="s">
        <v>52</v>
      </c>
      <c r="O132" s="8">
        <v>3</v>
      </c>
      <c r="P132" s="9"/>
      <c r="Q132" s="8">
        <v>1</v>
      </c>
      <c r="R132" s="8">
        <v>1</v>
      </c>
      <c r="S132" s="8">
        <v>30</v>
      </c>
      <c r="T132" s="8" t="s">
        <v>53</v>
      </c>
      <c r="AC132" s="8" t="s">
        <v>41</v>
      </c>
      <c r="AD132" s="8" t="s">
        <v>42</v>
      </c>
      <c r="AE132" s="8" t="s">
        <v>43</v>
      </c>
      <c r="AF132" s="8" t="s">
        <v>44</v>
      </c>
      <c r="AG132" s="8" t="s">
        <v>43</v>
      </c>
      <c r="AH132" s="8" t="s">
        <v>44</v>
      </c>
      <c r="AI132" s="10" t="s">
        <v>54</v>
      </c>
    </row>
    <row r="133" spans="1:35" s="8" customFormat="1" x14ac:dyDescent="0.25">
      <c r="A133" s="8" t="s">
        <v>35</v>
      </c>
      <c r="B133" s="8" t="s">
        <v>70</v>
      </c>
      <c r="C133" s="8" t="s">
        <v>36</v>
      </c>
      <c r="E133" s="8" t="s">
        <v>37</v>
      </c>
      <c r="H133" s="8" t="s">
        <v>38</v>
      </c>
      <c r="I133" s="8" t="s">
        <v>39</v>
      </c>
      <c r="J133" s="8" t="s">
        <v>40</v>
      </c>
      <c r="M133" s="9">
        <v>0.75</v>
      </c>
      <c r="N133" s="8" t="s">
        <v>52</v>
      </c>
      <c r="O133" s="8">
        <v>3</v>
      </c>
      <c r="P133" s="9"/>
      <c r="Q133" s="8">
        <v>1</v>
      </c>
      <c r="R133" s="8">
        <v>1</v>
      </c>
      <c r="S133" s="8">
        <v>50</v>
      </c>
      <c r="T133" s="8" t="s">
        <v>53</v>
      </c>
      <c r="AC133" s="8" t="s">
        <v>41</v>
      </c>
      <c r="AD133" s="8" t="s">
        <v>42</v>
      </c>
      <c r="AE133" s="8" t="s">
        <v>43</v>
      </c>
      <c r="AF133" s="8" t="s">
        <v>44</v>
      </c>
      <c r="AG133" s="8" t="s">
        <v>43</v>
      </c>
      <c r="AH133" s="8" t="s">
        <v>44</v>
      </c>
      <c r="AI133" s="10" t="s">
        <v>54</v>
      </c>
    </row>
    <row r="134" spans="1:35" s="8" customFormat="1" x14ac:dyDescent="0.25">
      <c r="A134" s="8" t="s">
        <v>35</v>
      </c>
      <c r="B134" s="8" t="s">
        <v>70</v>
      </c>
      <c r="C134" s="8" t="s">
        <v>36</v>
      </c>
      <c r="E134" s="8" t="s">
        <v>37</v>
      </c>
      <c r="H134" s="8" t="s">
        <v>45</v>
      </c>
      <c r="I134" s="8" t="s">
        <v>39</v>
      </c>
      <c r="J134" s="8" t="s">
        <v>40</v>
      </c>
      <c r="M134" s="9">
        <v>0.75</v>
      </c>
      <c r="N134" s="8" t="s">
        <v>52</v>
      </c>
      <c r="O134" s="8">
        <v>3</v>
      </c>
      <c r="P134" s="9"/>
      <c r="Q134" s="8">
        <v>1</v>
      </c>
      <c r="R134" s="8">
        <v>1</v>
      </c>
      <c r="S134" s="8">
        <v>50</v>
      </c>
      <c r="T134" s="8" t="s">
        <v>53</v>
      </c>
      <c r="AC134" s="8" t="s">
        <v>41</v>
      </c>
      <c r="AD134" s="8" t="s">
        <v>42</v>
      </c>
      <c r="AE134" s="8" t="s">
        <v>43</v>
      </c>
      <c r="AF134" s="8" t="s">
        <v>44</v>
      </c>
      <c r="AG134" s="8" t="s">
        <v>43</v>
      </c>
      <c r="AH134" s="8" t="s">
        <v>44</v>
      </c>
      <c r="AI134" s="10" t="s">
        <v>54</v>
      </c>
    </row>
    <row r="135" spans="1:35" s="8" customFormat="1" x14ac:dyDescent="0.25">
      <c r="A135" s="8" t="s">
        <v>35</v>
      </c>
      <c r="B135" s="8" t="s">
        <v>70</v>
      </c>
      <c r="C135" s="8" t="s">
        <v>36</v>
      </c>
      <c r="E135" s="8" t="s">
        <v>50</v>
      </c>
      <c r="H135" s="8" t="s">
        <v>38</v>
      </c>
      <c r="I135" s="8" t="s">
        <v>51</v>
      </c>
      <c r="J135" s="8" t="s">
        <v>40</v>
      </c>
      <c r="M135" s="9">
        <v>0.75</v>
      </c>
      <c r="N135" s="8" t="s">
        <v>52</v>
      </c>
      <c r="O135" s="8">
        <v>3</v>
      </c>
      <c r="P135" s="9"/>
      <c r="Q135" s="8">
        <v>1</v>
      </c>
      <c r="R135" s="8">
        <v>1</v>
      </c>
      <c r="S135" s="8">
        <v>50</v>
      </c>
      <c r="T135" s="8" t="s">
        <v>53</v>
      </c>
      <c r="AC135" s="8" t="s">
        <v>41</v>
      </c>
      <c r="AD135" s="8" t="s">
        <v>42</v>
      </c>
      <c r="AE135" s="8" t="s">
        <v>43</v>
      </c>
      <c r="AF135" s="8" t="s">
        <v>44</v>
      </c>
      <c r="AG135" s="8" t="s">
        <v>43</v>
      </c>
      <c r="AH135" s="8" t="s">
        <v>44</v>
      </c>
      <c r="AI135" s="10" t="s">
        <v>54</v>
      </c>
    </row>
    <row r="136" spans="1:35" s="8" customFormat="1" x14ac:dyDescent="0.25">
      <c r="A136" s="8" t="s">
        <v>35</v>
      </c>
      <c r="B136" s="8" t="s">
        <v>70</v>
      </c>
      <c r="C136" s="8" t="s">
        <v>36</v>
      </c>
      <c r="E136" s="8" t="s">
        <v>50</v>
      </c>
      <c r="H136" s="8" t="s">
        <v>45</v>
      </c>
      <c r="I136" s="8" t="s">
        <v>51</v>
      </c>
      <c r="J136" s="8" t="s">
        <v>40</v>
      </c>
      <c r="M136" s="9">
        <v>0.75</v>
      </c>
      <c r="N136" s="8" t="s">
        <v>52</v>
      </c>
      <c r="O136" s="8">
        <v>3</v>
      </c>
      <c r="P136" s="9"/>
      <c r="Q136" s="8">
        <v>1</v>
      </c>
      <c r="R136" s="8">
        <v>1</v>
      </c>
      <c r="S136" s="8">
        <v>50</v>
      </c>
      <c r="T136" s="8" t="s">
        <v>53</v>
      </c>
      <c r="AC136" s="8" t="s">
        <v>41</v>
      </c>
      <c r="AD136" s="8" t="s">
        <v>42</v>
      </c>
      <c r="AE136" s="8" t="s">
        <v>43</v>
      </c>
      <c r="AF136" s="8" t="s">
        <v>44</v>
      </c>
      <c r="AG136" s="8" t="s">
        <v>43</v>
      </c>
      <c r="AH136" s="8" t="s">
        <v>44</v>
      </c>
      <c r="AI136" s="10" t="s">
        <v>54</v>
      </c>
    </row>
    <row r="138" spans="1:35" s="8" customFormat="1" x14ac:dyDescent="0.25">
      <c r="A138" s="8" t="s">
        <v>35</v>
      </c>
      <c r="B138" s="8" t="s">
        <v>71</v>
      </c>
      <c r="C138" s="8" t="s">
        <v>36</v>
      </c>
      <c r="E138" s="8" t="s">
        <v>46</v>
      </c>
      <c r="H138" s="8" t="s">
        <v>38</v>
      </c>
      <c r="I138" s="8" t="s">
        <v>47</v>
      </c>
      <c r="J138" s="8" t="s">
        <v>40</v>
      </c>
      <c r="M138" s="9">
        <v>9.9999000000000005E-2</v>
      </c>
      <c r="N138" s="8" t="s">
        <v>52</v>
      </c>
      <c r="O138" s="8">
        <v>3</v>
      </c>
      <c r="P138" s="9"/>
      <c r="Q138" s="8">
        <v>1</v>
      </c>
      <c r="R138" s="8">
        <v>1</v>
      </c>
      <c r="S138" s="8">
        <v>30</v>
      </c>
      <c r="T138" s="8" t="s">
        <v>53</v>
      </c>
      <c r="AC138" s="8" t="s">
        <v>41</v>
      </c>
      <c r="AD138" s="8" t="s">
        <v>42</v>
      </c>
      <c r="AE138" s="8" t="s">
        <v>43</v>
      </c>
      <c r="AF138" s="8" t="s">
        <v>44</v>
      </c>
      <c r="AG138" s="8" t="s">
        <v>43</v>
      </c>
      <c r="AH138" s="8" t="s">
        <v>44</v>
      </c>
      <c r="AI138" s="10" t="s">
        <v>54</v>
      </c>
    </row>
    <row r="139" spans="1:35" s="8" customFormat="1" x14ac:dyDescent="0.25">
      <c r="A139" s="8" t="s">
        <v>35</v>
      </c>
      <c r="B139" s="8" t="s">
        <v>71</v>
      </c>
      <c r="C139" s="8" t="s">
        <v>36</v>
      </c>
      <c r="E139" s="8" t="s">
        <v>46</v>
      </c>
      <c r="H139" s="8" t="s">
        <v>45</v>
      </c>
      <c r="I139" s="8" t="s">
        <v>47</v>
      </c>
      <c r="J139" s="8" t="s">
        <v>40</v>
      </c>
      <c r="M139" s="9">
        <v>9.9999000000000005E-2</v>
      </c>
      <c r="N139" s="8" t="s">
        <v>52</v>
      </c>
      <c r="O139" s="8">
        <v>3</v>
      </c>
      <c r="P139" s="9"/>
      <c r="Q139" s="8">
        <v>1</v>
      </c>
      <c r="R139" s="8">
        <v>1</v>
      </c>
      <c r="S139" s="8">
        <v>30</v>
      </c>
      <c r="T139" s="8" t="s">
        <v>53</v>
      </c>
      <c r="AC139" s="8" t="s">
        <v>41</v>
      </c>
      <c r="AD139" s="8" t="s">
        <v>42</v>
      </c>
      <c r="AE139" s="8" t="s">
        <v>43</v>
      </c>
      <c r="AF139" s="8" t="s">
        <v>44</v>
      </c>
      <c r="AG139" s="8" t="s">
        <v>43</v>
      </c>
      <c r="AH139" s="8" t="s">
        <v>44</v>
      </c>
      <c r="AI139" s="10" t="s">
        <v>54</v>
      </c>
    </row>
    <row r="140" spans="1:35" s="8" customFormat="1" x14ac:dyDescent="0.25">
      <c r="A140" s="8" t="s">
        <v>35</v>
      </c>
      <c r="B140" s="8" t="s">
        <v>71</v>
      </c>
      <c r="C140" s="8" t="s">
        <v>36</v>
      </c>
      <c r="E140" s="8" t="s">
        <v>48</v>
      </c>
      <c r="H140" s="8" t="s">
        <v>38</v>
      </c>
      <c r="I140" s="8" t="s">
        <v>49</v>
      </c>
      <c r="J140" s="8" t="s">
        <v>40</v>
      </c>
      <c r="M140" s="9">
        <v>9.9999000000000005E-2</v>
      </c>
      <c r="N140" s="8" t="s">
        <v>52</v>
      </c>
      <c r="O140" s="8">
        <v>3</v>
      </c>
      <c r="P140" s="9"/>
      <c r="Q140" s="8">
        <v>1</v>
      </c>
      <c r="R140" s="8">
        <v>1</v>
      </c>
      <c r="S140" s="8">
        <v>30</v>
      </c>
      <c r="T140" s="8" t="s">
        <v>53</v>
      </c>
      <c r="AC140" s="8" t="s">
        <v>41</v>
      </c>
      <c r="AD140" s="8" t="s">
        <v>42</v>
      </c>
      <c r="AE140" s="8" t="s">
        <v>43</v>
      </c>
      <c r="AF140" s="8" t="s">
        <v>44</v>
      </c>
      <c r="AG140" s="8" t="s">
        <v>43</v>
      </c>
      <c r="AH140" s="8" t="s">
        <v>44</v>
      </c>
      <c r="AI140" s="10" t="s">
        <v>54</v>
      </c>
    </row>
    <row r="141" spans="1:35" s="8" customFormat="1" x14ac:dyDescent="0.25">
      <c r="A141" s="8" t="s">
        <v>35</v>
      </c>
      <c r="B141" s="8" t="s">
        <v>71</v>
      </c>
      <c r="C141" s="8" t="s">
        <v>36</v>
      </c>
      <c r="E141" s="8" t="s">
        <v>48</v>
      </c>
      <c r="H141" s="8" t="s">
        <v>45</v>
      </c>
      <c r="I141" s="8" t="s">
        <v>49</v>
      </c>
      <c r="J141" s="8" t="s">
        <v>40</v>
      </c>
      <c r="M141" s="9">
        <v>9.9999000000000005E-2</v>
      </c>
      <c r="N141" s="8" t="s">
        <v>52</v>
      </c>
      <c r="O141" s="8">
        <v>3</v>
      </c>
      <c r="P141" s="9"/>
      <c r="Q141" s="8">
        <v>1</v>
      </c>
      <c r="R141" s="8">
        <v>1</v>
      </c>
      <c r="S141" s="8">
        <v>30</v>
      </c>
      <c r="T141" s="8" t="s">
        <v>53</v>
      </c>
      <c r="AC141" s="8" t="s">
        <v>41</v>
      </c>
      <c r="AD141" s="8" t="s">
        <v>42</v>
      </c>
      <c r="AE141" s="8" t="s">
        <v>43</v>
      </c>
      <c r="AF141" s="8" t="s">
        <v>44</v>
      </c>
      <c r="AG141" s="8" t="s">
        <v>43</v>
      </c>
      <c r="AH141" s="8" t="s">
        <v>44</v>
      </c>
      <c r="AI141" s="10" t="s">
        <v>54</v>
      </c>
    </row>
    <row r="142" spans="1:35" s="8" customFormat="1" x14ac:dyDescent="0.25">
      <c r="A142" s="8" t="s">
        <v>35</v>
      </c>
      <c r="B142" s="8" t="s">
        <v>71</v>
      </c>
      <c r="C142" s="8" t="s">
        <v>36</v>
      </c>
      <c r="E142" s="8" t="s">
        <v>37</v>
      </c>
      <c r="H142" s="8" t="s">
        <v>38</v>
      </c>
      <c r="I142" s="8" t="s">
        <v>39</v>
      </c>
      <c r="J142" s="8" t="s">
        <v>40</v>
      </c>
      <c r="M142" s="9">
        <v>0.75</v>
      </c>
      <c r="N142" s="8" t="s">
        <v>52</v>
      </c>
      <c r="O142" s="8">
        <v>3</v>
      </c>
      <c r="P142" s="9"/>
      <c r="Q142" s="8">
        <v>1</v>
      </c>
      <c r="R142" s="8">
        <v>1</v>
      </c>
      <c r="S142" s="8">
        <v>50</v>
      </c>
      <c r="T142" s="8" t="s">
        <v>53</v>
      </c>
      <c r="AC142" s="8" t="s">
        <v>41</v>
      </c>
      <c r="AD142" s="8" t="s">
        <v>42</v>
      </c>
      <c r="AE142" s="8" t="s">
        <v>43</v>
      </c>
      <c r="AF142" s="8" t="s">
        <v>44</v>
      </c>
      <c r="AG142" s="8" t="s">
        <v>43</v>
      </c>
      <c r="AH142" s="8" t="s">
        <v>44</v>
      </c>
      <c r="AI142" s="10" t="s">
        <v>54</v>
      </c>
    </row>
    <row r="143" spans="1:35" s="8" customFormat="1" x14ac:dyDescent="0.25">
      <c r="A143" s="8" t="s">
        <v>35</v>
      </c>
      <c r="B143" s="8" t="s">
        <v>71</v>
      </c>
      <c r="C143" s="8" t="s">
        <v>36</v>
      </c>
      <c r="E143" s="8" t="s">
        <v>37</v>
      </c>
      <c r="H143" s="8" t="s">
        <v>45</v>
      </c>
      <c r="I143" s="8" t="s">
        <v>39</v>
      </c>
      <c r="J143" s="8" t="s">
        <v>40</v>
      </c>
      <c r="M143" s="9">
        <v>0.75</v>
      </c>
      <c r="N143" s="8" t="s">
        <v>52</v>
      </c>
      <c r="O143" s="8">
        <v>3</v>
      </c>
      <c r="P143" s="9"/>
      <c r="Q143" s="8">
        <v>1</v>
      </c>
      <c r="R143" s="8">
        <v>1</v>
      </c>
      <c r="S143" s="8">
        <v>50</v>
      </c>
      <c r="T143" s="8" t="s">
        <v>53</v>
      </c>
      <c r="AC143" s="8" t="s">
        <v>41</v>
      </c>
      <c r="AD143" s="8" t="s">
        <v>42</v>
      </c>
      <c r="AE143" s="8" t="s">
        <v>43</v>
      </c>
      <c r="AF143" s="8" t="s">
        <v>44</v>
      </c>
      <c r="AG143" s="8" t="s">
        <v>43</v>
      </c>
      <c r="AH143" s="8" t="s">
        <v>44</v>
      </c>
      <c r="AI143" s="10" t="s">
        <v>54</v>
      </c>
    </row>
    <row r="144" spans="1:35" s="8" customFormat="1" x14ac:dyDescent="0.25">
      <c r="A144" s="8" t="s">
        <v>35</v>
      </c>
      <c r="B144" s="8" t="s">
        <v>71</v>
      </c>
      <c r="C144" s="8" t="s">
        <v>36</v>
      </c>
      <c r="E144" s="8" t="s">
        <v>50</v>
      </c>
      <c r="H144" s="8" t="s">
        <v>38</v>
      </c>
      <c r="I144" s="8" t="s">
        <v>51</v>
      </c>
      <c r="J144" s="8" t="s">
        <v>40</v>
      </c>
      <c r="M144" s="9">
        <v>0.75</v>
      </c>
      <c r="N144" s="8" t="s">
        <v>52</v>
      </c>
      <c r="O144" s="8">
        <v>3</v>
      </c>
      <c r="P144" s="9"/>
      <c r="Q144" s="8">
        <v>1</v>
      </c>
      <c r="R144" s="8">
        <v>1</v>
      </c>
      <c r="S144" s="8">
        <v>50</v>
      </c>
      <c r="T144" s="8" t="s">
        <v>53</v>
      </c>
      <c r="AC144" s="8" t="s">
        <v>41</v>
      </c>
      <c r="AD144" s="8" t="s">
        <v>42</v>
      </c>
      <c r="AE144" s="8" t="s">
        <v>43</v>
      </c>
      <c r="AF144" s="8" t="s">
        <v>44</v>
      </c>
      <c r="AG144" s="8" t="s">
        <v>43</v>
      </c>
      <c r="AH144" s="8" t="s">
        <v>44</v>
      </c>
      <c r="AI144" s="10" t="s">
        <v>54</v>
      </c>
    </row>
    <row r="145" spans="1:35" s="8" customFormat="1" x14ac:dyDescent="0.25">
      <c r="A145" s="8" t="s">
        <v>35</v>
      </c>
      <c r="B145" s="8" t="s">
        <v>71</v>
      </c>
      <c r="C145" s="8" t="s">
        <v>36</v>
      </c>
      <c r="E145" s="8" t="s">
        <v>50</v>
      </c>
      <c r="H145" s="8" t="s">
        <v>45</v>
      </c>
      <c r="I145" s="8" t="s">
        <v>51</v>
      </c>
      <c r="J145" s="8" t="s">
        <v>40</v>
      </c>
      <c r="M145" s="9">
        <v>0.75</v>
      </c>
      <c r="N145" s="8" t="s">
        <v>52</v>
      </c>
      <c r="O145" s="8">
        <v>3</v>
      </c>
      <c r="P145" s="9"/>
      <c r="Q145" s="8">
        <v>1</v>
      </c>
      <c r="R145" s="8">
        <v>1</v>
      </c>
      <c r="S145" s="8">
        <v>50</v>
      </c>
      <c r="T145" s="8" t="s">
        <v>53</v>
      </c>
      <c r="AC145" s="8" t="s">
        <v>41</v>
      </c>
      <c r="AD145" s="8" t="s">
        <v>42</v>
      </c>
      <c r="AE145" s="8" t="s">
        <v>43</v>
      </c>
      <c r="AF145" s="8" t="s">
        <v>44</v>
      </c>
      <c r="AG145" s="8" t="s">
        <v>43</v>
      </c>
      <c r="AH145" s="8" t="s">
        <v>44</v>
      </c>
      <c r="AI145" s="10" t="s">
        <v>54</v>
      </c>
    </row>
    <row r="147" spans="1:35" s="8" customFormat="1" x14ac:dyDescent="0.25">
      <c r="A147" s="8" t="s">
        <v>35</v>
      </c>
      <c r="B147" s="8" t="s">
        <v>72</v>
      </c>
      <c r="C147" s="8" t="s">
        <v>36</v>
      </c>
      <c r="E147" s="8" t="s">
        <v>46</v>
      </c>
      <c r="H147" s="8" t="s">
        <v>38</v>
      </c>
      <c r="I147" s="8" t="s">
        <v>47</v>
      </c>
      <c r="J147" s="8" t="s">
        <v>40</v>
      </c>
      <c r="M147" s="9">
        <v>0.1875</v>
      </c>
      <c r="N147" s="8" t="s">
        <v>52</v>
      </c>
      <c r="O147" s="8">
        <v>3</v>
      </c>
      <c r="P147" s="9"/>
      <c r="Q147" s="8">
        <v>1</v>
      </c>
      <c r="R147" s="8">
        <v>1</v>
      </c>
      <c r="S147" s="8">
        <v>30</v>
      </c>
      <c r="T147" s="8" t="s">
        <v>53</v>
      </c>
      <c r="AC147" s="8" t="s">
        <v>41</v>
      </c>
      <c r="AD147" s="8" t="s">
        <v>42</v>
      </c>
      <c r="AE147" s="8" t="s">
        <v>43</v>
      </c>
      <c r="AF147" s="8" t="s">
        <v>44</v>
      </c>
      <c r="AG147" s="8" t="s">
        <v>43</v>
      </c>
      <c r="AH147" s="8" t="s">
        <v>44</v>
      </c>
      <c r="AI147" s="10" t="s">
        <v>54</v>
      </c>
    </row>
    <row r="148" spans="1:35" s="8" customFormat="1" x14ac:dyDescent="0.25">
      <c r="A148" s="8" t="s">
        <v>35</v>
      </c>
      <c r="B148" s="8" t="s">
        <v>72</v>
      </c>
      <c r="C148" s="8" t="s">
        <v>36</v>
      </c>
      <c r="E148" s="8" t="s">
        <v>46</v>
      </c>
      <c r="H148" s="8" t="s">
        <v>45</v>
      </c>
      <c r="I148" s="8" t="s">
        <v>47</v>
      </c>
      <c r="J148" s="8" t="s">
        <v>40</v>
      </c>
      <c r="M148" s="9">
        <v>0.1875</v>
      </c>
      <c r="N148" s="8" t="s">
        <v>52</v>
      </c>
      <c r="O148" s="8">
        <v>3</v>
      </c>
      <c r="P148" s="9"/>
      <c r="Q148" s="8">
        <v>1</v>
      </c>
      <c r="R148" s="8">
        <v>1</v>
      </c>
      <c r="S148" s="8">
        <v>30</v>
      </c>
      <c r="T148" s="8" t="s">
        <v>53</v>
      </c>
      <c r="AC148" s="8" t="s">
        <v>41</v>
      </c>
      <c r="AD148" s="8" t="s">
        <v>42</v>
      </c>
      <c r="AE148" s="8" t="s">
        <v>43</v>
      </c>
      <c r="AF148" s="8" t="s">
        <v>44</v>
      </c>
      <c r="AG148" s="8" t="s">
        <v>43</v>
      </c>
      <c r="AH148" s="8" t="s">
        <v>44</v>
      </c>
      <c r="AI148" s="10" t="s">
        <v>54</v>
      </c>
    </row>
    <row r="149" spans="1:35" s="8" customFormat="1" x14ac:dyDescent="0.25">
      <c r="A149" s="8" t="s">
        <v>35</v>
      </c>
      <c r="B149" s="8" t="s">
        <v>72</v>
      </c>
      <c r="C149" s="8" t="s">
        <v>36</v>
      </c>
      <c r="E149" s="8" t="s">
        <v>48</v>
      </c>
      <c r="H149" s="8" t="s">
        <v>38</v>
      </c>
      <c r="I149" s="8" t="s">
        <v>49</v>
      </c>
      <c r="J149" s="8" t="s">
        <v>40</v>
      </c>
      <c r="M149" s="9">
        <v>0.1875</v>
      </c>
      <c r="N149" s="8" t="s">
        <v>52</v>
      </c>
      <c r="O149" s="8">
        <v>3</v>
      </c>
      <c r="P149" s="9"/>
      <c r="Q149" s="8">
        <v>1</v>
      </c>
      <c r="R149" s="8">
        <v>1</v>
      </c>
      <c r="S149" s="8">
        <v>30</v>
      </c>
      <c r="T149" s="8" t="s">
        <v>53</v>
      </c>
      <c r="AC149" s="8" t="s">
        <v>41</v>
      </c>
      <c r="AD149" s="8" t="s">
        <v>42</v>
      </c>
      <c r="AE149" s="8" t="s">
        <v>43</v>
      </c>
      <c r="AF149" s="8" t="s">
        <v>44</v>
      </c>
      <c r="AG149" s="8" t="s">
        <v>43</v>
      </c>
      <c r="AH149" s="8" t="s">
        <v>44</v>
      </c>
      <c r="AI149" s="10" t="s">
        <v>54</v>
      </c>
    </row>
    <row r="150" spans="1:35" s="8" customFormat="1" x14ac:dyDescent="0.25">
      <c r="A150" s="8" t="s">
        <v>35</v>
      </c>
      <c r="B150" s="8" t="s">
        <v>72</v>
      </c>
      <c r="C150" s="8" t="s">
        <v>36</v>
      </c>
      <c r="E150" s="8" t="s">
        <v>48</v>
      </c>
      <c r="H150" s="8" t="s">
        <v>45</v>
      </c>
      <c r="I150" s="8" t="s">
        <v>49</v>
      </c>
      <c r="J150" s="8" t="s">
        <v>40</v>
      </c>
      <c r="M150" s="9">
        <v>0.1875</v>
      </c>
      <c r="N150" s="8" t="s">
        <v>52</v>
      </c>
      <c r="O150" s="8">
        <v>3</v>
      </c>
      <c r="P150" s="9"/>
      <c r="Q150" s="8">
        <v>1</v>
      </c>
      <c r="R150" s="8">
        <v>1</v>
      </c>
      <c r="S150" s="8">
        <v>30</v>
      </c>
      <c r="T150" s="8" t="s">
        <v>53</v>
      </c>
      <c r="AC150" s="8" t="s">
        <v>41</v>
      </c>
      <c r="AD150" s="8" t="s">
        <v>42</v>
      </c>
      <c r="AE150" s="8" t="s">
        <v>43</v>
      </c>
      <c r="AF150" s="8" t="s">
        <v>44</v>
      </c>
      <c r="AG150" s="8" t="s">
        <v>43</v>
      </c>
      <c r="AH150" s="8" t="s">
        <v>44</v>
      </c>
      <c r="AI150" s="10" t="s">
        <v>54</v>
      </c>
    </row>
    <row r="151" spans="1:35" s="8" customFormat="1" x14ac:dyDescent="0.25">
      <c r="A151" s="8" t="s">
        <v>35</v>
      </c>
      <c r="B151" s="8" t="s">
        <v>72</v>
      </c>
      <c r="C151" s="8" t="s">
        <v>36</v>
      </c>
      <c r="E151" s="8" t="s">
        <v>37</v>
      </c>
      <c r="H151" s="8" t="s">
        <v>38</v>
      </c>
      <c r="I151" s="8" t="s">
        <v>39</v>
      </c>
      <c r="J151" s="8" t="s">
        <v>40</v>
      </c>
      <c r="M151" s="9">
        <v>0.5625</v>
      </c>
      <c r="N151" s="8" t="s">
        <v>52</v>
      </c>
      <c r="O151" s="8">
        <v>3</v>
      </c>
      <c r="P151" s="9"/>
      <c r="Q151" s="8">
        <v>1</v>
      </c>
      <c r="R151" s="8">
        <v>1</v>
      </c>
      <c r="S151" s="8">
        <v>50</v>
      </c>
      <c r="T151" s="8" t="s">
        <v>53</v>
      </c>
      <c r="AC151" s="8" t="s">
        <v>41</v>
      </c>
      <c r="AD151" s="8" t="s">
        <v>42</v>
      </c>
      <c r="AE151" s="8" t="s">
        <v>43</v>
      </c>
      <c r="AF151" s="8" t="s">
        <v>44</v>
      </c>
      <c r="AG151" s="8" t="s">
        <v>43</v>
      </c>
      <c r="AH151" s="8" t="s">
        <v>44</v>
      </c>
      <c r="AI151" s="10" t="s">
        <v>54</v>
      </c>
    </row>
    <row r="152" spans="1:35" s="8" customFormat="1" x14ac:dyDescent="0.25">
      <c r="A152" s="8" t="s">
        <v>35</v>
      </c>
      <c r="B152" s="8" t="s">
        <v>72</v>
      </c>
      <c r="C152" s="8" t="s">
        <v>36</v>
      </c>
      <c r="E152" s="8" t="s">
        <v>37</v>
      </c>
      <c r="H152" s="8" t="s">
        <v>45</v>
      </c>
      <c r="I152" s="8" t="s">
        <v>39</v>
      </c>
      <c r="J152" s="8" t="s">
        <v>40</v>
      </c>
      <c r="M152" s="9">
        <v>0.5625</v>
      </c>
      <c r="N152" s="8" t="s">
        <v>52</v>
      </c>
      <c r="O152" s="8">
        <v>3</v>
      </c>
      <c r="P152" s="9"/>
      <c r="Q152" s="8">
        <v>1</v>
      </c>
      <c r="R152" s="8">
        <v>1</v>
      </c>
      <c r="S152" s="8">
        <v>50</v>
      </c>
      <c r="T152" s="8" t="s">
        <v>53</v>
      </c>
      <c r="AC152" s="8" t="s">
        <v>41</v>
      </c>
      <c r="AD152" s="8" t="s">
        <v>42</v>
      </c>
      <c r="AE152" s="8" t="s">
        <v>43</v>
      </c>
      <c r="AF152" s="8" t="s">
        <v>44</v>
      </c>
      <c r="AG152" s="8" t="s">
        <v>43</v>
      </c>
      <c r="AH152" s="8" t="s">
        <v>44</v>
      </c>
      <c r="AI152" s="10" t="s">
        <v>54</v>
      </c>
    </row>
    <row r="153" spans="1:35" s="8" customFormat="1" x14ac:dyDescent="0.25">
      <c r="A153" s="8" t="s">
        <v>35</v>
      </c>
      <c r="B153" s="8" t="s">
        <v>72</v>
      </c>
      <c r="C153" s="8" t="s">
        <v>36</v>
      </c>
      <c r="E153" s="8" t="s">
        <v>50</v>
      </c>
      <c r="H153" s="8" t="s">
        <v>38</v>
      </c>
      <c r="I153" s="8" t="s">
        <v>51</v>
      </c>
      <c r="J153" s="8" t="s">
        <v>40</v>
      </c>
      <c r="M153" s="9">
        <v>0.5625</v>
      </c>
      <c r="N153" s="8" t="s">
        <v>52</v>
      </c>
      <c r="O153" s="8">
        <v>3</v>
      </c>
      <c r="P153" s="9"/>
      <c r="Q153" s="8">
        <v>1</v>
      </c>
      <c r="R153" s="8">
        <v>1</v>
      </c>
      <c r="S153" s="8">
        <v>50</v>
      </c>
      <c r="T153" s="8" t="s">
        <v>53</v>
      </c>
      <c r="AC153" s="8" t="s">
        <v>41</v>
      </c>
      <c r="AD153" s="8" t="s">
        <v>42</v>
      </c>
      <c r="AE153" s="8" t="s">
        <v>43</v>
      </c>
      <c r="AF153" s="8" t="s">
        <v>44</v>
      </c>
      <c r="AG153" s="8" t="s">
        <v>43</v>
      </c>
      <c r="AH153" s="8" t="s">
        <v>44</v>
      </c>
      <c r="AI153" s="10" t="s">
        <v>54</v>
      </c>
    </row>
    <row r="154" spans="1:35" s="8" customFormat="1" x14ac:dyDescent="0.25">
      <c r="A154" s="8" t="s">
        <v>35</v>
      </c>
      <c r="B154" s="8" t="s">
        <v>72</v>
      </c>
      <c r="C154" s="8" t="s">
        <v>36</v>
      </c>
      <c r="E154" s="8" t="s">
        <v>50</v>
      </c>
      <c r="H154" s="8" t="s">
        <v>45</v>
      </c>
      <c r="I154" s="8" t="s">
        <v>51</v>
      </c>
      <c r="J154" s="8" t="s">
        <v>40</v>
      </c>
      <c r="M154" s="9">
        <v>0.5625</v>
      </c>
      <c r="N154" s="8" t="s">
        <v>52</v>
      </c>
      <c r="O154" s="8">
        <v>3</v>
      </c>
      <c r="P154" s="9"/>
      <c r="Q154" s="8">
        <v>1</v>
      </c>
      <c r="R154" s="8">
        <v>1</v>
      </c>
      <c r="S154" s="8">
        <v>50</v>
      </c>
      <c r="T154" s="8" t="s">
        <v>53</v>
      </c>
      <c r="AC154" s="8" t="s">
        <v>41</v>
      </c>
      <c r="AD154" s="8" t="s">
        <v>42</v>
      </c>
      <c r="AE154" s="8" t="s">
        <v>43</v>
      </c>
      <c r="AF154" s="8" t="s">
        <v>44</v>
      </c>
      <c r="AG154" s="8" t="s">
        <v>43</v>
      </c>
      <c r="AH154" s="8" t="s">
        <v>44</v>
      </c>
      <c r="AI154" s="10" t="s">
        <v>54</v>
      </c>
    </row>
    <row r="156" spans="1:35" s="8" customFormat="1" x14ac:dyDescent="0.25">
      <c r="A156" s="8" t="s">
        <v>35</v>
      </c>
      <c r="B156" s="8" t="s">
        <v>73</v>
      </c>
      <c r="C156" s="8" t="s">
        <v>36</v>
      </c>
      <c r="E156" s="8" t="s">
        <v>46</v>
      </c>
      <c r="H156" s="8" t="s">
        <v>38</v>
      </c>
      <c r="I156" s="8" t="s">
        <v>47</v>
      </c>
      <c r="J156" s="8" t="s">
        <v>40</v>
      </c>
      <c r="M156" s="9">
        <v>0.15</v>
      </c>
      <c r="N156" s="8" t="s">
        <v>52</v>
      </c>
      <c r="O156" s="8">
        <v>3</v>
      </c>
      <c r="P156" s="9"/>
      <c r="Q156" s="8">
        <v>1</v>
      </c>
      <c r="R156" s="8">
        <v>1</v>
      </c>
      <c r="S156" s="8">
        <v>30</v>
      </c>
      <c r="T156" s="8" t="s">
        <v>53</v>
      </c>
      <c r="AC156" s="8" t="s">
        <v>41</v>
      </c>
      <c r="AD156" s="8" t="s">
        <v>42</v>
      </c>
      <c r="AE156" s="8" t="s">
        <v>43</v>
      </c>
      <c r="AF156" s="8" t="s">
        <v>44</v>
      </c>
      <c r="AG156" s="8" t="s">
        <v>43</v>
      </c>
      <c r="AH156" s="8" t="s">
        <v>44</v>
      </c>
      <c r="AI156" s="10" t="s">
        <v>54</v>
      </c>
    </row>
    <row r="157" spans="1:35" s="8" customFormat="1" x14ac:dyDescent="0.25">
      <c r="A157" s="8" t="s">
        <v>35</v>
      </c>
      <c r="B157" s="8" t="s">
        <v>73</v>
      </c>
      <c r="C157" s="8" t="s">
        <v>36</v>
      </c>
      <c r="E157" s="8" t="s">
        <v>46</v>
      </c>
      <c r="H157" s="8" t="s">
        <v>45</v>
      </c>
      <c r="I157" s="8" t="s">
        <v>47</v>
      </c>
      <c r="J157" s="8" t="s">
        <v>40</v>
      </c>
      <c r="M157" s="9">
        <v>0.15</v>
      </c>
      <c r="N157" s="8" t="s">
        <v>52</v>
      </c>
      <c r="O157" s="8">
        <v>3</v>
      </c>
      <c r="P157" s="9"/>
      <c r="Q157" s="8">
        <v>1</v>
      </c>
      <c r="R157" s="8">
        <v>1</v>
      </c>
      <c r="S157" s="8">
        <v>30</v>
      </c>
      <c r="T157" s="8" t="s">
        <v>53</v>
      </c>
      <c r="AC157" s="8" t="s">
        <v>41</v>
      </c>
      <c r="AD157" s="8" t="s">
        <v>42</v>
      </c>
      <c r="AE157" s="8" t="s">
        <v>43</v>
      </c>
      <c r="AF157" s="8" t="s">
        <v>44</v>
      </c>
      <c r="AG157" s="8" t="s">
        <v>43</v>
      </c>
      <c r="AH157" s="8" t="s">
        <v>44</v>
      </c>
      <c r="AI157" s="10" t="s">
        <v>54</v>
      </c>
    </row>
    <row r="158" spans="1:35" s="8" customFormat="1" x14ac:dyDescent="0.25">
      <c r="A158" s="8" t="s">
        <v>35</v>
      </c>
      <c r="B158" s="8" t="s">
        <v>73</v>
      </c>
      <c r="C158" s="8" t="s">
        <v>36</v>
      </c>
      <c r="E158" s="8" t="s">
        <v>48</v>
      </c>
      <c r="H158" s="8" t="s">
        <v>38</v>
      </c>
      <c r="I158" s="8" t="s">
        <v>49</v>
      </c>
      <c r="J158" s="8" t="s">
        <v>40</v>
      </c>
      <c r="M158" s="9">
        <v>0.15</v>
      </c>
      <c r="N158" s="8" t="s">
        <v>52</v>
      </c>
      <c r="O158" s="8">
        <v>3</v>
      </c>
      <c r="P158" s="9"/>
      <c r="Q158" s="8">
        <v>1</v>
      </c>
      <c r="R158" s="8">
        <v>1</v>
      </c>
      <c r="S158" s="8">
        <v>30</v>
      </c>
      <c r="T158" s="8" t="s">
        <v>53</v>
      </c>
      <c r="AC158" s="8" t="s">
        <v>41</v>
      </c>
      <c r="AD158" s="8" t="s">
        <v>42</v>
      </c>
      <c r="AE158" s="8" t="s">
        <v>43</v>
      </c>
      <c r="AF158" s="8" t="s">
        <v>44</v>
      </c>
      <c r="AG158" s="8" t="s">
        <v>43</v>
      </c>
      <c r="AH158" s="8" t="s">
        <v>44</v>
      </c>
      <c r="AI158" s="10" t="s">
        <v>54</v>
      </c>
    </row>
    <row r="159" spans="1:35" s="8" customFormat="1" x14ac:dyDescent="0.25">
      <c r="A159" s="8" t="s">
        <v>35</v>
      </c>
      <c r="B159" s="8" t="s">
        <v>73</v>
      </c>
      <c r="C159" s="8" t="s">
        <v>36</v>
      </c>
      <c r="E159" s="8" t="s">
        <v>48</v>
      </c>
      <c r="H159" s="8" t="s">
        <v>45</v>
      </c>
      <c r="I159" s="8" t="s">
        <v>49</v>
      </c>
      <c r="J159" s="8" t="s">
        <v>40</v>
      </c>
      <c r="M159" s="9">
        <v>0.15</v>
      </c>
      <c r="N159" s="8" t="s">
        <v>52</v>
      </c>
      <c r="O159" s="8">
        <v>3</v>
      </c>
      <c r="P159" s="9"/>
      <c r="Q159" s="8">
        <v>1</v>
      </c>
      <c r="R159" s="8">
        <v>1</v>
      </c>
      <c r="S159" s="8">
        <v>30</v>
      </c>
      <c r="T159" s="8" t="s">
        <v>53</v>
      </c>
      <c r="AC159" s="8" t="s">
        <v>41</v>
      </c>
      <c r="AD159" s="8" t="s">
        <v>42</v>
      </c>
      <c r="AE159" s="8" t="s">
        <v>43</v>
      </c>
      <c r="AF159" s="8" t="s">
        <v>44</v>
      </c>
      <c r="AG159" s="8" t="s">
        <v>43</v>
      </c>
      <c r="AH159" s="8" t="s">
        <v>44</v>
      </c>
      <c r="AI159" s="10" t="s">
        <v>54</v>
      </c>
    </row>
    <row r="160" spans="1:35" s="8" customFormat="1" x14ac:dyDescent="0.25">
      <c r="A160" s="8" t="s">
        <v>35</v>
      </c>
      <c r="B160" s="8" t="s">
        <v>73</v>
      </c>
      <c r="C160" s="8" t="s">
        <v>36</v>
      </c>
      <c r="E160" s="8" t="s">
        <v>37</v>
      </c>
      <c r="H160" s="8" t="s">
        <v>38</v>
      </c>
      <c r="I160" s="8" t="s">
        <v>39</v>
      </c>
      <c r="J160" s="8" t="s">
        <v>40</v>
      </c>
      <c r="M160" s="9">
        <v>0.75</v>
      </c>
      <c r="N160" s="8" t="s">
        <v>52</v>
      </c>
      <c r="O160" s="8">
        <v>3</v>
      </c>
      <c r="P160" s="9"/>
      <c r="Q160" s="8">
        <v>1</v>
      </c>
      <c r="R160" s="8">
        <v>1</v>
      </c>
      <c r="S160" s="8">
        <v>50</v>
      </c>
      <c r="T160" s="8" t="s">
        <v>53</v>
      </c>
      <c r="AC160" s="8" t="s">
        <v>41</v>
      </c>
      <c r="AD160" s="8" t="s">
        <v>42</v>
      </c>
      <c r="AE160" s="8" t="s">
        <v>43</v>
      </c>
      <c r="AF160" s="8" t="s">
        <v>44</v>
      </c>
      <c r="AG160" s="8" t="s">
        <v>43</v>
      </c>
      <c r="AH160" s="8" t="s">
        <v>44</v>
      </c>
      <c r="AI160" s="10" t="s">
        <v>54</v>
      </c>
    </row>
    <row r="161" spans="1:35" s="8" customFormat="1" x14ac:dyDescent="0.25">
      <c r="A161" s="8" t="s">
        <v>35</v>
      </c>
      <c r="B161" s="8" t="s">
        <v>73</v>
      </c>
      <c r="C161" s="8" t="s">
        <v>36</v>
      </c>
      <c r="E161" s="8" t="s">
        <v>37</v>
      </c>
      <c r="H161" s="8" t="s">
        <v>45</v>
      </c>
      <c r="I161" s="8" t="s">
        <v>39</v>
      </c>
      <c r="J161" s="8" t="s">
        <v>40</v>
      </c>
      <c r="M161" s="9">
        <v>0.75</v>
      </c>
      <c r="N161" s="8" t="s">
        <v>52</v>
      </c>
      <c r="O161" s="8">
        <v>3</v>
      </c>
      <c r="P161" s="9"/>
      <c r="Q161" s="8">
        <v>1</v>
      </c>
      <c r="R161" s="8">
        <v>1</v>
      </c>
      <c r="S161" s="8">
        <v>50</v>
      </c>
      <c r="T161" s="8" t="s">
        <v>53</v>
      </c>
      <c r="AC161" s="8" t="s">
        <v>41</v>
      </c>
      <c r="AD161" s="8" t="s">
        <v>42</v>
      </c>
      <c r="AE161" s="8" t="s">
        <v>43</v>
      </c>
      <c r="AF161" s="8" t="s">
        <v>44</v>
      </c>
      <c r="AG161" s="8" t="s">
        <v>43</v>
      </c>
      <c r="AH161" s="8" t="s">
        <v>44</v>
      </c>
      <c r="AI161" s="10" t="s">
        <v>54</v>
      </c>
    </row>
    <row r="162" spans="1:35" s="8" customFormat="1" x14ac:dyDescent="0.25">
      <c r="A162" s="8" t="s">
        <v>35</v>
      </c>
      <c r="B162" s="8" t="s">
        <v>73</v>
      </c>
      <c r="C162" s="8" t="s">
        <v>36</v>
      </c>
      <c r="E162" s="8" t="s">
        <v>50</v>
      </c>
      <c r="H162" s="8" t="s">
        <v>38</v>
      </c>
      <c r="I162" s="8" t="s">
        <v>51</v>
      </c>
      <c r="J162" s="8" t="s">
        <v>40</v>
      </c>
      <c r="M162" s="9">
        <v>0.75</v>
      </c>
      <c r="N162" s="8" t="s">
        <v>52</v>
      </c>
      <c r="O162" s="8">
        <v>3</v>
      </c>
      <c r="P162" s="9"/>
      <c r="Q162" s="8">
        <v>1</v>
      </c>
      <c r="R162" s="8">
        <v>1</v>
      </c>
      <c r="S162" s="8">
        <v>50</v>
      </c>
      <c r="T162" s="8" t="s">
        <v>53</v>
      </c>
      <c r="AC162" s="8" t="s">
        <v>41</v>
      </c>
      <c r="AD162" s="8" t="s">
        <v>42</v>
      </c>
      <c r="AE162" s="8" t="s">
        <v>43</v>
      </c>
      <c r="AF162" s="8" t="s">
        <v>44</v>
      </c>
      <c r="AG162" s="8" t="s">
        <v>43</v>
      </c>
      <c r="AH162" s="8" t="s">
        <v>44</v>
      </c>
      <c r="AI162" s="10" t="s">
        <v>54</v>
      </c>
    </row>
    <row r="163" spans="1:35" s="8" customFormat="1" x14ac:dyDescent="0.25">
      <c r="A163" s="8" t="s">
        <v>35</v>
      </c>
      <c r="B163" s="8" t="s">
        <v>73</v>
      </c>
      <c r="C163" s="8" t="s">
        <v>36</v>
      </c>
      <c r="E163" s="8" t="s">
        <v>50</v>
      </c>
      <c r="H163" s="8" t="s">
        <v>45</v>
      </c>
      <c r="I163" s="8" t="s">
        <v>51</v>
      </c>
      <c r="J163" s="8" t="s">
        <v>40</v>
      </c>
      <c r="M163" s="9">
        <v>0.75</v>
      </c>
      <c r="N163" s="8" t="s">
        <v>52</v>
      </c>
      <c r="O163" s="8">
        <v>3</v>
      </c>
      <c r="P163" s="9"/>
      <c r="Q163" s="8">
        <v>1</v>
      </c>
      <c r="R163" s="8">
        <v>1</v>
      </c>
      <c r="S163" s="8">
        <v>50</v>
      </c>
      <c r="T163" s="8" t="s">
        <v>53</v>
      </c>
      <c r="AC163" s="8" t="s">
        <v>41</v>
      </c>
      <c r="AD163" s="8" t="s">
        <v>42</v>
      </c>
      <c r="AE163" s="8" t="s">
        <v>43</v>
      </c>
      <c r="AF163" s="8" t="s">
        <v>44</v>
      </c>
      <c r="AG163" s="8" t="s">
        <v>43</v>
      </c>
      <c r="AH163" s="8" t="s">
        <v>44</v>
      </c>
      <c r="AI163" s="10" t="s">
        <v>54</v>
      </c>
    </row>
    <row r="165" spans="1:35" s="8" customFormat="1" x14ac:dyDescent="0.25">
      <c r="A165" s="8" t="s">
        <v>35</v>
      </c>
      <c r="B165" s="8" t="s">
        <v>74</v>
      </c>
      <c r="C165" s="8" t="s">
        <v>36</v>
      </c>
      <c r="E165" s="8" t="s">
        <v>46</v>
      </c>
      <c r="H165" s="8" t="s">
        <v>38</v>
      </c>
      <c r="I165" s="8" t="s">
        <v>47</v>
      </c>
      <c r="J165" s="8" t="s">
        <v>40</v>
      </c>
      <c r="M165" s="9">
        <v>9.375E-2</v>
      </c>
      <c r="N165" s="8" t="s">
        <v>52</v>
      </c>
      <c r="O165" s="8">
        <v>3</v>
      </c>
      <c r="P165" s="9"/>
      <c r="Q165" s="8">
        <v>1</v>
      </c>
      <c r="R165" s="8">
        <v>1</v>
      </c>
      <c r="S165" s="8">
        <v>30</v>
      </c>
      <c r="T165" s="8" t="s">
        <v>53</v>
      </c>
      <c r="AC165" s="8" t="s">
        <v>41</v>
      </c>
      <c r="AD165" s="8" t="s">
        <v>42</v>
      </c>
      <c r="AE165" s="8" t="s">
        <v>43</v>
      </c>
      <c r="AF165" s="8" t="s">
        <v>44</v>
      </c>
      <c r="AG165" s="8" t="s">
        <v>43</v>
      </c>
      <c r="AH165" s="8" t="s">
        <v>44</v>
      </c>
      <c r="AI165" s="10" t="s">
        <v>54</v>
      </c>
    </row>
    <row r="166" spans="1:35" s="8" customFormat="1" x14ac:dyDescent="0.25">
      <c r="A166" s="8" t="s">
        <v>35</v>
      </c>
      <c r="B166" s="8" t="s">
        <v>74</v>
      </c>
      <c r="C166" s="8" t="s">
        <v>36</v>
      </c>
      <c r="E166" s="8" t="s">
        <v>46</v>
      </c>
      <c r="H166" s="8" t="s">
        <v>45</v>
      </c>
      <c r="I166" s="8" t="s">
        <v>47</v>
      </c>
      <c r="J166" s="8" t="s">
        <v>40</v>
      </c>
      <c r="M166" s="9">
        <v>9.375E-2</v>
      </c>
      <c r="N166" s="8" t="s">
        <v>52</v>
      </c>
      <c r="O166" s="8">
        <v>3</v>
      </c>
      <c r="P166" s="9"/>
      <c r="Q166" s="8">
        <v>1</v>
      </c>
      <c r="R166" s="8">
        <v>1</v>
      </c>
      <c r="S166" s="8">
        <v>30</v>
      </c>
      <c r="T166" s="8" t="s">
        <v>53</v>
      </c>
      <c r="AC166" s="8" t="s">
        <v>41</v>
      </c>
      <c r="AD166" s="8" t="s">
        <v>42</v>
      </c>
      <c r="AE166" s="8" t="s">
        <v>43</v>
      </c>
      <c r="AF166" s="8" t="s">
        <v>44</v>
      </c>
      <c r="AG166" s="8" t="s">
        <v>43</v>
      </c>
      <c r="AH166" s="8" t="s">
        <v>44</v>
      </c>
      <c r="AI166" s="10" t="s">
        <v>54</v>
      </c>
    </row>
    <row r="167" spans="1:35" s="8" customFormat="1" x14ac:dyDescent="0.25">
      <c r="A167" s="8" t="s">
        <v>35</v>
      </c>
      <c r="B167" s="8" t="s">
        <v>74</v>
      </c>
      <c r="C167" s="8" t="s">
        <v>36</v>
      </c>
      <c r="E167" s="8" t="s">
        <v>48</v>
      </c>
      <c r="H167" s="8" t="s">
        <v>38</v>
      </c>
      <c r="I167" s="8" t="s">
        <v>49</v>
      </c>
      <c r="J167" s="8" t="s">
        <v>40</v>
      </c>
      <c r="M167" s="9">
        <v>9.375E-2</v>
      </c>
      <c r="N167" s="8" t="s">
        <v>52</v>
      </c>
      <c r="O167" s="8">
        <v>3</v>
      </c>
      <c r="P167" s="9"/>
      <c r="Q167" s="8">
        <v>1</v>
      </c>
      <c r="R167" s="8">
        <v>1</v>
      </c>
      <c r="S167" s="8">
        <v>30</v>
      </c>
      <c r="T167" s="8" t="s">
        <v>53</v>
      </c>
      <c r="AC167" s="8" t="s">
        <v>41</v>
      </c>
      <c r="AD167" s="8" t="s">
        <v>42</v>
      </c>
      <c r="AE167" s="8" t="s">
        <v>43</v>
      </c>
      <c r="AF167" s="8" t="s">
        <v>44</v>
      </c>
      <c r="AG167" s="8" t="s">
        <v>43</v>
      </c>
      <c r="AH167" s="8" t="s">
        <v>44</v>
      </c>
      <c r="AI167" s="10" t="s">
        <v>54</v>
      </c>
    </row>
    <row r="168" spans="1:35" s="8" customFormat="1" x14ac:dyDescent="0.25">
      <c r="A168" s="8" t="s">
        <v>35</v>
      </c>
      <c r="B168" s="8" t="s">
        <v>74</v>
      </c>
      <c r="C168" s="8" t="s">
        <v>36</v>
      </c>
      <c r="E168" s="8" t="s">
        <v>48</v>
      </c>
      <c r="H168" s="8" t="s">
        <v>45</v>
      </c>
      <c r="I168" s="8" t="s">
        <v>49</v>
      </c>
      <c r="J168" s="8" t="s">
        <v>40</v>
      </c>
      <c r="M168" s="9">
        <v>9.375E-2</v>
      </c>
      <c r="N168" s="8" t="s">
        <v>52</v>
      </c>
      <c r="O168" s="8">
        <v>3</v>
      </c>
      <c r="P168" s="9"/>
      <c r="Q168" s="8">
        <v>1</v>
      </c>
      <c r="R168" s="8">
        <v>1</v>
      </c>
      <c r="S168" s="8">
        <v>30</v>
      </c>
      <c r="T168" s="8" t="s">
        <v>53</v>
      </c>
      <c r="AC168" s="8" t="s">
        <v>41</v>
      </c>
      <c r="AD168" s="8" t="s">
        <v>42</v>
      </c>
      <c r="AE168" s="8" t="s">
        <v>43</v>
      </c>
      <c r="AF168" s="8" t="s">
        <v>44</v>
      </c>
      <c r="AG168" s="8" t="s">
        <v>43</v>
      </c>
      <c r="AH168" s="8" t="s">
        <v>44</v>
      </c>
      <c r="AI168" s="10" t="s">
        <v>54</v>
      </c>
    </row>
    <row r="169" spans="1:35" s="8" customFormat="1" x14ac:dyDescent="0.25">
      <c r="A169" s="8" t="s">
        <v>35</v>
      </c>
      <c r="B169" s="8" t="s">
        <v>74</v>
      </c>
      <c r="C169" s="8" t="s">
        <v>36</v>
      </c>
      <c r="E169" s="8" t="s">
        <v>37</v>
      </c>
      <c r="H169" s="8" t="s">
        <v>38</v>
      </c>
      <c r="I169" s="8" t="s">
        <v>39</v>
      </c>
      <c r="J169" s="8" t="s">
        <v>40</v>
      </c>
      <c r="M169" s="9">
        <v>0.375</v>
      </c>
      <c r="N169" s="8" t="s">
        <v>52</v>
      </c>
      <c r="O169" s="8">
        <v>3</v>
      </c>
      <c r="P169" s="9"/>
      <c r="Q169" s="8">
        <v>1</v>
      </c>
      <c r="R169" s="8">
        <v>1</v>
      </c>
      <c r="S169" s="8">
        <v>50</v>
      </c>
      <c r="T169" s="8" t="s">
        <v>53</v>
      </c>
      <c r="AC169" s="8" t="s">
        <v>41</v>
      </c>
      <c r="AD169" s="8" t="s">
        <v>42</v>
      </c>
      <c r="AE169" s="8" t="s">
        <v>43</v>
      </c>
      <c r="AF169" s="8" t="s">
        <v>44</v>
      </c>
      <c r="AG169" s="8" t="s">
        <v>43</v>
      </c>
      <c r="AH169" s="8" t="s">
        <v>44</v>
      </c>
      <c r="AI169" s="10" t="s">
        <v>54</v>
      </c>
    </row>
    <row r="170" spans="1:35" s="8" customFormat="1" x14ac:dyDescent="0.25">
      <c r="A170" s="8" t="s">
        <v>35</v>
      </c>
      <c r="B170" s="8" t="s">
        <v>74</v>
      </c>
      <c r="C170" s="8" t="s">
        <v>36</v>
      </c>
      <c r="E170" s="8" t="s">
        <v>37</v>
      </c>
      <c r="H170" s="8" t="s">
        <v>45</v>
      </c>
      <c r="I170" s="8" t="s">
        <v>39</v>
      </c>
      <c r="J170" s="8" t="s">
        <v>40</v>
      </c>
      <c r="M170" s="9">
        <v>0.375</v>
      </c>
      <c r="N170" s="8" t="s">
        <v>52</v>
      </c>
      <c r="O170" s="8">
        <v>3</v>
      </c>
      <c r="P170" s="9"/>
      <c r="Q170" s="8">
        <v>1</v>
      </c>
      <c r="R170" s="8">
        <v>1</v>
      </c>
      <c r="S170" s="8">
        <v>50</v>
      </c>
      <c r="T170" s="8" t="s">
        <v>53</v>
      </c>
      <c r="AC170" s="8" t="s">
        <v>41</v>
      </c>
      <c r="AD170" s="8" t="s">
        <v>42</v>
      </c>
      <c r="AE170" s="8" t="s">
        <v>43</v>
      </c>
      <c r="AF170" s="8" t="s">
        <v>44</v>
      </c>
      <c r="AG170" s="8" t="s">
        <v>43</v>
      </c>
      <c r="AH170" s="8" t="s">
        <v>44</v>
      </c>
      <c r="AI170" s="10" t="s">
        <v>54</v>
      </c>
    </row>
    <row r="171" spans="1:35" s="8" customFormat="1" x14ac:dyDescent="0.25">
      <c r="A171" s="8" t="s">
        <v>35</v>
      </c>
      <c r="B171" s="8" t="s">
        <v>74</v>
      </c>
      <c r="C171" s="8" t="s">
        <v>36</v>
      </c>
      <c r="E171" s="8" t="s">
        <v>50</v>
      </c>
      <c r="H171" s="8" t="s">
        <v>38</v>
      </c>
      <c r="I171" s="8" t="s">
        <v>51</v>
      </c>
      <c r="J171" s="8" t="s">
        <v>40</v>
      </c>
      <c r="M171" s="9">
        <v>0.375</v>
      </c>
      <c r="N171" s="8" t="s">
        <v>52</v>
      </c>
      <c r="O171" s="8">
        <v>3</v>
      </c>
      <c r="P171" s="9"/>
      <c r="Q171" s="8">
        <v>1</v>
      </c>
      <c r="R171" s="8">
        <v>1</v>
      </c>
      <c r="S171" s="8">
        <v>50</v>
      </c>
      <c r="T171" s="8" t="s">
        <v>53</v>
      </c>
      <c r="AC171" s="8" t="s">
        <v>41</v>
      </c>
      <c r="AD171" s="8" t="s">
        <v>42</v>
      </c>
      <c r="AE171" s="8" t="s">
        <v>43</v>
      </c>
      <c r="AF171" s="8" t="s">
        <v>44</v>
      </c>
      <c r="AG171" s="8" t="s">
        <v>43</v>
      </c>
      <c r="AH171" s="8" t="s">
        <v>44</v>
      </c>
      <c r="AI171" s="10" t="s">
        <v>54</v>
      </c>
    </row>
    <row r="172" spans="1:35" s="8" customFormat="1" x14ac:dyDescent="0.25">
      <c r="A172" s="8" t="s">
        <v>35</v>
      </c>
      <c r="B172" s="8" t="s">
        <v>74</v>
      </c>
      <c r="C172" s="8" t="s">
        <v>36</v>
      </c>
      <c r="E172" s="8" t="s">
        <v>50</v>
      </c>
      <c r="H172" s="8" t="s">
        <v>45</v>
      </c>
      <c r="I172" s="8" t="s">
        <v>51</v>
      </c>
      <c r="J172" s="8" t="s">
        <v>40</v>
      </c>
      <c r="M172" s="9">
        <v>0.375</v>
      </c>
      <c r="N172" s="8" t="s">
        <v>52</v>
      </c>
      <c r="O172" s="8">
        <v>3</v>
      </c>
      <c r="P172" s="9"/>
      <c r="Q172" s="8">
        <v>1</v>
      </c>
      <c r="R172" s="8">
        <v>1</v>
      </c>
      <c r="S172" s="8">
        <v>50</v>
      </c>
      <c r="T172" s="8" t="s">
        <v>53</v>
      </c>
      <c r="AC172" s="8" t="s">
        <v>41</v>
      </c>
      <c r="AD172" s="8" t="s">
        <v>42</v>
      </c>
      <c r="AE172" s="8" t="s">
        <v>43</v>
      </c>
      <c r="AF172" s="8" t="s">
        <v>44</v>
      </c>
      <c r="AG172" s="8" t="s">
        <v>43</v>
      </c>
      <c r="AH172" s="8" t="s">
        <v>44</v>
      </c>
      <c r="AI172" s="10" t="s">
        <v>54</v>
      </c>
    </row>
    <row r="174" spans="1:35" s="8" customFormat="1" x14ac:dyDescent="0.25">
      <c r="A174" s="8" t="s">
        <v>35</v>
      </c>
      <c r="B174" s="8" t="s">
        <v>75</v>
      </c>
      <c r="C174" s="8" t="s">
        <v>36</v>
      </c>
      <c r="E174" s="8" t="s">
        <v>46</v>
      </c>
      <c r="H174" s="8" t="s">
        <v>38</v>
      </c>
      <c r="I174" s="8" t="s">
        <v>47</v>
      </c>
      <c r="J174" s="8" t="s">
        <v>40</v>
      </c>
      <c r="M174" s="9">
        <v>4.6899999999999997E-2</v>
      </c>
      <c r="N174" s="8" t="s">
        <v>52</v>
      </c>
      <c r="O174" s="8">
        <v>3</v>
      </c>
      <c r="P174" s="9"/>
      <c r="Q174" s="8">
        <v>1</v>
      </c>
      <c r="R174" s="8">
        <v>1</v>
      </c>
      <c r="S174" s="8">
        <v>30</v>
      </c>
      <c r="T174" s="8" t="s">
        <v>53</v>
      </c>
      <c r="AC174" s="8" t="s">
        <v>41</v>
      </c>
      <c r="AD174" s="8" t="s">
        <v>42</v>
      </c>
      <c r="AE174" s="8" t="s">
        <v>43</v>
      </c>
      <c r="AF174" s="8" t="s">
        <v>44</v>
      </c>
      <c r="AG174" s="8" t="s">
        <v>43</v>
      </c>
      <c r="AH174" s="8" t="s">
        <v>44</v>
      </c>
      <c r="AI174" s="10" t="s">
        <v>54</v>
      </c>
    </row>
    <row r="175" spans="1:35" s="8" customFormat="1" x14ac:dyDescent="0.25">
      <c r="A175" s="8" t="s">
        <v>35</v>
      </c>
      <c r="B175" s="8" t="s">
        <v>75</v>
      </c>
      <c r="C175" s="8" t="s">
        <v>36</v>
      </c>
      <c r="E175" s="8" t="s">
        <v>46</v>
      </c>
      <c r="H175" s="8" t="s">
        <v>45</v>
      </c>
      <c r="I175" s="8" t="s">
        <v>47</v>
      </c>
      <c r="J175" s="8" t="s">
        <v>40</v>
      </c>
      <c r="M175" s="9">
        <v>4.6899999999999997E-2</v>
      </c>
      <c r="N175" s="8" t="s">
        <v>52</v>
      </c>
      <c r="O175" s="8">
        <v>3</v>
      </c>
      <c r="P175" s="9"/>
      <c r="Q175" s="8">
        <v>1</v>
      </c>
      <c r="R175" s="8">
        <v>1</v>
      </c>
      <c r="S175" s="8">
        <v>30</v>
      </c>
      <c r="T175" s="8" t="s">
        <v>53</v>
      </c>
      <c r="AC175" s="8" t="s">
        <v>41</v>
      </c>
      <c r="AD175" s="8" t="s">
        <v>42</v>
      </c>
      <c r="AE175" s="8" t="s">
        <v>43</v>
      </c>
      <c r="AF175" s="8" t="s">
        <v>44</v>
      </c>
      <c r="AG175" s="8" t="s">
        <v>43</v>
      </c>
      <c r="AH175" s="8" t="s">
        <v>44</v>
      </c>
      <c r="AI175" s="10" t="s">
        <v>54</v>
      </c>
    </row>
    <row r="176" spans="1:35" s="8" customFormat="1" x14ac:dyDescent="0.25">
      <c r="A176" s="8" t="s">
        <v>35</v>
      </c>
      <c r="B176" s="8" t="s">
        <v>75</v>
      </c>
      <c r="C176" s="8" t="s">
        <v>36</v>
      </c>
      <c r="E176" s="8" t="s">
        <v>48</v>
      </c>
      <c r="H176" s="8" t="s">
        <v>38</v>
      </c>
      <c r="I176" s="8" t="s">
        <v>49</v>
      </c>
      <c r="J176" s="8" t="s">
        <v>40</v>
      </c>
      <c r="M176" s="9">
        <v>4.6899999999999997E-2</v>
      </c>
      <c r="N176" s="8" t="s">
        <v>52</v>
      </c>
      <c r="O176" s="8">
        <v>3</v>
      </c>
      <c r="P176" s="9"/>
      <c r="Q176" s="8">
        <v>1</v>
      </c>
      <c r="R176" s="8">
        <v>1</v>
      </c>
      <c r="S176" s="8">
        <v>30</v>
      </c>
      <c r="T176" s="8" t="s">
        <v>53</v>
      </c>
      <c r="AC176" s="8" t="s">
        <v>41</v>
      </c>
      <c r="AD176" s="8" t="s">
        <v>42</v>
      </c>
      <c r="AE176" s="8" t="s">
        <v>43</v>
      </c>
      <c r="AF176" s="8" t="s">
        <v>44</v>
      </c>
      <c r="AG176" s="8" t="s">
        <v>43</v>
      </c>
      <c r="AH176" s="8" t="s">
        <v>44</v>
      </c>
      <c r="AI176" s="10" t="s">
        <v>54</v>
      </c>
    </row>
    <row r="177" spans="1:35" s="8" customFormat="1" x14ac:dyDescent="0.25">
      <c r="A177" s="8" t="s">
        <v>35</v>
      </c>
      <c r="B177" s="8" t="s">
        <v>75</v>
      </c>
      <c r="C177" s="8" t="s">
        <v>36</v>
      </c>
      <c r="E177" s="8" t="s">
        <v>48</v>
      </c>
      <c r="H177" s="8" t="s">
        <v>45</v>
      </c>
      <c r="I177" s="8" t="s">
        <v>49</v>
      </c>
      <c r="J177" s="8" t="s">
        <v>40</v>
      </c>
      <c r="M177" s="9">
        <v>4.6899999999999997E-2</v>
      </c>
      <c r="N177" s="8" t="s">
        <v>52</v>
      </c>
      <c r="O177" s="8">
        <v>3</v>
      </c>
      <c r="P177" s="9"/>
      <c r="Q177" s="8">
        <v>1</v>
      </c>
      <c r="R177" s="8">
        <v>1</v>
      </c>
      <c r="S177" s="8">
        <v>30</v>
      </c>
      <c r="T177" s="8" t="s">
        <v>53</v>
      </c>
      <c r="AC177" s="8" t="s">
        <v>41</v>
      </c>
      <c r="AD177" s="8" t="s">
        <v>42</v>
      </c>
      <c r="AE177" s="8" t="s">
        <v>43</v>
      </c>
      <c r="AF177" s="8" t="s">
        <v>44</v>
      </c>
      <c r="AG177" s="8" t="s">
        <v>43</v>
      </c>
      <c r="AH177" s="8" t="s">
        <v>44</v>
      </c>
      <c r="AI177" s="10" t="s">
        <v>54</v>
      </c>
    </row>
    <row r="178" spans="1:35" s="8" customFormat="1" x14ac:dyDescent="0.25">
      <c r="A178" s="8" t="s">
        <v>35</v>
      </c>
      <c r="B178" s="8" t="s">
        <v>75</v>
      </c>
      <c r="C178" s="8" t="s">
        <v>36</v>
      </c>
      <c r="E178" s="8" t="s">
        <v>37</v>
      </c>
      <c r="H178" s="8" t="s">
        <v>38</v>
      </c>
      <c r="I178" s="8" t="s">
        <v>39</v>
      </c>
      <c r="J178" s="8" t="s">
        <v>40</v>
      </c>
      <c r="M178" s="9">
        <v>0.1875</v>
      </c>
      <c r="N178" s="8" t="s">
        <v>52</v>
      </c>
      <c r="O178" s="8">
        <v>3</v>
      </c>
      <c r="P178" s="9"/>
      <c r="Q178" s="8">
        <v>1</v>
      </c>
      <c r="R178" s="8">
        <v>1</v>
      </c>
      <c r="S178" s="8">
        <v>50</v>
      </c>
      <c r="T178" s="8" t="s">
        <v>53</v>
      </c>
      <c r="AC178" s="8" t="s">
        <v>41</v>
      </c>
      <c r="AD178" s="8" t="s">
        <v>42</v>
      </c>
      <c r="AE178" s="8" t="s">
        <v>43</v>
      </c>
      <c r="AF178" s="8" t="s">
        <v>44</v>
      </c>
      <c r="AG178" s="8" t="s">
        <v>43</v>
      </c>
      <c r="AH178" s="8" t="s">
        <v>44</v>
      </c>
      <c r="AI178" s="10" t="s">
        <v>54</v>
      </c>
    </row>
    <row r="179" spans="1:35" s="8" customFormat="1" x14ac:dyDescent="0.25">
      <c r="A179" s="8" t="s">
        <v>35</v>
      </c>
      <c r="B179" s="8" t="s">
        <v>75</v>
      </c>
      <c r="C179" s="8" t="s">
        <v>36</v>
      </c>
      <c r="E179" s="8" t="s">
        <v>37</v>
      </c>
      <c r="H179" s="8" t="s">
        <v>45</v>
      </c>
      <c r="I179" s="8" t="s">
        <v>39</v>
      </c>
      <c r="J179" s="8" t="s">
        <v>40</v>
      </c>
      <c r="M179" s="9">
        <v>0.1875</v>
      </c>
      <c r="N179" s="8" t="s">
        <v>52</v>
      </c>
      <c r="O179" s="8">
        <v>3</v>
      </c>
      <c r="P179" s="9"/>
      <c r="Q179" s="8">
        <v>1</v>
      </c>
      <c r="R179" s="8">
        <v>1</v>
      </c>
      <c r="S179" s="8">
        <v>50</v>
      </c>
      <c r="T179" s="8" t="s">
        <v>53</v>
      </c>
      <c r="AC179" s="8" t="s">
        <v>41</v>
      </c>
      <c r="AD179" s="8" t="s">
        <v>42</v>
      </c>
      <c r="AE179" s="8" t="s">
        <v>43</v>
      </c>
      <c r="AF179" s="8" t="s">
        <v>44</v>
      </c>
      <c r="AG179" s="8" t="s">
        <v>43</v>
      </c>
      <c r="AH179" s="8" t="s">
        <v>44</v>
      </c>
      <c r="AI179" s="10" t="s">
        <v>54</v>
      </c>
    </row>
    <row r="180" spans="1:35" s="8" customFormat="1" x14ac:dyDescent="0.25">
      <c r="A180" s="8" t="s">
        <v>35</v>
      </c>
      <c r="B180" s="8" t="s">
        <v>75</v>
      </c>
      <c r="C180" s="8" t="s">
        <v>36</v>
      </c>
      <c r="E180" s="8" t="s">
        <v>50</v>
      </c>
      <c r="H180" s="8" t="s">
        <v>38</v>
      </c>
      <c r="I180" s="8" t="s">
        <v>51</v>
      </c>
      <c r="J180" s="8" t="s">
        <v>40</v>
      </c>
      <c r="M180" s="9">
        <v>0.1875</v>
      </c>
      <c r="N180" s="8" t="s">
        <v>52</v>
      </c>
      <c r="O180" s="8">
        <v>3</v>
      </c>
      <c r="P180" s="9"/>
      <c r="Q180" s="8">
        <v>1</v>
      </c>
      <c r="R180" s="8">
        <v>1</v>
      </c>
      <c r="S180" s="8">
        <v>50</v>
      </c>
      <c r="T180" s="8" t="s">
        <v>53</v>
      </c>
      <c r="AC180" s="8" t="s">
        <v>41</v>
      </c>
      <c r="AD180" s="8" t="s">
        <v>42</v>
      </c>
      <c r="AE180" s="8" t="s">
        <v>43</v>
      </c>
      <c r="AF180" s="8" t="s">
        <v>44</v>
      </c>
      <c r="AG180" s="8" t="s">
        <v>43</v>
      </c>
      <c r="AH180" s="8" t="s">
        <v>44</v>
      </c>
      <c r="AI180" s="10" t="s">
        <v>54</v>
      </c>
    </row>
    <row r="181" spans="1:35" s="8" customFormat="1" x14ac:dyDescent="0.25">
      <c r="A181" s="8" t="s">
        <v>35</v>
      </c>
      <c r="B181" s="8" t="s">
        <v>75</v>
      </c>
      <c r="C181" s="8" t="s">
        <v>36</v>
      </c>
      <c r="E181" s="8" t="s">
        <v>50</v>
      </c>
      <c r="H181" s="8" t="s">
        <v>45</v>
      </c>
      <c r="I181" s="8" t="s">
        <v>51</v>
      </c>
      <c r="J181" s="8" t="s">
        <v>40</v>
      </c>
      <c r="M181" s="9">
        <v>0.1875</v>
      </c>
      <c r="N181" s="8" t="s">
        <v>52</v>
      </c>
      <c r="O181" s="8">
        <v>3</v>
      </c>
      <c r="P181" s="9"/>
      <c r="Q181" s="8">
        <v>1</v>
      </c>
      <c r="R181" s="8">
        <v>1</v>
      </c>
      <c r="S181" s="8">
        <v>50</v>
      </c>
      <c r="T181" s="8" t="s">
        <v>53</v>
      </c>
      <c r="AC181" s="8" t="s">
        <v>41</v>
      </c>
      <c r="AD181" s="8" t="s">
        <v>42</v>
      </c>
      <c r="AE181" s="8" t="s">
        <v>43</v>
      </c>
      <c r="AF181" s="8" t="s">
        <v>44</v>
      </c>
      <c r="AG181" s="8" t="s">
        <v>43</v>
      </c>
      <c r="AH181" s="8" t="s">
        <v>44</v>
      </c>
      <c r="AI181" s="10" t="s">
        <v>54</v>
      </c>
    </row>
    <row r="183" spans="1:35" s="8" customFormat="1" x14ac:dyDescent="0.25">
      <c r="A183" s="8" t="s">
        <v>35</v>
      </c>
      <c r="B183" s="8" t="s">
        <v>76</v>
      </c>
      <c r="C183" s="8" t="s">
        <v>36</v>
      </c>
      <c r="E183" s="8" t="s">
        <v>46</v>
      </c>
      <c r="H183" s="8" t="s">
        <v>38</v>
      </c>
      <c r="I183" s="8" t="s">
        <v>47</v>
      </c>
      <c r="J183" s="8" t="s">
        <v>40</v>
      </c>
      <c r="M183" s="9">
        <v>0.375</v>
      </c>
      <c r="N183" s="8" t="s">
        <v>52</v>
      </c>
      <c r="O183" s="8">
        <v>3</v>
      </c>
      <c r="P183" s="9"/>
      <c r="Q183" s="8">
        <v>1</v>
      </c>
      <c r="R183" s="8">
        <v>1</v>
      </c>
      <c r="S183" s="8">
        <v>30</v>
      </c>
      <c r="T183" s="8" t="s">
        <v>53</v>
      </c>
      <c r="AC183" s="8" t="s">
        <v>41</v>
      </c>
      <c r="AD183" s="8" t="s">
        <v>42</v>
      </c>
      <c r="AE183" s="8" t="s">
        <v>43</v>
      </c>
      <c r="AF183" s="8" t="s">
        <v>44</v>
      </c>
      <c r="AG183" s="8" t="s">
        <v>43</v>
      </c>
      <c r="AH183" s="8" t="s">
        <v>44</v>
      </c>
      <c r="AI183" s="10" t="s">
        <v>54</v>
      </c>
    </row>
    <row r="184" spans="1:35" s="8" customFormat="1" x14ac:dyDescent="0.25">
      <c r="A184" s="8" t="s">
        <v>35</v>
      </c>
      <c r="B184" s="8" t="s">
        <v>76</v>
      </c>
      <c r="C184" s="8" t="s">
        <v>36</v>
      </c>
      <c r="E184" s="8" t="s">
        <v>46</v>
      </c>
      <c r="H184" s="8" t="s">
        <v>45</v>
      </c>
      <c r="I184" s="8" t="s">
        <v>47</v>
      </c>
      <c r="J184" s="8" t="s">
        <v>40</v>
      </c>
      <c r="M184" s="9">
        <v>0.375</v>
      </c>
      <c r="N184" s="8" t="s">
        <v>52</v>
      </c>
      <c r="O184" s="8">
        <v>3</v>
      </c>
      <c r="P184" s="9"/>
      <c r="Q184" s="8">
        <v>1</v>
      </c>
      <c r="R184" s="8">
        <v>1</v>
      </c>
      <c r="S184" s="8">
        <v>30</v>
      </c>
      <c r="T184" s="8" t="s">
        <v>53</v>
      </c>
      <c r="AC184" s="8" t="s">
        <v>41</v>
      </c>
      <c r="AD184" s="8" t="s">
        <v>42</v>
      </c>
      <c r="AE184" s="8" t="s">
        <v>43</v>
      </c>
      <c r="AF184" s="8" t="s">
        <v>44</v>
      </c>
      <c r="AG184" s="8" t="s">
        <v>43</v>
      </c>
      <c r="AH184" s="8" t="s">
        <v>44</v>
      </c>
      <c r="AI184" s="10" t="s">
        <v>54</v>
      </c>
    </row>
    <row r="185" spans="1:35" s="8" customFormat="1" x14ac:dyDescent="0.25">
      <c r="A185" s="8" t="s">
        <v>35</v>
      </c>
      <c r="B185" s="8" t="s">
        <v>76</v>
      </c>
      <c r="C185" s="8" t="s">
        <v>36</v>
      </c>
      <c r="E185" s="8" t="s">
        <v>48</v>
      </c>
      <c r="H185" s="8" t="s">
        <v>38</v>
      </c>
      <c r="I185" s="8" t="s">
        <v>49</v>
      </c>
      <c r="J185" s="8" t="s">
        <v>40</v>
      </c>
      <c r="M185" s="9">
        <v>0.375</v>
      </c>
      <c r="N185" s="8" t="s">
        <v>52</v>
      </c>
      <c r="O185" s="8">
        <v>3</v>
      </c>
      <c r="P185" s="9"/>
      <c r="Q185" s="8">
        <v>1</v>
      </c>
      <c r="R185" s="8">
        <v>1</v>
      </c>
      <c r="S185" s="8">
        <v>30</v>
      </c>
      <c r="T185" s="8" t="s">
        <v>53</v>
      </c>
      <c r="AC185" s="8" t="s">
        <v>41</v>
      </c>
      <c r="AD185" s="8" t="s">
        <v>42</v>
      </c>
      <c r="AE185" s="8" t="s">
        <v>43</v>
      </c>
      <c r="AF185" s="8" t="s">
        <v>44</v>
      </c>
      <c r="AG185" s="8" t="s">
        <v>43</v>
      </c>
      <c r="AH185" s="8" t="s">
        <v>44</v>
      </c>
      <c r="AI185" s="10" t="s">
        <v>54</v>
      </c>
    </row>
    <row r="186" spans="1:35" s="8" customFormat="1" x14ac:dyDescent="0.25">
      <c r="A186" s="8" t="s">
        <v>35</v>
      </c>
      <c r="B186" s="8" t="s">
        <v>76</v>
      </c>
      <c r="C186" s="8" t="s">
        <v>36</v>
      </c>
      <c r="E186" s="8" t="s">
        <v>48</v>
      </c>
      <c r="H186" s="8" t="s">
        <v>45</v>
      </c>
      <c r="I186" s="8" t="s">
        <v>49</v>
      </c>
      <c r="J186" s="8" t="s">
        <v>40</v>
      </c>
      <c r="M186" s="9">
        <v>0.375</v>
      </c>
      <c r="N186" s="8" t="s">
        <v>52</v>
      </c>
      <c r="O186" s="8">
        <v>3</v>
      </c>
      <c r="P186" s="9"/>
      <c r="Q186" s="8">
        <v>1</v>
      </c>
      <c r="R186" s="8">
        <v>1</v>
      </c>
      <c r="S186" s="8">
        <v>30</v>
      </c>
      <c r="T186" s="8" t="s">
        <v>53</v>
      </c>
      <c r="AC186" s="8" t="s">
        <v>41</v>
      </c>
      <c r="AD186" s="8" t="s">
        <v>42</v>
      </c>
      <c r="AE186" s="8" t="s">
        <v>43</v>
      </c>
      <c r="AF186" s="8" t="s">
        <v>44</v>
      </c>
      <c r="AG186" s="8" t="s">
        <v>43</v>
      </c>
      <c r="AH186" s="8" t="s">
        <v>44</v>
      </c>
      <c r="AI186" s="10" t="s">
        <v>54</v>
      </c>
    </row>
    <row r="187" spans="1:35" s="8" customFormat="1" x14ac:dyDescent="0.25">
      <c r="A187" s="8" t="s">
        <v>35</v>
      </c>
      <c r="B187" s="8" t="s">
        <v>76</v>
      </c>
      <c r="C187" s="8" t="s">
        <v>36</v>
      </c>
      <c r="E187" s="8" t="s">
        <v>37</v>
      </c>
      <c r="H187" s="8" t="s">
        <v>38</v>
      </c>
      <c r="I187" s="8" t="s">
        <v>39</v>
      </c>
      <c r="J187" s="8" t="s">
        <v>40</v>
      </c>
      <c r="M187" s="9">
        <v>0.375</v>
      </c>
      <c r="N187" s="8" t="s">
        <v>52</v>
      </c>
      <c r="O187" s="8">
        <v>3</v>
      </c>
      <c r="P187" s="9"/>
      <c r="Q187" s="8">
        <v>1</v>
      </c>
      <c r="R187" s="8">
        <v>1</v>
      </c>
      <c r="S187" s="8">
        <v>50</v>
      </c>
      <c r="T187" s="8" t="s">
        <v>53</v>
      </c>
      <c r="AC187" s="8" t="s">
        <v>41</v>
      </c>
      <c r="AD187" s="8" t="s">
        <v>42</v>
      </c>
      <c r="AE187" s="8" t="s">
        <v>43</v>
      </c>
      <c r="AF187" s="8" t="s">
        <v>44</v>
      </c>
      <c r="AG187" s="8" t="s">
        <v>43</v>
      </c>
      <c r="AH187" s="8" t="s">
        <v>44</v>
      </c>
      <c r="AI187" s="10" t="s">
        <v>54</v>
      </c>
    </row>
    <row r="188" spans="1:35" s="8" customFormat="1" x14ac:dyDescent="0.25">
      <c r="A188" s="8" t="s">
        <v>35</v>
      </c>
      <c r="B188" s="8" t="s">
        <v>76</v>
      </c>
      <c r="C188" s="8" t="s">
        <v>36</v>
      </c>
      <c r="E188" s="8" t="s">
        <v>37</v>
      </c>
      <c r="H188" s="8" t="s">
        <v>45</v>
      </c>
      <c r="I188" s="8" t="s">
        <v>39</v>
      </c>
      <c r="J188" s="8" t="s">
        <v>40</v>
      </c>
      <c r="M188" s="9">
        <v>0.375</v>
      </c>
      <c r="N188" s="8" t="s">
        <v>52</v>
      </c>
      <c r="O188" s="8">
        <v>3</v>
      </c>
      <c r="P188" s="9"/>
      <c r="Q188" s="8">
        <v>1</v>
      </c>
      <c r="R188" s="8">
        <v>1</v>
      </c>
      <c r="S188" s="8">
        <v>50</v>
      </c>
      <c r="T188" s="8" t="s">
        <v>53</v>
      </c>
      <c r="AC188" s="8" t="s">
        <v>41</v>
      </c>
      <c r="AD188" s="8" t="s">
        <v>42</v>
      </c>
      <c r="AE188" s="8" t="s">
        <v>43</v>
      </c>
      <c r="AF188" s="8" t="s">
        <v>44</v>
      </c>
      <c r="AG188" s="8" t="s">
        <v>43</v>
      </c>
      <c r="AH188" s="8" t="s">
        <v>44</v>
      </c>
      <c r="AI188" s="10" t="s">
        <v>54</v>
      </c>
    </row>
    <row r="189" spans="1:35" s="8" customFormat="1" x14ac:dyDescent="0.25">
      <c r="A189" s="8" t="s">
        <v>35</v>
      </c>
      <c r="B189" s="8" t="s">
        <v>76</v>
      </c>
      <c r="C189" s="8" t="s">
        <v>36</v>
      </c>
      <c r="E189" s="8" t="s">
        <v>50</v>
      </c>
      <c r="H189" s="8" t="s">
        <v>38</v>
      </c>
      <c r="I189" s="8" t="s">
        <v>51</v>
      </c>
      <c r="J189" s="8" t="s">
        <v>40</v>
      </c>
      <c r="M189" s="9">
        <v>0.375</v>
      </c>
      <c r="N189" s="8" t="s">
        <v>52</v>
      </c>
      <c r="O189" s="8">
        <v>3</v>
      </c>
      <c r="P189" s="9"/>
      <c r="Q189" s="8">
        <v>1</v>
      </c>
      <c r="R189" s="8">
        <v>1</v>
      </c>
      <c r="S189" s="8">
        <v>50</v>
      </c>
      <c r="T189" s="8" t="s">
        <v>53</v>
      </c>
      <c r="AC189" s="8" t="s">
        <v>41</v>
      </c>
      <c r="AD189" s="8" t="s">
        <v>42</v>
      </c>
      <c r="AE189" s="8" t="s">
        <v>43</v>
      </c>
      <c r="AF189" s="8" t="s">
        <v>44</v>
      </c>
      <c r="AG189" s="8" t="s">
        <v>43</v>
      </c>
      <c r="AH189" s="8" t="s">
        <v>44</v>
      </c>
      <c r="AI189" s="10" t="s">
        <v>54</v>
      </c>
    </row>
    <row r="190" spans="1:35" s="8" customFormat="1" x14ac:dyDescent="0.25">
      <c r="A190" s="8" t="s">
        <v>35</v>
      </c>
      <c r="B190" s="8" t="s">
        <v>76</v>
      </c>
      <c r="C190" s="8" t="s">
        <v>36</v>
      </c>
      <c r="E190" s="8" t="s">
        <v>50</v>
      </c>
      <c r="H190" s="8" t="s">
        <v>45</v>
      </c>
      <c r="I190" s="8" t="s">
        <v>51</v>
      </c>
      <c r="J190" s="8" t="s">
        <v>40</v>
      </c>
      <c r="M190" s="9">
        <v>0.375</v>
      </c>
      <c r="N190" s="8" t="s">
        <v>52</v>
      </c>
      <c r="O190" s="8">
        <v>3</v>
      </c>
      <c r="P190" s="9"/>
      <c r="Q190" s="8">
        <v>1</v>
      </c>
      <c r="R190" s="8">
        <v>1</v>
      </c>
      <c r="S190" s="8">
        <v>50</v>
      </c>
      <c r="T190" s="8" t="s">
        <v>53</v>
      </c>
      <c r="AC190" s="8" t="s">
        <v>41</v>
      </c>
      <c r="AD190" s="8" t="s">
        <v>42</v>
      </c>
      <c r="AE190" s="8" t="s">
        <v>43</v>
      </c>
      <c r="AF190" s="8" t="s">
        <v>44</v>
      </c>
      <c r="AG190" s="8" t="s">
        <v>43</v>
      </c>
      <c r="AH190" s="8" t="s">
        <v>44</v>
      </c>
      <c r="AI190" s="10" t="s">
        <v>54</v>
      </c>
    </row>
    <row r="192" spans="1:35" s="8" customFormat="1" x14ac:dyDescent="0.25">
      <c r="A192" s="8" t="s">
        <v>35</v>
      </c>
      <c r="B192" s="8" t="s">
        <v>77</v>
      </c>
      <c r="C192" s="8" t="s">
        <v>36</v>
      </c>
      <c r="E192" s="8" t="s">
        <v>46</v>
      </c>
      <c r="H192" s="8" t="s">
        <v>38</v>
      </c>
      <c r="I192" s="8" t="s">
        <v>47</v>
      </c>
      <c r="J192" s="8" t="s">
        <v>40</v>
      </c>
      <c r="M192" s="9">
        <v>6.25E-2</v>
      </c>
      <c r="N192" s="8" t="s">
        <v>52</v>
      </c>
      <c r="O192" s="8">
        <v>3</v>
      </c>
      <c r="P192" s="9"/>
      <c r="Q192" s="8">
        <v>1</v>
      </c>
      <c r="R192" s="8">
        <v>1</v>
      </c>
      <c r="S192" s="8">
        <v>30</v>
      </c>
      <c r="T192" s="8" t="s">
        <v>53</v>
      </c>
      <c r="AC192" s="8" t="s">
        <v>41</v>
      </c>
      <c r="AD192" s="8" t="s">
        <v>42</v>
      </c>
      <c r="AE192" s="8" t="s">
        <v>43</v>
      </c>
      <c r="AF192" s="8" t="s">
        <v>44</v>
      </c>
      <c r="AG192" s="8" t="s">
        <v>43</v>
      </c>
      <c r="AH192" s="8" t="s">
        <v>44</v>
      </c>
      <c r="AI192" s="10" t="s">
        <v>54</v>
      </c>
    </row>
    <row r="193" spans="1:35" s="8" customFormat="1" x14ac:dyDescent="0.25">
      <c r="A193" s="8" t="s">
        <v>35</v>
      </c>
      <c r="B193" s="8" t="s">
        <v>77</v>
      </c>
      <c r="C193" s="8" t="s">
        <v>36</v>
      </c>
      <c r="E193" s="8" t="s">
        <v>46</v>
      </c>
      <c r="H193" s="8" t="s">
        <v>45</v>
      </c>
      <c r="I193" s="8" t="s">
        <v>47</v>
      </c>
      <c r="J193" s="8" t="s">
        <v>40</v>
      </c>
      <c r="M193" s="9">
        <v>6.25E-2</v>
      </c>
      <c r="N193" s="8" t="s">
        <v>52</v>
      </c>
      <c r="O193" s="8">
        <v>3</v>
      </c>
      <c r="P193" s="9"/>
      <c r="Q193" s="8">
        <v>1</v>
      </c>
      <c r="R193" s="8">
        <v>1</v>
      </c>
      <c r="S193" s="8">
        <v>30</v>
      </c>
      <c r="T193" s="8" t="s">
        <v>53</v>
      </c>
      <c r="AC193" s="8" t="s">
        <v>41</v>
      </c>
      <c r="AD193" s="8" t="s">
        <v>42</v>
      </c>
      <c r="AE193" s="8" t="s">
        <v>43</v>
      </c>
      <c r="AF193" s="8" t="s">
        <v>44</v>
      </c>
      <c r="AG193" s="8" t="s">
        <v>43</v>
      </c>
      <c r="AH193" s="8" t="s">
        <v>44</v>
      </c>
      <c r="AI193" s="10" t="s">
        <v>54</v>
      </c>
    </row>
    <row r="194" spans="1:35" s="8" customFormat="1" x14ac:dyDescent="0.25">
      <c r="A194" s="8" t="s">
        <v>35</v>
      </c>
      <c r="B194" s="8" t="s">
        <v>77</v>
      </c>
      <c r="C194" s="8" t="s">
        <v>36</v>
      </c>
      <c r="E194" s="8" t="s">
        <v>48</v>
      </c>
      <c r="H194" s="8" t="s">
        <v>38</v>
      </c>
      <c r="I194" s="8" t="s">
        <v>49</v>
      </c>
      <c r="J194" s="8" t="s">
        <v>40</v>
      </c>
      <c r="M194" s="9">
        <v>6.25E-2</v>
      </c>
      <c r="N194" s="8" t="s">
        <v>52</v>
      </c>
      <c r="O194" s="8">
        <v>3</v>
      </c>
      <c r="P194" s="9"/>
      <c r="Q194" s="8">
        <v>1</v>
      </c>
      <c r="R194" s="8">
        <v>1</v>
      </c>
      <c r="S194" s="8">
        <v>30</v>
      </c>
      <c r="T194" s="8" t="s">
        <v>53</v>
      </c>
      <c r="AC194" s="8" t="s">
        <v>41</v>
      </c>
      <c r="AD194" s="8" t="s">
        <v>42</v>
      </c>
      <c r="AE194" s="8" t="s">
        <v>43</v>
      </c>
      <c r="AF194" s="8" t="s">
        <v>44</v>
      </c>
      <c r="AG194" s="8" t="s">
        <v>43</v>
      </c>
      <c r="AH194" s="8" t="s">
        <v>44</v>
      </c>
      <c r="AI194" s="10" t="s">
        <v>54</v>
      </c>
    </row>
    <row r="195" spans="1:35" s="8" customFormat="1" x14ac:dyDescent="0.25">
      <c r="A195" s="8" t="s">
        <v>35</v>
      </c>
      <c r="B195" s="8" t="s">
        <v>77</v>
      </c>
      <c r="C195" s="8" t="s">
        <v>36</v>
      </c>
      <c r="E195" s="8" t="s">
        <v>48</v>
      </c>
      <c r="H195" s="8" t="s">
        <v>45</v>
      </c>
      <c r="I195" s="8" t="s">
        <v>49</v>
      </c>
      <c r="J195" s="8" t="s">
        <v>40</v>
      </c>
      <c r="M195" s="9">
        <v>6.25E-2</v>
      </c>
      <c r="N195" s="8" t="s">
        <v>52</v>
      </c>
      <c r="O195" s="8">
        <v>3</v>
      </c>
      <c r="P195" s="9"/>
      <c r="Q195" s="8">
        <v>1</v>
      </c>
      <c r="R195" s="8">
        <v>1</v>
      </c>
      <c r="S195" s="8">
        <v>30</v>
      </c>
      <c r="T195" s="8" t="s">
        <v>53</v>
      </c>
      <c r="AC195" s="8" t="s">
        <v>41</v>
      </c>
      <c r="AD195" s="8" t="s">
        <v>42</v>
      </c>
      <c r="AE195" s="8" t="s">
        <v>43</v>
      </c>
      <c r="AF195" s="8" t="s">
        <v>44</v>
      </c>
      <c r="AG195" s="8" t="s">
        <v>43</v>
      </c>
      <c r="AH195" s="8" t="s">
        <v>44</v>
      </c>
      <c r="AI195" s="10" t="s">
        <v>54</v>
      </c>
    </row>
    <row r="196" spans="1:35" s="8" customFormat="1" x14ac:dyDescent="0.25">
      <c r="A196" s="8" t="s">
        <v>35</v>
      </c>
      <c r="B196" s="8" t="s">
        <v>77</v>
      </c>
      <c r="C196" s="8" t="s">
        <v>36</v>
      </c>
      <c r="E196" s="8" t="s">
        <v>37</v>
      </c>
      <c r="H196" s="8" t="s">
        <v>38</v>
      </c>
      <c r="I196" s="8" t="s">
        <v>39</v>
      </c>
      <c r="J196" s="8" t="s">
        <v>40</v>
      </c>
      <c r="M196" s="9">
        <v>0.1875</v>
      </c>
      <c r="N196" s="8" t="s">
        <v>52</v>
      </c>
      <c r="O196" s="8">
        <v>3</v>
      </c>
      <c r="P196" s="9"/>
      <c r="Q196" s="8">
        <v>1</v>
      </c>
      <c r="R196" s="8">
        <v>1</v>
      </c>
      <c r="S196" s="8">
        <v>50</v>
      </c>
      <c r="T196" s="8" t="s">
        <v>53</v>
      </c>
      <c r="AC196" s="8" t="s">
        <v>41</v>
      </c>
      <c r="AD196" s="8" t="s">
        <v>42</v>
      </c>
      <c r="AE196" s="8" t="s">
        <v>43</v>
      </c>
      <c r="AF196" s="8" t="s">
        <v>44</v>
      </c>
      <c r="AG196" s="8" t="s">
        <v>43</v>
      </c>
      <c r="AH196" s="8" t="s">
        <v>44</v>
      </c>
      <c r="AI196" s="10" t="s">
        <v>54</v>
      </c>
    </row>
    <row r="197" spans="1:35" s="8" customFormat="1" x14ac:dyDescent="0.25">
      <c r="A197" s="8" t="s">
        <v>35</v>
      </c>
      <c r="B197" s="8" t="s">
        <v>77</v>
      </c>
      <c r="C197" s="8" t="s">
        <v>36</v>
      </c>
      <c r="E197" s="8" t="s">
        <v>37</v>
      </c>
      <c r="H197" s="8" t="s">
        <v>45</v>
      </c>
      <c r="I197" s="8" t="s">
        <v>39</v>
      </c>
      <c r="J197" s="8" t="s">
        <v>40</v>
      </c>
      <c r="M197" s="9">
        <v>0.1875</v>
      </c>
      <c r="N197" s="8" t="s">
        <v>52</v>
      </c>
      <c r="O197" s="8">
        <v>3</v>
      </c>
      <c r="P197" s="9"/>
      <c r="Q197" s="8">
        <v>1</v>
      </c>
      <c r="R197" s="8">
        <v>1</v>
      </c>
      <c r="S197" s="8">
        <v>50</v>
      </c>
      <c r="T197" s="8" t="s">
        <v>53</v>
      </c>
      <c r="AC197" s="8" t="s">
        <v>41</v>
      </c>
      <c r="AD197" s="8" t="s">
        <v>42</v>
      </c>
      <c r="AE197" s="8" t="s">
        <v>43</v>
      </c>
      <c r="AF197" s="8" t="s">
        <v>44</v>
      </c>
      <c r="AG197" s="8" t="s">
        <v>43</v>
      </c>
      <c r="AH197" s="8" t="s">
        <v>44</v>
      </c>
      <c r="AI197" s="10" t="s">
        <v>54</v>
      </c>
    </row>
    <row r="198" spans="1:35" s="8" customFormat="1" x14ac:dyDescent="0.25">
      <c r="A198" s="8" t="s">
        <v>35</v>
      </c>
      <c r="B198" s="8" t="s">
        <v>77</v>
      </c>
      <c r="C198" s="8" t="s">
        <v>36</v>
      </c>
      <c r="E198" s="8" t="s">
        <v>50</v>
      </c>
      <c r="H198" s="8" t="s">
        <v>38</v>
      </c>
      <c r="I198" s="8" t="s">
        <v>51</v>
      </c>
      <c r="J198" s="8" t="s">
        <v>40</v>
      </c>
      <c r="M198" s="9">
        <v>0.1875</v>
      </c>
      <c r="N198" s="8" t="s">
        <v>52</v>
      </c>
      <c r="O198" s="8">
        <v>3</v>
      </c>
      <c r="P198" s="9"/>
      <c r="Q198" s="8">
        <v>1</v>
      </c>
      <c r="R198" s="8">
        <v>1</v>
      </c>
      <c r="S198" s="8">
        <v>50</v>
      </c>
      <c r="T198" s="8" t="s">
        <v>53</v>
      </c>
      <c r="AC198" s="8" t="s">
        <v>41</v>
      </c>
      <c r="AD198" s="8" t="s">
        <v>42</v>
      </c>
      <c r="AE198" s="8" t="s">
        <v>43</v>
      </c>
      <c r="AF198" s="8" t="s">
        <v>44</v>
      </c>
      <c r="AG198" s="8" t="s">
        <v>43</v>
      </c>
      <c r="AH198" s="8" t="s">
        <v>44</v>
      </c>
      <c r="AI198" s="10" t="s">
        <v>54</v>
      </c>
    </row>
    <row r="199" spans="1:35" s="8" customFormat="1" x14ac:dyDescent="0.25">
      <c r="A199" s="8" t="s">
        <v>35</v>
      </c>
      <c r="B199" s="8" t="s">
        <v>77</v>
      </c>
      <c r="C199" s="8" t="s">
        <v>36</v>
      </c>
      <c r="E199" s="8" t="s">
        <v>50</v>
      </c>
      <c r="H199" s="8" t="s">
        <v>45</v>
      </c>
      <c r="I199" s="8" t="s">
        <v>51</v>
      </c>
      <c r="J199" s="8" t="s">
        <v>40</v>
      </c>
      <c r="M199" s="9">
        <v>0.1875</v>
      </c>
      <c r="N199" s="8" t="s">
        <v>52</v>
      </c>
      <c r="O199" s="8">
        <v>3</v>
      </c>
      <c r="P199" s="9"/>
      <c r="Q199" s="8">
        <v>1</v>
      </c>
      <c r="R199" s="8">
        <v>1</v>
      </c>
      <c r="S199" s="8">
        <v>50</v>
      </c>
      <c r="T199" s="8" t="s">
        <v>53</v>
      </c>
      <c r="AC199" s="8" t="s">
        <v>41</v>
      </c>
      <c r="AD199" s="8" t="s">
        <v>42</v>
      </c>
      <c r="AE199" s="8" t="s">
        <v>43</v>
      </c>
      <c r="AF199" s="8" t="s">
        <v>44</v>
      </c>
      <c r="AG199" s="8" t="s">
        <v>43</v>
      </c>
      <c r="AH199" s="8" t="s">
        <v>44</v>
      </c>
      <c r="AI199" s="10" t="s">
        <v>54</v>
      </c>
    </row>
    <row r="201" spans="1:35" s="8" customFormat="1" x14ac:dyDescent="0.25">
      <c r="A201" s="8" t="s">
        <v>35</v>
      </c>
      <c r="B201" s="8" t="s">
        <v>78</v>
      </c>
      <c r="C201" s="8" t="s">
        <v>36</v>
      </c>
      <c r="E201" s="8" t="s">
        <v>46</v>
      </c>
      <c r="H201" s="8" t="s">
        <v>38</v>
      </c>
      <c r="I201" s="8" t="s">
        <v>47</v>
      </c>
      <c r="J201" s="8" t="s">
        <v>40</v>
      </c>
      <c r="M201" s="9">
        <v>4.1700000000000001E-2</v>
      </c>
      <c r="N201" s="8" t="s">
        <v>52</v>
      </c>
      <c r="O201" s="8">
        <v>3</v>
      </c>
      <c r="P201" s="9"/>
      <c r="Q201" s="8">
        <v>3</v>
      </c>
      <c r="R201" s="8">
        <v>1</v>
      </c>
      <c r="S201" s="8">
        <v>30</v>
      </c>
      <c r="T201" s="8" t="s">
        <v>53</v>
      </c>
      <c r="AC201" s="8" t="s">
        <v>41</v>
      </c>
      <c r="AD201" s="8" t="s">
        <v>42</v>
      </c>
      <c r="AE201" s="8" t="s">
        <v>43</v>
      </c>
      <c r="AF201" s="8" t="s">
        <v>44</v>
      </c>
      <c r="AG201" s="8" t="s">
        <v>43</v>
      </c>
      <c r="AH201" s="8" t="s">
        <v>44</v>
      </c>
      <c r="AI201" s="10" t="s">
        <v>54</v>
      </c>
    </row>
    <row r="202" spans="1:35" s="8" customFormat="1" x14ac:dyDescent="0.25">
      <c r="A202" s="8" t="s">
        <v>35</v>
      </c>
      <c r="B202" s="8" t="s">
        <v>78</v>
      </c>
      <c r="C202" s="8" t="s">
        <v>36</v>
      </c>
      <c r="E202" s="8" t="s">
        <v>46</v>
      </c>
      <c r="H202" s="8" t="s">
        <v>45</v>
      </c>
      <c r="I202" s="8" t="s">
        <v>47</v>
      </c>
      <c r="J202" s="8" t="s">
        <v>40</v>
      </c>
      <c r="M202" s="9">
        <v>4.1700000000000001E-2</v>
      </c>
      <c r="N202" s="8" t="s">
        <v>52</v>
      </c>
      <c r="O202" s="8">
        <v>3</v>
      </c>
      <c r="P202" s="9"/>
      <c r="Q202" s="8">
        <v>3</v>
      </c>
      <c r="R202" s="8">
        <v>1</v>
      </c>
      <c r="S202" s="8">
        <v>30</v>
      </c>
      <c r="T202" s="8" t="s">
        <v>53</v>
      </c>
      <c r="AC202" s="8" t="s">
        <v>41</v>
      </c>
      <c r="AD202" s="8" t="s">
        <v>42</v>
      </c>
      <c r="AE202" s="8" t="s">
        <v>43</v>
      </c>
      <c r="AF202" s="8" t="s">
        <v>44</v>
      </c>
      <c r="AG202" s="8" t="s">
        <v>43</v>
      </c>
      <c r="AH202" s="8" t="s">
        <v>44</v>
      </c>
      <c r="AI202" s="10" t="s">
        <v>54</v>
      </c>
    </row>
    <row r="203" spans="1:35" s="8" customFormat="1" x14ac:dyDescent="0.25">
      <c r="A203" s="8" t="s">
        <v>35</v>
      </c>
      <c r="B203" s="8" t="s">
        <v>78</v>
      </c>
      <c r="C203" s="8" t="s">
        <v>36</v>
      </c>
      <c r="E203" s="8" t="s">
        <v>48</v>
      </c>
      <c r="H203" s="8" t="s">
        <v>38</v>
      </c>
      <c r="I203" s="8" t="s">
        <v>49</v>
      </c>
      <c r="J203" s="8" t="s">
        <v>40</v>
      </c>
      <c r="M203" s="9">
        <v>4.1700000000000001E-2</v>
      </c>
      <c r="N203" s="8" t="s">
        <v>52</v>
      </c>
      <c r="O203" s="8">
        <v>3</v>
      </c>
      <c r="P203" s="9"/>
      <c r="Q203" s="8">
        <v>3</v>
      </c>
      <c r="R203" s="8">
        <v>1</v>
      </c>
      <c r="S203" s="8">
        <v>30</v>
      </c>
      <c r="T203" s="8" t="s">
        <v>53</v>
      </c>
      <c r="AC203" s="8" t="s">
        <v>41</v>
      </c>
      <c r="AD203" s="8" t="s">
        <v>42</v>
      </c>
      <c r="AE203" s="8" t="s">
        <v>43</v>
      </c>
      <c r="AF203" s="8" t="s">
        <v>44</v>
      </c>
      <c r="AG203" s="8" t="s">
        <v>43</v>
      </c>
      <c r="AH203" s="8" t="s">
        <v>44</v>
      </c>
      <c r="AI203" s="10" t="s">
        <v>54</v>
      </c>
    </row>
    <row r="204" spans="1:35" s="8" customFormat="1" x14ac:dyDescent="0.25">
      <c r="A204" s="8" t="s">
        <v>35</v>
      </c>
      <c r="B204" s="8" t="s">
        <v>78</v>
      </c>
      <c r="C204" s="8" t="s">
        <v>36</v>
      </c>
      <c r="E204" s="8" t="s">
        <v>48</v>
      </c>
      <c r="H204" s="8" t="s">
        <v>45</v>
      </c>
      <c r="I204" s="8" t="s">
        <v>49</v>
      </c>
      <c r="J204" s="8" t="s">
        <v>40</v>
      </c>
      <c r="M204" s="9">
        <v>4.1700000000000001E-2</v>
      </c>
      <c r="N204" s="8" t="s">
        <v>52</v>
      </c>
      <c r="O204" s="8">
        <v>3</v>
      </c>
      <c r="P204" s="9"/>
      <c r="Q204" s="8">
        <v>3</v>
      </c>
      <c r="R204" s="8">
        <v>1</v>
      </c>
      <c r="S204" s="8">
        <v>30</v>
      </c>
      <c r="T204" s="8" t="s">
        <v>53</v>
      </c>
      <c r="AC204" s="8" t="s">
        <v>41</v>
      </c>
      <c r="AD204" s="8" t="s">
        <v>42</v>
      </c>
      <c r="AE204" s="8" t="s">
        <v>43</v>
      </c>
      <c r="AF204" s="8" t="s">
        <v>44</v>
      </c>
      <c r="AG204" s="8" t="s">
        <v>43</v>
      </c>
      <c r="AH204" s="8" t="s">
        <v>44</v>
      </c>
      <c r="AI204" s="10" t="s">
        <v>54</v>
      </c>
    </row>
    <row r="205" spans="1:35" s="8" customFormat="1" x14ac:dyDescent="0.25">
      <c r="A205" s="8" t="s">
        <v>35</v>
      </c>
      <c r="B205" s="8" t="s">
        <v>78</v>
      </c>
      <c r="C205" s="8" t="s">
        <v>36</v>
      </c>
      <c r="E205" s="8" t="s">
        <v>37</v>
      </c>
      <c r="H205" s="8" t="s">
        <v>38</v>
      </c>
      <c r="I205" s="8" t="s">
        <v>39</v>
      </c>
      <c r="J205" s="8" t="s">
        <v>40</v>
      </c>
      <c r="M205" s="9">
        <v>4.1700000000000001E-2</v>
      </c>
      <c r="N205" s="8" t="s">
        <v>52</v>
      </c>
      <c r="O205" s="8">
        <v>3</v>
      </c>
      <c r="P205" s="9"/>
      <c r="Q205" s="8">
        <v>3</v>
      </c>
      <c r="R205" s="8">
        <v>1</v>
      </c>
      <c r="S205" s="8">
        <v>50</v>
      </c>
      <c r="T205" s="8" t="s">
        <v>53</v>
      </c>
      <c r="AC205" s="8" t="s">
        <v>41</v>
      </c>
      <c r="AD205" s="8" t="s">
        <v>42</v>
      </c>
      <c r="AE205" s="8" t="s">
        <v>43</v>
      </c>
      <c r="AF205" s="8" t="s">
        <v>44</v>
      </c>
      <c r="AG205" s="8" t="s">
        <v>43</v>
      </c>
      <c r="AH205" s="8" t="s">
        <v>44</v>
      </c>
      <c r="AI205" s="10" t="s">
        <v>54</v>
      </c>
    </row>
    <row r="206" spans="1:35" s="8" customFormat="1" x14ac:dyDescent="0.25">
      <c r="A206" s="8" t="s">
        <v>35</v>
      </c>
      <c r="B206" s="8" t="s">
        <v>78</v>
      </c>
      <c r="C206" s="8" t="s">
        <v>36</v>
      </c>
      <c r="E206" s="8" t="s">
        <v>37</v>
      </c>
      <c r="H206" s="8" t="s">
        <v>45</v>
      </c>
      <c r="I206" s="8" t="s">
        <v>39</v>
      </c>
      <c r="J206" s="8" t="s">
        <v>40</v>
      </c>
      <c r="M206" s="9">
        <v>4.1700000000000001E-2</v>
      </c>
      <c r="N206" s="8" t="s">
        <v>52</v>
      </c>
      <c r="O206" s="8">
        <v>3</v>
      </c>
      <c r="P206" s="9"/>
      <c r="Q206" s="8">
        <v>3</v>
      </c>
      <c r="R206" s="8">
        <v>1</v>
      </c>
      <c r="S206" s="8">
        <v>50</v>
      </c>
      <c r="T206" s="8" t="s">
        <v>53</v>
      </c>
      <c r="AC206" s="8" t="s">
        <v>41</v>
      </c>
      <c r="AD206" s="8" t="s">
        <v>42</v>
      </c>
      <c r="AE206" s="8" t="s">
        <v>43</v>
      </c>
      <c r="AF206" s="8" t="s">
        <v>44</v>
      </c>
      <c r="AG206" s="8" t="s">
        <v>43</v>
      </c>
      <c r="AH206" s="8" t="s">
        <v>44</v>
      </c>
      <c r="AI206" s="10" t="s">
        <v>54</v>
      </c>
    </row>
    <row r="207" spans="1:35" s="8" customFormat="1" x14ac:dyDescent="0.25">
      <c r="A207" s="8" t="s">
        <v>35</v>
      </c>
      <c r="B207" s="8" t="s">
        <v>78</v>
      </c>
      <c r="C207" s="8" t="s">
        <v>36</v>
      </c>
      <c r="E207" s="8" t="s">
        <v>50</v>
      </c>
      <c r="H207" s="8" t="s">
        <v>38</v>
      </c>
      <c r="I207" s="8" t="s">
        <v>51</v>
      </c>
      <c r="J207" s="8" t="s">
        <v>40</v>
      </c>
      <c r="M207" s="9">
        <v>4.1700000000000001E-2</v>
      </c>
      <c r="N207" s="8" t="s">
        <v>52</v>
      </c>
      <c r="O207" s="8">
        <v>3</v>
      </c>
      <c r="P207" s="9"/>
      <c r="Q207" s="8">
        <v>3</v>
      </c>
      <c r="R207" s="8">
        <v>1</v>
      </c>
      <c r="S207" s="8">
        <v>50</v>
      </c>
      <c r="T207" s="8" t="s">
        <v>53</v>
      </c>
      <c r="AC207" s="8" t="s">
        <v>41</v>
      </c>
      <c r="AD207" s="8" t="s">
        <v>42</v>
      </c>
      <c r="AE207" s="8" t="s">
        <v>43</v>
      </c>
      <c r="AF207" s="8" t="s">
        <v>44</v>
      </c>
      <c r="AG207" s="8" t="s">
        <v>43</v>
      </c>
      <c r="AH207" s="8" t="s">
        <v>44</v>
      </c>
      <c r="AI207" s="10" t="s">
        <v>54</v>
      </c>
    </row>
    <row r="208" spans="1:35" s="8" customFormat="1" x14ac:dyDescent="0.25">
      <c r="A208" s="8" t="s">
        <v>35</v>
      </c>
      <c r="B208" s="8" t="s">
        <v>78</v>
      </c>
      <c r="C208" s="8" t="s">
        <v>36</v>
      </c>
      <c r="E208" s="8" t="s">
        <v>50</v>
      </c>
      <c r="H208" s="8" t="s">
        <v>45</v>
      </c>
      <c r="I208" s="8" t="s">
        <v>51</v>
      </c>
      <c r="J208" s="8" t="s">
        <v>40</v>
      </c>
      <c r="M208" s="9">
        <v>4.1700000000000001E-2</v>
      </c>
      <c r="N208" s="8" t="s">
        <v>52</v>
      </c>
      <c r="O208" s="8">
        <v>3</v>
      </c>
      <c r="P208" s="9"/>
      <c r="Q208" s="8">
        <v>3</v>
      </c>
      <c r="R208" s="8">
        <v>1</v>
      </c>
      <c r="S208" s="8">
        <v>50</v>
      </c>
      <c r="T208" s="8" t="s">
        <v>53</v>
      </c>
      <c r="AC208" s="8" t="s">
        <v>41</v>
      </c>
      <c r="AD208" s="8" t="s">
        <v>42</v>
      </c>
      <c r="AE208" s="8" t="s">
        <v>43</v>
      </c>
      <c r="AF208" s="8" t="s">
        <v>44</v>
      </c>
      <c r="AG208" s="8" t="s">
        <v>43</v>
      </c>
      <c r="AH208" s="8" t="s">
        <v>44</v>
      </c>
      <c r="AI208" s="10" t="s">
        <v>54</v>
      </c>
    </row>
    <row r="210" spans="1:35" s="8" customFormat="1" x14ac:dyDescent="0.25">
      <c r="A210" s="8" t="s">
        <v>35</v>
      </c>
      <c r="B210" s="8" t="s">
        <v>79</v>
      </c>
      <c r="C210" s="8" t="s">
        <v>36</v>
      </c>
      <c r="E210" s="8" t="s">
        <v>46</v>
      </c>
      <c r="H210" s="8" t="s">
        <v>38</v>
      </c>
      <c r="I210" s="8" t="s">
        <v>47</v>
      </c>
      <c r="J210" s="8" t="s">
        <v>40</v>
      </c>
      <c r="M210" s="9">
        <v>0.1875</v>
      </c>
      <c r="N210" s="8" t="s">
        <v>52</v>
      </c>
      <c r="O210" s="8">
        <v>3</v>
      </c>
      <c r="P210" s="9"/>
      <c r="Q210" s="8">
        <v>1</v>
      </c>
      <c r="R210" s="8">
        <v>1</v>
      </c>
      <c r="S210" s="8">
        <v>30</v>
      </c>
      <c r="T210" s="8" t="s">
        <v>53</v>
      </c>
      <c r="AC210" s="8" t="s">
        <v>41</v>
      </c>
      <c r="AD210" s="8" t="s">
        <v>42</v>
      </c>
      <c r="AE210" s="8" t="s">
        <v>43</v>
      </c>
      <c r="AF210" s="8" t="s">
        <v>44</v>
      </c>
      <c r="AG210" s="8" t="s">
        <v>43</v>
      </c>
      <c r="AH210" s="8" t="s">
        <v>44</v>
      </c>
      <c r="AI210" s="10" t="s">
        <v>54</v>
      </c>
    </row>
    <row r="211" spans="1:35" s="8" customFormat="1" x14ac:dyDescent="0.25">
      <c r="A211" s="8" t="s">
        <v>35</v>
      </c>
      <c r="B211" s="8" t="s">
        <v>79</v>
      </c>
      <c r="C211" s="8" t="s">
        <v>36</v>
      </c>
      <c r="E211" s="8" t="s">
        <v>46</v>
      </c>
      <c r="H211" s="8" t="s">
        <v>45</v>
      </c>
      <c r="I211" s="8" t="s">
        <v>47</v>
      </c>
      <c r="J211" s="8" t="s">
        <v>40</v>
      </c>
      <c r="M211" s="9">
        <v>0.1875</v>
      </c>
      <c r="N211" s="8" t="s">
        <v>52</v>
      </c>
      <c r="O211" s="8">
        <v>3</v>
      </c>
      <c r="P211" s="9"/>
      <c r="Q211" s="8">
        <v>1</v>
      </c>
      <c r="R211" s="8">
        <v>1</v>
      </c>
      <c r="S211" s="8">
        <v>30</v>
      </c>
      <c r="T211" s="8" t="s">
        <v>53</v>
      </c>
      <c r="AC211" s="8" t="s">
        <v>41</v>
      </c>
      <c r="AD211" s="8" t="s">
        <v>42</v>
      </c>
      <c r="AE211" s="8" t="s">
        <v>43</v>
      </c>
      <c r="AF211" s="8" t="s">
        <v>44</v>
      </c>
      <c r="AG211" s="8" t="s">
        <v>43</v>
      </c>
      <c r="AH211" s="8" t="s">
        <v>44</v>
      </c>
      <c r="AI211" s="10" t="s">
        <v>54</v>
      </c>
    </row>
    <row r="212" spans="1:35" s="8" customFormat="1" x14ac:dyDescent="0.25">
      <c r="A212" s="8" t="s">
        <v>35</v>
      </c>
      <c r="B212" s="8" t="s">
        <v>79</v>
      </c>
      <c r="C212" s="8" t="s">
        <v>36</v>
      </c>
      <c r="E212" s="8" t="s">
        <v>48</v>
      </c>
      <c r="H212" s="8" t="s">
        <v>38</v>
      </c>
      <c r="I212" s="8" t="s">
        <v>49</v>
      </c>
      <c r="J212" s="8" t="s">
        <v>40</v>
      </c>
      <c r="M212" s="9">
        <v>0.1875</v>
      </c>
      <c r="N212" s="8" t="s">
        <v>52</v>
      </c>
      <c r="O212" s="8">
        <v>3</v>
      </c>
      <c r="P212" s="9"/>
      <c r="Q212" s="8">
        <v>1</v>
      </c>
      <c r="R212" s="8">
        <v>1</v>
      </c>
      <c r="S212" s="8">
        <v>30</v>
      </c>
      <c r="T212" s="8" t="s">
        <v>53</v>
      </c>
      <c r="AC212" s="8" t="s">
        <v>41</v>
      </c>
      <c r="AD212" s="8" t="s">
        <v>42</v>
      </c>
      <c r="AE212" s="8" t="s">
        <v>43</v>
      </c>
      <c r="AF212" s="8" t="s">
        <v>44</v>
      </c>
      <c r="AG212" s="8" t="s">
        <v>43</v>
      </c>
      <c r="AH212" s="8" t="s">
        <v>44</v>
      </c>
      <c r="AI212" s="10" t="s">
        <v>54</v>
      </c>
    </row>
    <row r="213" spans="1:35" s="8" customFormat="1" x14ac:dyDescent="0.25">
      <c r="A213" s="8" t="s">
        <v>35</v>
      </c>
      <c r="B213" s="8" t="s">
        <v>79</v>
      </c>
      <c r="C213" s="8" t="s">
        <v>36</v>
      </c>
      <c r="E213" s="8" t="s">
        <v>48</v>
      </c>
      <c r="H213" s="8" t="s">
        <v>45</v>
      </c>
      <c r="I213" s="8" t="s">
        <v>49</v>
      </c>
      <c r="J213" s="8" t="s">
        <v>40</v>
      </c>
      <c r="M213" s="9">
        <v>0.1875</v>
      </c>
      <c r="N213" s="8" t="s">
        <v>52</v>
      </c>
      <c r="O213" s="8">
        <v>3</v>
      </c>
      <c r="P213" s="9"/>
      <c r="Q213" s="8">
        <v>1</v>
      </c>
      <c r="R213" s="8">
        <v>1</v>
      </c>
      <c r="S213" s="8">
        <v>30</v>
      </c>
      <c r="T213" s="8" t="s">
        <v>53</v>
      </c>
      <c r="AC213" s="8" t="s">
        <v>41</v>
      </c>
      <c r="AD213" s="8" t="s">
        <v>42</v>
      </c>
      <c r="AE213" s="8" t="s">
        <v>43</v>
      </c>
      <c r="AF213" s="8" t="s">
        <v>44</v>
      </c>
      <c r="AG213" s="8" t="s">
        <v>43</v>
      </c>
      <c r="AH213" s="8" t="s">
        <v>44</v>
      </c>
      <c r="AI213" s="10" t="s">
        <v>54</v>
      </c>
    </row>
    <row r="214" spans="1:35" s="8" customFormat="1" x14ac:dyDescent="0.25">
      <c r="A214" s="8" t="s">
        <v>35</v>
      </c>
      <c r="B214" s="8" t="s">
        <v>79</v>
      </c>
      <c r="C214" s="8" t="s">
        <v>36</v>
      </c>
      <c r="E214" s="8" t="s">
        <v>37</v>
      </c>
      <c r="H214" s="8" t="s">
        <v>38</v>
      </c>
      <c r="I214" s="8" t="s">
        <v>39</v>
      </c>
      <c r="J214" s="8" t="s">
        <v>40</v>
      </c>
      <c r="M214" s="9">
        <v>0.5</v>
      </c>
      <c r="N214" s="8" t="s">
        <v>52</v>
      </c>
      <c r="O214" s="8">
        <v>3</v>
      </c>
      <c r="P214" s="9"/>
      <c r="Q214" s="8">
        <v>1</v>
      </c>
      <c r="R214" s="8">
        <v>1</v>
      </c>
      <c r="S214" s="8">
        <v>50</v>
      </c>
      <c r="T214" s="8" t="s">
        <v>53</v>
      </c>
      <c r="AC214" s="8" t="s">
        <v>41</v>
      </c>
      <c r="AD214" s="8" t="s">
        <v>42</v>
      </c>
      <c r="AE214" s="8" t="s">
        <v>43</v>
      </c>
      <c r="AF214" s="8" t="s">
        <v>44</v>
      </c>
      <c r="AG214" s="8" t="s">
        <v>43</v>
      </c>
      <c r="AH214" s="8" t="s">
        <v>44</v>
      </c>
      <c r="AI214" s="10" t="s">
        <v>54</v>
      </c>
    </row>
    <row r="215" spans="1:35" s="8" customFormat="1" x14ac:dyDescent="0.25">
      <c r="A215" s="8" t="s">
        <v>35</v>
      </c>
      <c r="B215" s="8" t="s">
        <v>79</v>
      </c>
      <c r="C215" s="8" t="s">
        <v>36</v>
      </c>
      <c r="E215" s="8" t="s">
        <v>37</v>
      </c>
      <c r="H215" s="8" t="s">
        <v>45</v>
      </c>
      <c r="I215" s="8" t="s">
        <v>39</v>
      </c>
      <c r="J215" s="8" t="s">
        <v>40</v>
      </c>
      <c r="M215" s="9">
        <v>0.5</v>
      </c>
      <c r="N215" s="8" t="s">
        <v>52</v>
      </c>
      <c r="O215" s="8">
        <v>3</v>
      </c>
      <c r="P215" s="9"/>
      <c r="Q215" s="8">
        <v>1</v>
      </c>
      <c r="R215" s="8">
        <v>1</v>
      </c>
      <c r="S215" s="8">
        <v>50</v>
      </c>
      <c r="T215" s="8" t="s">
        <v>53</v>
      </c>
      <c r="AC215" s="8" t="s">
        <v>41</v>
      </c>
      <c r="AD215" s="8" t="s">
        <v>42</v>
      </c>
      <c r="AE215" s="8" t="s">
        <v>43</v>
      </c>
      <c r="AF215" s="8" t="s">
        <v>44</v>
      </c>
      <c r="AG215" s="8" t="s">
        <v>43</v>
      </c>
      <c r="AH215" s="8" t="s">
        <v>44</v>
      </c>
      <c r="AI215" s="10" t="s">
        <v>54</v>
      </c>
    </row>
    <row r="216" spans="1:35" s="8" customFormat="1" x14ac:dyDescent="0.25">
      <c r="A216" s="8" t="s">
        <v>35</v>
      </c>
      <c r="B216" s="8" t="s">
        <v>79</v>
      </c>
      <c r="C216" s="8" t="s">
        <v>36</v>
      </c>
      <c r="E216" s="8" t="s">
        <v>50</v>
      </c>
      <c r="H216" s="8" t="s">
        <v>38</v>
      </c>
      <c r="I216" s="8" t="s">
        <v>51</v>
      </c>
      <c r="J216" s="8" t="s">
        <v>40</v>
      </c>
      <c r="M216" s="9">
        <v>0.5</v>
      </c>
      <c r="N216" s="8" t="s">
        <v>52</v>
      </c>
      <c r="O216" s="8">
        <v>3</v>
      </c>
      <c r="P216" s="9"/>
      <c r="Q216" s="8">
        <v>1</v>
      </c>
      <c r="R216" s="8">
        <v>1</v>
      </c>
      <c r="S216" s="8">
        <v>50</v>
      </c>
      <c r="T216" s="8" t="s">
        <v>53</v>
      </c>
      <c r="AC216" s="8" t="s">
        <v>41</v>
      </c>
      <c r="AD216" s="8" t="s">
        <v>42</v>
      </c>
      <c r="AE216" s="8" t="s">
        <v>43</v>
      </c>
      <c r="AF216" s="8" t="s">
        <v>44</v>
      </c>
      <c r="AG216" s="8" t="s">
        <v>43</v>
      </c>
      <c r="AH216" s="8" t="s">
        <v>44</v>
      </c>
      <c r="AI216" s="10" t="s">
        <v>54</v>
      </c>
    </row>
    <row r="217" spans="1:35" s="8" customFormat="1" x14ac:dyDescent="0.25">
      <c r="A217" s="8" t="s">
        <v>35</v>
      </c>
      <c r="B217" s="8" t="s">
        <v>79</v>
      </c>
      <c r="C217" s="8" t="s">
        <v>36</v>
      </c>
      <c r="E217" s="8" t="s">
        <v>50</v>
      </c>
      <c r="H217" s="8" t="s">
        <v>45</v>
      </c>
      <c r="I217" s="8" t="s">
        <v>51</v>
      </c>
      <c r="J217" s="8" t="s">
        <v>40</v>
      </c>
      <c r="M217" s="9">
        <v>0.5</v>
      </c>
      <c r="N217" s="8" t="s">
        <v>52</v>
      </c>
      <c r="O217" s="8">
        <v>3</v>
      </c>
      <c r="P217" s="9"/>
      <c r="Q217" s="8">
        <v>1</v>
      </c>
      <c r="R217" s="8">
        <v>1</v>
      </c>
      <c r="S217" s="8">
        <v>50</v>
      </c>
      <c r="T217" s="8" t="s">
        <v>53</v>
      </c>
      <c r="AC217" s="8" t="s">
        <v>41</v>
      </c>
      <c r="AD217" s="8" t="s">
        <v>42</v>
      </c>
      <c r="AE217" s="8" t="s">
        <v>43</v>
      </c>
      <c r="AF217" s="8" t="s">
        <v>44</v>
      </c>
      <c r="AG217" s="8" t="s">
        <v>43</v>
      </c>
      <c r="AH217" s="8" t="s">
        <v>44</v>
      </c>
      <c r="AI217" s="10" t="s">
        <v>54</v>
      </c>
    </row>
    <row r="219" spans="1:35" s="8" customFormat="1" x14ac:dyDescent="0.25">
      <c r="A219" s="8" t="s">
        <v>35</v>
      </c>
      <c r="B219" s="8" t="s">
        <v>80</v>
      </c>
      <c r="C219" s="8" t="s">
        <v>36</v>
      </c>
      <c r="E219" s="8" t="s">
        <v>46</v>
      </c>
      <c r="H219" s="8" t="s">
        <v>38</v>
      </c>
      <c r="I219" s="8" t="s">
        <v>47</v>
      </c>
      <c r="J219" s="8" t="s">
        <v>40</v>
      </c>
      <c r="M219" s="9">
        <v>0.3</v>
      </c>
      <c r="N219" s="8" t="s">
        <v>52</v>
      </c>
      <c r="O219" s="8">
        <v>3</v>
      </c>
      <c r="P219" s="9"/>
      <c r="Q219" s="8">
        <v>1</v>
      </c>
      <c r="R219" s="8">
        <v>1</v>
      </c>
      <c r="S219" s="8">
        <v>30</v>
      </c>
      <c r="T219" s="8" t="s">
        <v>53</v>
      </c>
      <c r="AC219" s="8" t="s">
        <v>41</v>
      </c>
      <c r="AD219" s="8" t="s">
        <v>42</v>
      </c>
      <c r="AE219" s="8" t="s">
        <v>43</v>
      </c>
      <c r="AF219" s="8" t="s">
        <v>44</v>
      </c>
      <c r="AG219" s="8" t="s">
        <v>43</v>
      </c>
      <c r="AH219" s="8" t="s">
        <v>44</v>
      </c>
      <c r="AI219" s="10" t="s">
        <v>54</v>
      </c>
    </row>
    <row r="220" spans="1:35" s="8" customFormat="1" x14ac:dyDescent="0.25">
      <c r="A220" s="8" t="s">
        <v>35</v>
      </c>
      <c r="B220" s="8" t="s">
        <v>80</v>
      </c>
      <c r="C220" s="8" t="s">
        <v>36</v>
      </c>
      <c r="E220" s="8" t="s">
        <v>46</v>
      </c>
      <c r="H220" s="8" t="s">
        <v>45</v>
      </c>
      <c r="I220" s="8" t="s">
        <v>47</v>
      </c>
      <c r="J220" s="8" t="s">
        <v>40</v>
      </c>
      <c r="M220" s="9">
        <v>0.3</v>
      </c>
      <c r="N220" s="8" t="s">
        <v>52</v>
      </c>
      <c r="O220" s="8">
        <v>3</v>
      </c>
      <c r="P220" s="9"/>
      <c r="Q220" s="8">
        <v>1</v>
      </c>
      <c r="R220" s="8">
        <v>1</v>
      </c>
      <c r="S220" s="8">
        <v>30</v>
      </c>
      <c r="T220" s="8" t="s">
        <v>53</v>
      </c>
      <c r="AC220" s="8" t="s">
        <v>41</v>
      </c>
      <c r="AD220" s="8" t="s">
        <v>42</v>
      </c>
      <c r="AE220" s="8" t="s">
        <v>43</v>
      </c>
      <c r="AF220" s="8" t="s">
        <v>44</v>
      </c>
      <c r="AG220" s="8" t="s">
        <v>43</v>
      </c>
      <c r="AH220" s="8" t="s">
        <v>44</v>
      </c>
      <c r="AI220" s="10" t="s">
        <v>54</v>
      </c>
    </row>
    <row r="221" spans="1:35" s="8" customFormat="1" x14ac:dyDescent="0.25">
      <c r="A221" s="8" t="s">
        <v>35</v>
      </c>
      <c r="B221" s="8" t="s">
        <v>80</v>
      </c>
      <c r="C221" s="8" t="s">
        <v>36</v>
      </c>
      <c r="E221" s="8" t="s">
        <v>48</v>
      </c>
      <c r="H221" s="8" t="s">
        <v>38</v>
      </c>
      <c r="I221" s="8" t="s">
        <v>49</v>
      </c>
      <c r="J221" s="8" t="s">
        <v>40</v>
      </c>
      <c r="M221" s="9">
        <v>0.3</v>
      </c>
      <c r="N221" s="8" t="s">
        <v>52</v>
      </c>
      <c r="O221" s="8">
        <v>3</v>
      </c>
      <c r="P221" s="9"/>
      <c r="Q221" s="8">
        <v>1</v>
      </c>
      <c r="R221" s="8">
        <v>1</v>
      </c>
      <c r="S221" s="8">
        <v>30</v>
      </c>
      <c r="T221" s="8" t="s">
        <v>53</v>
      </c>
      <c r="AC221" s="8" t="s">
        <v>41</v>
      </c>
      <c r="AD221" s="8" t="s">
        <v>42</v>
      </c>
      <c r="AE221" s="8" t="s">
        <v>43</v>
      </c>
      <c r="AF221" s="8" t="s">
        <v>44</v>
      </c>
      <c r="AG221" s="8" t="s">
        <v>43</v>
      </c>
      <c r="AH221" s="8" t="s">
        <v>44</v>
      </c>
      <c r="AI221" s="10" t="s">
        <v>54</v>
      </c>
    </row>
    <row r="222" spans="1:35" s="8" customFormat="1" x14ac:dyDescent="0.25">
      <c r="A222" s="8" t="s">
        <v>35</v>
      </c>
      <c r="B222" s="8" t="s">
        <v>80</v>
      </c>
      <c r="C222" s="8" t="s">
        <v>36</v>
      </c>
      <c r="E222" s="8" t="s">
        <v>48</v>
      </c>
      <c r="H222" s="8" t="s">
        <v>45</v>
      </c>
      <c r="I222" s="8" t="s">
        <v>49</v>
      </c>
      <c r="J222" s="8" t="s">
        <v>40</v>
      </c>
      <c r="M222" s="9">
        <v>0.3</v>
      </c>
      <c r="N222" s="8" t="s">
        <v>52</v>
      </c>
      <c r="O222" s="8">
        <v>3</v>
      </c>
      <c r="P222" s="9"/>
      <c r="Q222" s="8">
        <v>1</v>
      </c>
      <c r="R222" s="8">
        <v>1</v>
      </c>
      <c r="S222" s="8">
        <v>30</v>
      </c>
      <c r="T222" s="8" t="s">
        <v>53</v>
      </c>
      <c r="AC222" s="8" t="s">
        <v>41</v>
      </c>
      <c r="AD222" s="8" t="s">
        <v>42</v>
      </c>
      <c r="AE222" s="8" t="s">
        <v>43</v>
      </c>
      <c r="AF222" s="8" t="s">
        <v>44</v>
      </c>
      <c r="AG222" s="8" t="s">
        <v>43</v>
      </c>
      <c r="AH222" s="8" t="s">
        <v>44</v>
      </c>
      <c r="AI222" s="10" t="s">
        <v>54</v>
      </c>
    </row>
    <row r="223" spans="1:35" s="8" customFormat="1" x14ac:dyDescent="0.25">
      <c r="A223" s="8" t="s">
        <v>35</v>
      </c>
      <c r="B223" s="8" t="s">
        <v>80</v>
      </c>
      <c r="C223" s="8" t="s">
        <v>36</v>
      </c>
      <c r="E223" s="8" t="s">
        <v>37</v>
      </c>
      <c r="H223" s="8" t="s">
        <v>38</v>
      </c>
      <c r="I223" s="8" t="s">
        <v>39</v>
      </c>
      <c r="J223" s="8" t="s">
        <v>40</v>
      </c>
      <c r="M223" s="9">
        <v>0.75</v>
      </c>
      <c r="N223" s="8" t="s">
        <v>52</v>
      </c>
      <c r="O223" s="8">
        <v>3</v>
      </c>
      <c r="P223" s="9"/>
      <c r="Q223" s="8">
        <v>1</v>
      </c>
      <c r="R223" s="8">
        <v>1</v>
      </c>
      <c r="S223" s="8">
        <v>50</v>
      </c>
      <c r="T223" s="8" t="s">
        <v>53</v>
      </c>
      <c r="AC223" s="8" t="s">
        <v>41</v>
      </c>
      <c r="AD223" s="8" t="s">
        <v>42</v>
      </c>
      <c r="AE223" s="8" t="s">
        <v>43</v>
      </c>
      <c r="AF223" s="8" t="s">
        <v>44</v>
      </c>
      <c r="AG223" s="8" t="s">
        <v>43</v>
      </c>
      <c r="AH223" s="8" t="s">
        <v>44</v>
      </c>
      <c r="AI223" s="10" t="s">
        <v>54</v>
      </c>
    </row>
    <row r="224" spans="1:35" s="8" customFormat="1" x14ac:dyDescent="0.25">
      <c r="A224" s="8" t="s">
        <v>35</v>
      </c>
      <c r="B224" s="8" t="s">
        <v>80</v>
      </c>
      <c r="C224" s="8" t="s">
        <v>36</v>
      </c>
      <c r="E224" s="8" t="s">
        <v>37</v>
      </c>
      <c r="H224" s="8" t="s">
        <v>45</v>
      </c>
      <c r="I224" s="8" t="s">
        <v>39</v>
      </c>
      <c r="J224" s="8" t="s">
        <v>40</v>
      </c>
      <c r="M224" s="9">
        <v>0.75</v>
      </c>
      <c r="N224" s="8" t="s">
        <v>52</v>
      </c>
      <c r="O224" s="8">
        <v>3</v>
      </c>
      <c r="P224" s="9"/>
      <c r="Q224" s="8">
        <v>1</v>
      </c>
      <c r="R224" s="8">
        <v>1</v>
      </c>
      <c r="S224" s="8">
        <v>50</v>
      </c>
      <c r="T224" s="8" t="s">
        <v>53</v>
      </c>
      <c r="AC224" s="8" t="s">
        <v>41</v>
      </c>
      <c r="AD224" s="8" t="s">
        <v>42</v>
      </c>
      <c r="AE224" s="8" t="s">
        <v>43</v>
      </c>
      <c r="AF224" s="8" t="s">
        <v>44</v>
      </c>
      <c r="AG224" s="8" t="s">
        <v>43</v>
      </c>
      <c r="AH224" s="8" t="s">
        <v>44</v>
      </c>
      <c r="AI224" s="10" t="s">
        <v>54</v>
      </c>
    </row>
    <row r="225" spans="1:35" s="8" customFormat="1" x14ac:dyDescent="0.25">
      <c r="A225" s="8" t="s">
        <v>35</v>
      </c>
      <c r="B225" s="8" t="s">
        <v>80</v>
      </c>
      <c r="C225" s="8" t="s">
        <v>36</v>
      </c>
      <c r="E225" s="8" t="s">
        <v>50</v>
      </c>
      <c r="H225" s="8" t="s">
        <v>38</v>
      </c>
      <c r="I225" s="8" t="s">
        <v>51</v>
      </c>
      <c r="J225" s="8" t="s">
        <v>40</v>
      </c>
      <c r="M225" s="9">
        <v>0.75</v>
      </c>
      <c r="N225" s="8" t="s">
        <v>52</v>
      </c>
      <c r="O225" s="8">
        <v>3</v>
      </c>
      <c r="P225" s="9"/>
      <c r="Q225" s="8">
        <v>1</v>
      </c>
      <c r="R225" s="8">
        <v>1</v>
      </c>
      <c r="S225" s="8">
        <v>50</v>
      </c>
      <c r="T225" s="8" t="s">
        <v>53</v>
      </c>
      <c r="AC225" s="8" t="s">
        <v>41</v>
      </c>
      <c r="AD225" s="8" t="s">
        <v>42</v>
      </c>
      <c r="AE225" s="8" t="s">
        <v>43</v>
      </c>
      <c r="AF225" s="8" t="s">
        <v>44</v>
      </c>
      <c r="AG225" s="8" t="s">
        <v>43</v>
      </c>
      <c r="AH225" s="8" t="s">
        <v>44</v>
      </c>
      <c r="AI225" s="10" t="s">
        <v>54</v>
      </c>
    </row>
    <row r="226" spans="1:35" s="8" customFormat="1" x14ac:dyDescent="0.25">
      <c r="A226" s="8" t="s">
        <v>35</v>
      </c>
      <c r="B226" s="8" t="s">
        <v>80</v>
      </c>
      <c r="C226" s="8" t="s">
        <v>36</v>
      </c>
      <c r="E226" s="8" t="s">
        <v>50</v>
      </c>
      <c r="H226" s="8" t="s">
        <v>45</v>
      </c>
      <c r="I226" s="8" t="s">
        <v>51</v>
      </c>
      <c r="J226" s="8" t="s">
        <v>40</v>
      </c>
      <c r="M226" s="9">
        <v>0.75</v>
      </c>
      <c r="N226" s="8" t="s">
        <v>52</v>
      </c>
      <c r="O226" s="8">
        <v>3</v>
      </c>
      <c r="P226" s="9"/>
      <c r="Q226" s="8">
        <v>1</v>
      </c>
      <c r="R226" s="8">
        <v>1</v>
      </c>
      <c r="S226" s="8">
        <v>50</v>
      </c>
      <c r="T226" s="8" t="s">
        <v>53</v>
      </c>
      <c r="AC226" s="8" t="s">
        <v>41</v>
      </c>
      <c r="AD226" s="8" t="s">
        <v>42</v>
      </c>
      <c r="AE226" s="8" t="s">
        <v>43</v>
      </c>
      <c r="AF226" s="8" t="s">
        <v>44</v>
      </c>
      <c r="AG226" s="8" t="s">
        <v>43</v>
      </c>
      <c r="AH226" s="8" t="s">
        <v>44</v>
      </c>
      <c r="AI226" s="10" t="s">
        <v>54</v>
      </c>
    </row>
    <row r="228" spans="1:35" s="8" customFormat="1" x14ac:dyDescent="0.25">
      <c r="A228" s="8" t="s">
        <v>35</v>
      </c>
      <c r="B228" s="8" t="s">
        <v>81</v>
      </c>
      <c r="C228" s="8" t="s">
        <v>36</v>
      </c>
      <c r="E228" s="8" t="s">
        <v>46</v>
      </c>
      <c r="H228" s="8" t="s">
        <v>38</v>
      </c>
      <c r="I228" s="8" t="s">
        <v>47</v>
      </c>
      <c r="J228" s="8" t="s">
        <v>40</v>
      </c>
      <c r="M228" s="9">
        <v>0.25</v>
      </c>
      <c r="N228" s="8" t="s">
        <v>52</v>
      </c>
      <c r="O228" s="8">
        <v>3</v>
      </c>
      <c r="P228" s="9"/>
      <c r="Q228" s="8">
        <v>1</v>
      </c>
      <c r="R228" s="8">
        <v>1</v>
      </c>
      <c r="S228" s="8">
        <v>30</v>
      </c>
      <c r="T228" s="8" t="s">
        <v>53</v>
      </c>
      <c r="AC228" s="8" t="s">
        <v>41</v>
      </c>
      <c r="AD228" s="8" t="s">
        <v>42</v>
      </c>
      <c r="AE228" s="8" t="s">
        <v>43</v>
      </c>
      <c r="AF228" s="8" t="s">
        <v>44</v>
      </c>
      <c r="AG228" s="8" t="s">
        <v>43</v>
      </c>
      <c r="AH228" s="8" t="s">
        <v>44</v>
      </c>
      <c r="AI228" s="10" t="s">
        <v>54</v>
      </c>
    </row>
    <row r="229" spans="1:35" s="8" customFormat="1" x14ac:dyDescent="0.25">
      <c r="A229" s="8" t="s">
        <v>35</v>
      </c>
      <c r="B229" s="8" t="s">
        <v>81</v>
      </c>
      <c r="C229" s="8" t="s">
        <v>36</v>
      </c>
      <c r="E229" s="8" t="s">
        <v>46</v>
      </c>
      <c r="H229" s="8" t="s">
        <v>45</v>
      </c>
      <c r="I229" s="8" t="s">
        <v>47</v>
      </c>
      <c r="J229" s="8" t="s">
        <v>40</v>
      </c>
      <c r="M229" s="9">
        <v>0.25</v>
      </c>
      <c r="N229" s="8" t="s">
        <v>52</v>
      </c>
      <c r="O229" s="8">
        <v>3</v>
      </c>
      <c r="P229" s="9"/>
      <c r="Q229" s="8">
        <v>1</v>
      </c>
      <c r="R229" s="8">
        <v>1</v>
      </c>
      <c r="S229" s="8">
        <v>30</v>
      </c>
      <c r="T229" s="8" t="s">
        <v>53</v>
      </c>
      <c r="AC229" s="8" t="s">
        <v>41</v>
      </c>
      <c r="AD229" s="8" t="s">
        <v>42</v>
      </c>
      <c r="AE229" s="8" t="s">
        <v>43</v>
      </c>
      <c r="AF229" s="8" t="s">
        <v>44</v>
      </c>
      <c r="AG229" s="8" t="s">
        <v>43</v>
      </c>
      <c r="AH229" s="8" t="s">
        <v>44</v>
      </c>
      <c r="AI229" s="10" t="s">
        <v>54</v>
      </c>
    </row>
    <row r="230" spans="1:35" s="8" customFormat="1" x14ac:dyDescent="0.25">
      <c r="A230" s="8" t="s">
        <v>35</v>
      </c>
      <c r="B230" s="8" t="s">
        <v>81</v>
      </c>
      <c r="C230" s="8" t="s">
        <v>36</v>
      </c>
      <c r="E230" s="8" t="s">
        <v>48</v>
      </c>
      <c r="H230" s="8" t="s">
        <v>38</v>
      </c>
      <c r="I230" s="8" t="s">
        <v>49</v>
      </c>
      <c r="J230" s="8" t="s">
        <v>40</v>
      </c>
      <c r="M230" s="9">
        <v>0.25</v>
      </c>
      <c r="N230" s="8" t="s">
        <v>52</v>
      </c>
      <c r="O230" s="8">
        <v>3</v>
      </c>
      <c r="P230" s="9"/>
      <c r="Q230" s="8">
        <v>1</v>
      </c>
      <c r="R230" s="8">
        <v>1</v>
      </c>
      <c r="S230" s="8">
        <v>30</v>
      </c>
      <c r="T230" s="8" t="s">
        <v>53</v>
      </c>
      <c r="AC230" s="8" t="s">
        <v>41</v>
      </c>
      <c r="AD230" s="8" t="s">
        <v>42</v>
      </c>
      <c r="AE230" s="8" t="s">
        <v>43</v>
      </c>
      <c r="AF230" s="8" t="s">
        <v>44</v>
      </c>
      <c r="AG230" s="8" t="s">
        <v>43</v>
      </c>
      <c r="AH230" s="8" t="s">
        <v>44</v>
      </c>
      <c r="AI230" s="10" t="s">
        <v>54</v>
      </c>
    </row>
    <row r="231" spans="1:35" s="8" customFormat="1" x14ac:dyDescent="0.25">
      <c r="A231" s="8" t="s">
        <v>35</v>
      </c>
      <c r="B231" s="8" t="s">
        <v>81</v>
      </c>
      <c r="C231" s="8" t="s">
        <v>36</v>
      </c>
      <c r="E231" s="8" t="s">
        <v>48</v>
      </c>
      <c r="H231" s="8" t="s">
        <v>45</v>
      </c>
      <c r="I231" s="8" t="s">
        <v>49</v>
      </c>
      <c r="J231" s="8" t="s">
        <v>40</v>
      </c>
      <c r="M231" s="9">
        <v>0.25</v>
      </c>
      <c r="N231" s="8" t="s">
        <v>52</v>
      </c>
      <c r="O231" s="8">
        <v>3</v>
      </c>
      <c r="P231" s="9"/>
      <c r="Q231" s="8">
        <v>1</v>
      </c>
      <c r="R231" s="8">
        <v>1</v>
      </c>
      <c r="S231" s="8">
        <v>30</v>
      </c>
      <c r="T231" s="8" t="s">
        <v>53</v>
      </c>
      <c r="AC231" s="8" t="s">
        <v>41</v>
      </c>
      <c r="AD231" s="8" t="s">
        <v>42</v>
      </c>
      <c r="AE231" s="8" t="s">
        <v>43</v>
      </c>
      <c r="AF231" s="8" t="s">
        <v>44</v>
      </c>
      <c r="AG231" s="8" t="s">
        <v>43</v>
      </c>
      <c r="AH231" s="8" t="s">
        <v>44</v>
      </c>
      <c r="AI231" s="10" t="s">
        <v>54</v>
      </c>
    </row>
    <row r="232" spans="1:35" s="8" customFormat="1" x14ac:dyDescent="0.25">
      <c r="A232" s="8" t="s">
        <v>35</v>
      </c>
      <c r="B232" s="8" t="s">
        <v>81</v>
      </c>
      <c r="C232" s="8" t="s">
        <v>36</v>
      </c>
      <c r="E232" s="8" t="s">
        <v>37</v>
      </c>
      <c r="H232" s="8" t="s">
        <v>38</v>
      </c>
      <c r="I232" s="8" t="s">
        <v>39</v>
      </c>
      <c r="J232" s="8" t="s">
        <v>40</v>
      </c>
      <c r="M232" s="9">
        <v>0.625</v>
      </c>
      <c r="N232" s="8" t="s">
        <v>52</v>
      </c>
      <c r="O232" s="8">
        <v>3</v>
      </c>
      <c r="P232" s="9"/>
      <c r="Q232" s="8">
        <v>1</v>
      </c>
      <c r="R232" s="8">
        <v>1</v>
      </c>
      <c r="S232" s="8">
        <v>50</v>
      </c>
      <c r="T232" s="8" t="s">
        <v>53</v>
      </c>
      <c r="AC232" s="8" t="s">
        <v>41</v>
      </c>
      <c r="AD232" s="8" t="s">
        <v>42</v>
      </c>
      <c r="AE232" s="8" t="s">
        <v>43</v>
      </c>
      <c r="AF232" s="8" t="s">
        <v>44</v>
      </c>
      <c r="AG232" s="8" t="s">
        <v>43</v>
      </c>
      <c r="AH232" s="8" t="s">
        <v>44</v>
      </c>
      <c r="AI232" s="10" t="s">
        <v>54</v>
      </c>
    </row>
    <row r="233" spans="1:35" s="8" customFormat="1" x14ac:dyDescent="0.25">
      <c r="A233" s="8" t="s">
        <v>35</v>
      </c>
      <c r="B233" s="8" t="s">
        <v>81</v>
      </c>
      <c r="C233" s="8" t="s">
        <v>36</v>
      </c>
      <c r="E233" s="8" t="s">
        <v>37</v>
      </c>
      <c r="H233" s="8" t="s">
        <v>45</v>
      </c>
      <c r="I233" s="8" t="s">
        <v>39</v>
      </c>
      <c r="J233" s="8" t="s">
        <v>40</v>
      </c>
      <c r="M233" s="9">
        <v>0.625</v>
      </c>
      <c r="N233" s="8" t="s">
        <v>52</v>
      </c>
      <c r="O233" s="8">
        <v>3</v>
      </c>
      <c r="P233" s="9"/>
      <c r="Q233" s="8">
        <v>1</v>
      </c>
      <c r="R233" s="8">
        <v>1</v>
      </c>
      <c r="S233" s="8">
        <v>50</v>
      </c>
      <c r="T233" s="8" t="s">
        <v>53</v>
      </c>
      <c r="AC233" s="8" t="s">
        <v>41</v>
      </c>
      <c r="AD233" s="8" t="s">
        <v>42</v>
      </c>
      <c r="AE233" s="8" t="s">
        <v>43</v>
      </c>
      <c r="AF233" s="8" t="s">
        <v>44</v>
      </c>
      <c r="AG233" s="8" t="s">
        <v>43</v>
      </c>
      <c r="AH233" s="8" t="s">
        <v>44</v>
      </c>
      <c r="AI233" s="10" t="s">
        <v>54</v>
      </c>
    </row>
    <row r="234" spans="1:35" s="8" customFormat="1" x14ac:dyDescent="0.25">
      <c r="A234" s="8" t="s">
        <v>35</v>
      </c>
      <c r="B234" s="8" t="s">
        <v>81</v>
      </c>
      <c r="C234" s="8" t="s">
        <v>36</v>
      </c>
      <c r="E234" s="8" t="s">
        <v>50</v>
      </c>
      <c r="H234" s="8" t="s">
        <v>38</v>
      </c>
      <c r="I234" s="8" t="s">
        <v>51</v>
      </c>
      <c r="J234" s="8" t="s">
        <v>40</v>
      </c>
      <c r="M234" s="9">
        <v>0.625</v>
      </c>
      <c r="N234" s="8" t="s">
        <v>52</v>
      </c>
      <c r="O234" s="8">
        <v>3</v>
      </c>
      <c r="P234" s="9"/>
      <c r="Q234" s="8">
        <v>1</v>
      </c>
      <c r="R234" s="8">
        <v>1</v>
      </c>
      <c r="S234" s="8">
        <v>50</v>
      </c>
      <c r="T234" s="8" t="s">
        <v>53</v>
      </c>
      <c r="AC234" s="8" t="s">
        <v>41</v>
      </c>
      <c r="AD234" s="8" t="s">
        <v>42</v>
      </c>
      <c r="AE234" s="8" t="s">
        <v>43</v>
      </c>
      <c r="AF234" s="8" t="s">
        <v>44</v>
      </c>
      <c r="AG234" s="8" t="s">
        <v>43</v>
      </c>
      <c r="AH234" s="8" t="s">
        <v>44</v>
      </c>
      <c r="AI234" s="10" t="s">
        <v>54</v>
      </c>
    </row>
    <row r="235" spans="1:35" s="8" customFormat="1" x14ac:dyDescent="0.25">
      <c r="A235" s="8" t="s">
        <v>35</v>
      </c>
      <c r="B235" s="8" t="s">
        <v>81</v>
      </c>
      <c r="C235" s="8" t="s">
        <v>36</v>
      </c>
      <c r="E235" s="8" t="s">
        <v>50</v>
      </c>
      <c r="H235" s="8" t="s">
        <v>45</v>
      </c>
      <c r="I235" s="8" t="s">
        <v>51</v>
      </c>
      <c r="J235" s="8" t="s">
        <v>40</v>
      </c>
      <c r="M235" s="9">
        <v>0.625</v>
      </c>
      <c r="N235" s="8" t="s">
        <v>52</v>
      </c>
      <c r="O235" s="8">
        <v>3</v>
      </c>
      <c r="P235" s="9"/>
      <c r="Q235" s="8">
        <v>1</v>
      </c>
      <c r="R235" s="8">
        <v>1</v>
      </c>
      <c r="S235" s="8">
        <v>50</v>
      </c>
      <c r="T235" s="8" t="s">
        <v>53</v>
      </c>
      <c r="AC235" s="8" t="s">
        <v>41</v>
      </c>
      <c r="AD235" s="8" t="s">
        <v>42</v>
      </c>
      <c r="AE235" s="8" t="s">
        <v>43</v>
      </c>
      <c r="AF235" s="8" t="s">
        <v>44</v>
      </c>
      <c r="AG235" s="8" t="s">
        <v>43</v>
      </c>
      <c r="AH235" s="8" t="s">
        <v>44</v>
      </c>
      <c r="AI235" s="10" t="s">
        <v>54</v>
      </c>
    </row>
    <row r="237" spans="1:35" s="8" customFormat="1" x14ac:dyDescent="0.25">
      <c r="A237" s="8" t="s">
        <v>35</v>
      </c>
      <c r="B237" s="8" t="s">
        <v>82</v>
      </c>
      <c r="C237" s="8" t="s">
        <v>36</v>
      </c>
      <c r="E237" s="8" t="s">
        <v>46</v>
      </c>
      <c r="H237" s="8" t="s">
        <v>38</v>
      </c>
      <c r="I237" s="8" t="s">
        <v>47</v>
      </c>
      <c r="J237" s="8" t="s">
        <v>40</v>
      </c>
      <c r="M237" s="9">
        <v>0.1875</v>
      </c>
      <c r="N237" s="8" t="s">
        <v>52</v>
      </c>
      <c r="O237" s="8">
        <v>3</v>
      </c>
      <c r="P237" s="9"/>
      <c r="Q237" s="8">
        <v>1</v>
      </c>
      <c r="R237" s="8">
        <v>1</v>
      </c>
      <c r="S237" s="8">
        <v>30</v>
      </c>
      <c r="T237" s="8" t="s">
        <v>53</v>
      </c>
      <c r="AC237" s="8" t="s">
        <v>41</v>
      </c>
      <c r="AD237" s="8" t="s">
        <v>42</v>
      </c>
      <c r="AE237" s="8" t="s">
        <v>43</v>
      </c>
      <c r="AF237" s="8" t="s">
        <v>44</v>
      </c>
      <c r="AG237" s="8" t="s">
        <v>43</v>
      </c>
      <c r="AH237" s="8" t="s">
        <v>44</v>
      </c>
      <c r="AI237" s="10" t="s">
        <v>54</v>
      </c>
    </row>
    <row r="238" spans="1:35" s="8" customFormat="1" x14ac:dyDescent="0.25">
      <c r="A238" s="8" t="s">
        <v>35</v>
      </c>
      <c r="B238" s="8" t="s">
        <v>82</v>
      </c>
      <c r="C238" s="8" t="s">
        <v>36</v>
      </c>
      <c r="E238" s="8" t="s">
        <v>46</v>
      </c>
      <c r="H238" s="8" t="s">
        <v>45</v>
      </c>
      <c r="I238" s="8" t="s">
        <v>47</v>
      </c>
      <c r="J238" s="8" t="s">
        <v>40</v>
      </c>
      <c r="M238" s="9">
        <v>0.1875</v>
      </c>
      <c r="N238" s="8" t="s">
        <v>52</v>
      </c>
      <c r="O238" s="8">
        <v>3</v>
      </c>
      <c r="P238" s="9"/>
      <c r="Q238" s="8">
        <v>1</v>
      </c>
      <c r="R238" s="8">
        <v>1</v>
      </c>
      <c r="S238" s="8">
        <v>30</v>
      </c>
      <c r="T238" s="8" t="s">
        <v>53</v>
      </c>
      <c r="AC238" s="8" t="s">
        <v>41</v>
      </c>
      <c r="AD238" s="8" t="s">
        <v>42</v>
      </c>
      <c r="AE238" s="8" t="s">
        <v>43</v>
      </c>
      <c r="AF238" s="8" t="s">
        <v>44</v>
      </c>
      <c r="AG238" s="8" t="s">
        <v>43</v>
      </c>
      <c r="AH238" s="8" t="s">
        <v>44</v>
      </c>
      <c r="AI238" s="10" t="s">
        <v>54</v>
      </c>
    </row>
    <row r="239" spans="1:35" s="8" customFormat="1" x14ac:dyDescent="0.25">
      <c r="A239" s="8" t="s">
        <v>35</v>
      </c>
      <c r="B239" s="8" t="s">
        <v>82</v>
      </c>
      <c r="C239" s="8" t="s">
        <v>36</v>
      </c>
      <c r="E239" s="8" t="s">
        <v>48</v>
      </c>
      <c r="H239" s="8" t="s">
        <v>38</v>
      </c>
      <c r="I239" s="8" t="s">
        <v>49</v>
      </c>
      <c r="J239" s="8" t="s">
        <v>40</v>
      </c>
      <c r="M239" s="9">
        <v>0.1875</v>
      </c>
      <c r="N239" s="8" t="s">
        <v>52</v>
      </c>
      <c r="O239" s="8">
        <v>3</v>
      </c>
      <c r="P239" s="9"/>
      <c r="Q239" s="8">
        <v>1</v>
      </c>
      <c r="R239" s="8">
        <v>1</v>
      </c>
      <c r="S239" s="8">
        <v>30</v>
      </c>
      <c r="T239" s="8" t="s">
        <v>53</v>
      </c>
      <c r="AC239" s="8" t="s">
        <v>41</v>
      </c>
      <c r="AD239" s="8" t="s">
        <v>42</v>
      </c>
      <c r="AE239" s="8" t="s">
        <v>43</v>
      </c>
      <c r="AF239" s="8" t="s">
        <v>44</v>
      </c>
      <c r="AG239" s="8" t="s">
        <v>43</v>
      </c>
      <c r="AH239" s="8" t="s">
        <v>44</v>
      </c>
      <c r="AI239" s="10" t="s">
        <v>54</v>
      </c>
    </row>
    <row r="240" spans="1:35" s="8" customFormat="1" x14ac:dyDescent="0.25">
      <c r="A240" s="8" t="s">
        <v>35</v>
      </c>
      <c r="B240" s="8" t="s">
        <v>82</v>
      </c>
      <c r="C240" s="8" t="s">
        <v>36</v>
      </c>
      <c r="E240" s="8" t="s">
        <v>48</v>
      </c>
      <c r="H240" s="8" t="s">
        <v>45</v>
      </c>
      <c r="I240" s="8" t="s">
        <v>49</v>
      </c>
      <c r="J240" s="8" t="s">
        <v>40</v>
      </c>
      <c r="M240" s="9">
        <v>0.1875</v>
      </c>
      <c r="N240" s="8" t="s">
        <v>52</v>
      </c>
      <c r="O240" s="8">
        <v>3</v>
      </c>
      <c r="P240" s="9"/>
      <c r="Q240" s="8">
        <v>1</v>
      </c>
      <c r="R240" s="8">
        <v>1</v>
      </c>
      <c r="S240" s="8">
        <v>30</v>
      </c>
      <c r="T240" s="8" t="s">
        <v>53</v>
      </c>
      <c r="AC240" s="8" t="s">
        <v>41</v>
      </c>
      <c r="AD240" s="8" t="s">
        <v>42</v>
      </c>
      <c r="AE240" s="8" t="s">
        <v>43</v>
      </c>
      <c r="AF240" s="8" t="s">
        <v>44</v>
      </c>
      <c r="AG240" s="8" t="s">
        <v>43</v>
      </c>
      <c r="AH240" s="8" t="s">
        <v>44</v>
      </c>
      <c r="AI240" s="10" t="s">
        <v>54</v>
      </c>
    </row>
    <row r="241" spans="1:35" s="8" customFormat="1" x14ac:dyDescent="0.25">
      <c r="A241" s="8" t="s">
        <v>35</v>
      </c>
      <c r="B241" s="8" t="s">
        <v>82</v>
      </c>
      <c r="C241" s="8" t="s">
        <v>36</v>
      </c>
      <c r="E241" s="8" t="s">
        <v>37</v>
      </c>
      <c r="H241" s="8" t="s">
        <v>38</v>
      </c>
      <c r="I241" s="8" t="s">
        <v>39</v>
      </c>
      <c r="J241" s="8" t="s">
        <v>40</v>
      </c>
      <c r="M241" s="9">
        <v>0.375</v>
      </c>
      <c r="N241" s="8" t="s">
        <v>52</v>
      </c>
      <c r="O241" s="8">
        <v>3</v>
      </c>
      <c r="P241" s="9"/>
      <c r="Q241" s="8">
        <v>1</v>
      </c>
      <c r="R241" s="8">
        <v>1</v>
      </c>
      <c r="S241" s="8">
        <v>50</v>
      </c>
      <c r="T241" s="8" t="s">
        <v>53</v>
      </c>
      <c r="AC241" s="8" t="s">
        <v>41</v>
      </c>
      <c r="AD241" s="8" t="s">
        <v>42</v>
      </c>
      <c r="AE241" s="8" t="s">
        <v>43</v>
      </c>
      <c r="AF241" s="8" t="s">
        <v>44</v>
      </c>
      <c r="AG241" s="8" t="s">
        <v>43</v>
      </c>
      <c r="AH241" s="8" t="s">
        <v>44</v>
      </c>
      <c r="AI241" s="10" t="s">
        <v>54</v>
      </c>
    </row>
    <row r="242" spans="1:35" s="8" customFormat="1" x14ac:dyDescent="0.25">
      <c r="A242" s="8" t="s">
        <v>35</v>
      </c>
      <c r="B242" s="8" t="s">
        <v>82</v>
      </c>
      <c r="C242" s="8" t="s">
        <v>36</v>
      </c>
      <c r="E242" s="8" t="s">
        <v>37</v>
      </c>
      <c r="H242" s="8" t="s">
        <v>45</v>
      </c>
      <c r="I242" s="8" t="s">
        <v>39</v>
      </c>
      <c r="J242" s="8" t="s">
        <v>40</v>
      </c>
      <c r="M242" s="9">
        <v>0.375</v>
      </c>
      <c r="N242" s="8" t="s">
        <v>52</v>
      </c>
      <c r="O242" s="8">
        <v>3</v>
      </c>
      <c r="P242" s="9"/>
      <c r="Q242" s="8">
        <v>1</v>
      </c>
      <c r="R242" s="8">
        <v>1</v>
      </c>
      <c r="S242" s="8">
        <v>50</v>
      </c>
      <c r="T242" s="8" t="s">
        <v>53</v>
      </c>
      <c r="AC242" s="8" t="s">
        <v>41</v>
      </c>
      <c r="AD242" s="8" t="s">
        <v>42</v>
      </c>
      <c r="AE242" s="8" t="s">
        <v>43</v>
      </c>
      <c r="AF242" s="8" t="s">
        <v>44</v>
      </c>
      <c r="AG242" s="8" t="s">
        <v>43</v>
      </c>
      <c r="AH242" s="8" t="s">
        <v>44</v>
      </c>
      <c r="AI242" s="10" t="s">
        <v>54</v>
      </c>
    </row>
    <row r="243" spans="1:35" s="8" customFormat="1" x14ac:dyDescent="0.25">
      <c r="A243" s="8" t="s">
        <v>35</v>
      </c>
      <c r="B243" s="8" t="s">
        <v>82</v>
      </c>
      <c r="C243" s="8" t="s">
        <v>36</v>
      </c>
      <c r="E243" s="8" t="s">
        <v>50</v>
      </c>
      <c r="H243" s="8" t="s">
        <v>38</v>
      </c>
      <c r="I243" s="8" t="s">
        <v>51</v>
      </c>
      <c r="J243" s="8" t="s">
        <v>40</v>
      </c>
      <c r="M243" s="9">
        <v>0.375</v>
      </c>
      <c r="N243" s="8" t="s">
        <v>52</v>
      </c>
      <c r="O243" s="8">
        <v>3</v>
      </c>
      <c r="P243" s="9"/>
      <c r="Q243" s="8">
        <v>1</v>
      </c>
      <c r="R243" s="8">
        <v>1</v>
      </c>
      <c r="S243" s="8">
        <v>50</v>
      </c>
      <c r="T243" s="8" t="s">
        <v>53</v>
      </c>
      <c r="AC243" s="8" t="s">
        <v>41</v>
      </c>
      <c r="AD243" s="8" t="s">
        <v>42</v>
      </c>
      <c r="AE243" s="8" t="s">
        <v>43</v>
      </c>
      <c r="AF243" s="8" t="s">
        <v>44</v>
      </c>
      <c r="AG243" s="8" t="s">
        <v>43</v>
      </c>
      <c r="AH243" s="8" t="s">
        <v>44</v>
      </c>
      <c r="AI243" s="10" t="s">
        <v>54</v>
      </c>
    </row>
    <row r="244" spans="1:35" s="8" customFormat="1" x14ac:dyDescent="0.25">
      <c r="A244" s="8" t="s">
        <v>35</v>
      </c>
      <c r="B244" s="8" t="s">
        <v>82</v>
      </c>
      <c r="C244" s="8" t="s">
        <v>36</v>
      </c>
      <c r="E244" s="8" t="s">
        <v>50</v>
      </c>
      <c r="H244" s="8" t="s">
        <v>45</v>
      </c>
      <c r="I244" s="8" t="s">
        <v>51</v>
      </c>
      <c r="J244" s="8" t="s">
        <v>40</v>
      </c>
      <c r="M244" s="9">
        <v>0.375</v>
      </c>
      <c r="N244" s="8" t="s">
        <v>52</v>
      </c>
      <c r="O244" s="8">
        <v>3</v>
      </c>
      <c r="P244" s="9"/>
      <c r="Q244" s="8">
        <v>1</v>
      </c>
      <c r="R244" s="8">
        <v>1</v>
      </c>
      <c r="S244" s="8">
        <v>50</v>
      </c>
      <c r="T244" s="8" t="s">
        <v>53</v>
      </c>
      <c r="AC244" s="8" t="s">
        <v>41</v>
      </c>
      <c r="AD244" s="8" t="s">
        <v>42</v>
      </c>
      <c r="AE244" s="8" t="s">
        <v>43</v>
      </c>
      <c r="AF244" s="8" t="s">
        <v>44</v>
      </c>
      <c r="AG244" s="8" t="s">
        <v>43</v>
      </c>
      <c r="AH244" s="8" t="s">
        <v>44</v>
      </c>
      <c r="AI244" s="10" t="s">
        <v>54</v>
      </c>
    </row>
    <row r="246" spans="1:35" s="8" customFormat="1" x14ac:dyDescent="0.25">
      <c r="A246" s="8" t="s">
        <v>35</v>
      </c>
      <c r="B246" s="8" t="s">
        <v>83</v>
      </c>
      <c r="C246" s="8" t="s">
        <v>36</v>
      </c>
      <c r="E246" s="8" t="s">
        <v>46</v>
      </c>
      <c r="H246" s="8" t="s">
        <v>38</v>
      </c>
      <c r="I246" s="8" t="s">
        <v>47</v>
      </c>
      <c r="J246" s="8" t="s">
        <v>40</v>
      </c>
      <c r="M246" s="9">
        <v>0.25</v>
      </c>
      <c r="N246" s="8" t="s">
        <v>52</v>
      </c>
      <c r="O246" s="8">
        <v>3</v>
      </c>
      <c r="P246" s="9"/>
      <c r="Q246" s="8">
        <v>1</v>
      </c>
      <c r="R246" s="8">
        <v>1</v>
      </c>
      <c r="S246" s="8">
        <v>30</v>
      </c>
      <c r="T246" s="8" t="s">
        <v>53</v>
      </c>
      <c r="AC246" s="8" t="s">
        <v>41</v>
      </c>
      <c r="AD246" s="8" t="s">
        <v>42</v>
      </c>
      <c r="AE246" s="8" t="s">
        <v>43</v>
      </c>
      <c r="AF246" s="8" t="s">
        <v>44</v>
      </c>
      <c r="AG246" s="8" t="s">
        <v>43</v>
      </c>
      <c r="AH246" s="8" t="s">
        <v>44</v>
      </c>
      <c r="AI246" s="10" t="s">
        <v>54</v>
      </c>
    </row>
    <row r="247" spans="1:35" s="8" customFormat="1" x14ac:dyDescent="0.25">
      <c r="A247" s="8" t="s">
        <v>35</v>
      </c>
      <c r="B247" s="8" t="s">
        <v>83</v>
      </c>
      <c r="C247" s="8" t="s">
        <v>36</v>
      </c>
      <c r="E247" s="8" t="s">
        <v>46</v>
      </c>
      <c r="H247" s="8" t="s">
        <v>45</v>
      </c>
      <c r="I247" s="8" t="s">
        <v>47</v>
      </c>
      <c r="J247" s="8" t="s">
        <v>40</v>
      </c>
      <c r="M247" s="9">
        <v>0.25</v>
      </c>
      <c r="N247" s="8" t="s">
        <v>52</v>
      </c>
      <c r="O247" s="8">
        <v>3</v>
      </c>
      <c r="P247" s="9"/>
      <c r="Q247" s="8">
        <v>1</v>
      </c>
      <c r="R247" s="8">
        <v>1</v>
      </c>
      <c r="S247" s="8">
        <v>30</v>
      </c>
      <c r="T247" s="8" t="s">
        <v>53</v>
      </c>
      <c r="AC247" s="8" t="s">
        <v>41</v>
      </c>
      <c r="AD247" s="8" t="s">
        <v>42</v>
      </c>
      <c r="AE247" s="8" t="s">
        <v>43</v>
      </c>
      <c r="AF247" s="8" t="s">
        <v>44</v>
      </c>
      <c r="AG247" s="8" t="s">
        <v>43</v>
      </c>
      <c r="AH247" s="8" t="s">
        <v>44</v>
      </c>
      <c r="AI247" s="10" t="s">
        <v>54</v>
      </c>
    </row>
    <row r="248" spans="1:35" s="8" customFormat="1" x14ac:dyDescent="0.25">
      <c r="A248" s="8" t="s">
        <v>35</v>
      </c>
      <c r="B248" s="8" t="s">
        <v>83</v>
      </c>
      <c r="C248" s="8" t="s">
        <v>36</v>
      </c>
      <c r="E248" s="8" t="s">
        <v>48</v>
      </c>
      <c r="H248" s="8" t="s">
        <v>38</v>
      </c>
      <c r="I248" s="8" t="s">
        <v>49</v>
      </c>
      <c r="J248" s="8" t="s">
        <v>40</v>
      </c>
      <c r="M248" s="9">
        <v>0.25</v>
      </c>
      <c r="N248" s="8" t="s">
        <v>52</v>
      </c>
      <c r="O248" s="8">
        <v>3</v>
      </c>
      <c r="P248" s="9"/>
      <c r="Q248" s="8">
        <v>1</v>
      </c>
      <c r="R248" s="8">
        <v>1</v>
      </c>
      <c r="S248" s="8">
        <v>30</v>
      </c>
      <c r="T248" s="8" t="s">
        <v>53</v>
      </c>
      <c r="AC248" s="8" t="s">
        <v>41</v>
      </c>
      <c r="AD248" s="8" t="s">
        <v>42</v>
      </c>
      <c r="AE248" s="8" t="s">
        <v>43</v>
      </c>
      <c r="AF248" s="8" t="s">
        <v>44</v>
      </c>
      <c r="AG248" s="8" t="s">
        <v>43</v>
      </c>
      <c r="AH248" s="8" t="s">
        <v>44</v>
      </c>
      <c r="AI248" s="10" t="s">
        <v>54</v>
      </c>
    </row>
    <row r="249" spans="1:35" s="8" customFormat="1" x14ac:dyDescent="0.25">
      <c r="A249" s="8" t="s">
        <v>35</v>
      </c>
      <c r="B249" s="8" t="s">
        <v>83</v>
      </c>
      <c r="C249" s="8" t="s">
        <v>36</v>
      </c>
      <c r="E249" s="8" t="s">
        <v>48</v>
      </c>
      <c r="H249" s="8" t="s">
        <v>45</v>
      </c>
      <c r="I249" s="8" t="s">
        <v>49</v>
      </c>
      <c r="J249" s="8" t="s">
        <v>40</v>
      </c>
      <c r="M249" s="9">
        <v>0.25</v>
      </c>
      <c r="N249" s="8" t="s">
        <v>52</v>
      </c>
      <c r="O249" s="8">
        <v>3</v>
      </c>
      <c r="P249" s="9"/>
      <c r="Q249" s="8">
        <v>1</v>
      </c>
      <c r="R249" s="8">
        <v>1</v>
      </c>
      <c r="S249" s="8">
        <v>30</v>
      </c>
      <c r="T249" s="8" t="s">
        <v>53</v>
      </c>
      <c r="AC249" s="8" t="s">
        <v>41</v>
      </c>
      <c r="AD249" s="8" t="s">
        <v>42</v>
      </c>
      <c r="AE249" s="8" t="s">
        <v>43</v>
      </c>
      <c r="AF249" s="8" t="s">
        <v>44</v>
      </c>
      <c r="AG249" s="8" t="s">
        <v>43</v>
      </c>
      <c r="AH249" s="8" t="s">
        <v>44</v>
      </c>
      <c r="AI249" s="10" t="s">
        <v>54</v>
      </c>
    </row>
    <row r="250" spans="1:35" s="8" customFormat="1" x14ac:dyDescent="0.25">
      <c r="A250" s="8" t="s">
        <v>35</v>
      </c>
      <c r="B250" s="8" t="s">
        <v>83</v>
      </c>
      <c r="C250" s="8" t="s">
        <v>36</v>
      </c>
      <c r="E250" s="8" t="s">
        <v>37</v>
      </c>
      <c r="H250" s="8" t="s">
        <v>38</v>
      </c>
      <c r="I250" s="8" t="s">
        <v>39</v>
      </c>
      <c r="J250" s="8" t="s">
        <v>40</v>
      </c>
      <c r="M250" s="9">
        <v>0.375</v>
      </c>
      <c r="N250" s="8" t="s">
        <v>52</v>
      </c>
      <c r="O250" s="8">
        <v>3</v>
      </c>
      <c r="P250" s="9"/>
      <c r="Q250" s="8">
        <v>1</v>
      </c>
      <c r="R250" s="8">
        <v>1</v>
      </c>
      <c r="S250" s="8">
        <v>50</v>
      </c>
      <c r="T250" s="8" t="s">
        <v>53</v>
      </c>
      <c r="AC250" s="8" t="s">
        <v>41</v>
      </c>
      <c r="AD250" s="8" t="s">
        <v>42</v>
      </c>
      <c r="AE250" s="8" t="s">
        <v>43</v>
      </c>
      <c r="AF250" s="8" t="s">
        <v>44</v>
      </c>
      <c r="AG250" s="8" t="s">
        <v>43</v>
      </c>
      <c r="AH250" s="8" t="s">
        <v>44</v>
      </c>
      <c r="AI250" s="10" t="s">
        <v>54</v>
      </c>
    </row>
    <row r="251" spans="1:35" s="8" customFormat="1" x14ac:dyDescent="0.25">
      <c r="A251" s="8" t="s">
        <v>35</v>
      </c>
      <c r="B251" s="8" t="s">
        <v>83</v>
      </c>
      <c r="C251" s="8" t="s">
        <v>36</v>
      </c>
      <c r="E251" s="8" t="s">
        <v>37</v>
      </c>
      <c r="H251" s="8" t="s">
        <v>45</v>
      </c>
      <c r="I251" s="8" t="s">
        <v>39</v>
      </c>
      <c r="J251" s="8" t="s">
        <v>40</v>
      </c>
      <c r="M251" s="9">
        <v>0.375</v>
      </c>
      <c r="N251" s="8" t="s">
        <v>52</v>
      </c>
      <c r="O251" s="8">
        <v>3</v>
      </c>
      <c r="P251" s="9"/>
      <c r="Q251" s="8">
        <v>1</v>
      </c>
      <c r="R251" s="8">
        <v>1</v>
      </c>
      <c r="S251" s="8">
        <v>50</v>
      </c>
      <c r="T251" s="8" t="s">
        <v>53</v>
      </c>
      <c r="AC251" s="8" t="s">
        <v>41</v>
      </c>
      <c r="AD251" s="8" t="s">
        <v>42</v>
      </c>
      <c r="AE251" s="8" t="s">
        <v>43</v>
      </c>
      <c r="AF251" s="8" t="s">
        <v>44</v>
      </c>
      <c r="AG251" s="8" t="s">
        <v>43</v>
      </c>
      <c r="AH251" s="8" t="s">
        <v>44</v>
      </c>
      <c r="AI251" s="10" t="s">
        <v>54</v>
      </c>
    </row>
    <row r="252" spans="1:35" s="8" customFormat="1" x14ac:dyDescent="0.25">
      <c r="A252" s="8" t="s">
        <v>35</v>
      </c>
      <c r="B252" s="8" t="s">
        <v>83</v>
      </c>
      <c r="C252" s="8" t="s">
        <v>36</v>
      </c>
      <c r="E252" s="8" t="s">
        <v>50</v>
      </c>
      <c r="H252" s="8" t="s">
        <v>38</v>
      </c>
      <c r="I252" s="8" t="s">
        <v>51</v>
      </c>
      <c r="J252" s="8" t="s">
        <v>40</v>
      </c>
      <c r="M252" s="9">
        <v>0.375</v>
      </c>
      <c r="N252" s="8" t="s">
        <v>52</v>
      </c>
      <c r="O252" s="8">
        <v>3</v>
      </c>
      <c r="P252" s="9"/>
      <c r="Q252" s="8">
        <v>1</v>
      </c>
      <c r="R252" s="8">
        <v>1</v>
      </c>
      <c r="S252" s="8">
        <v>50</v>
      </c>
      <c r="T252" s="8" t="s">
        <v>53</v>
      </c>
      <c r="AC252" s="8" t="s">
        <v>41</v>
      </c>
      <c r="AD252" s="8" t="s">
        <v>42</v>
      </c>
      <c r="AE252" s="8" t="s">
        <v>43</v>
      </c>
      <c r="AF252" s="8" t="s">
        <v>44</v>
      </c>
      <c r="AG252" s="8" t="s">
        <v>43</v>
      </c>
      <c r="AH252" s="8" t="s">
        <v>44</v>
      </c>
      <c r="AI252" s="10" t="s">
        <v>54</v>
      </c>
    </row>
    <row r="253" spans="1:35" s="8" customFormat="1" x14ac:dyDescent="0.25">
      <c r="A253" s="8" t="s">
        <v>35</v>
      </c>
      <c r="B253" s="8" t="s">
        <v>83</v>
      </c>
      <c r="C253" s="8" t="s">
        <v>36</v>
      </c>
      <c r="E253" s="8" t="s">
        <v>50</v>
      </c>
      <c r="H253" s="8" t="s">
        <v>45</v>
      </c>
      <c r="I253" s="8" t="s">
        <v>51</v>
      </c>
      <c r="J253" s="8" t="s">
        <v>40</v>
      </c>
      <c r="M253" s="9">
        <v>0.375</v>
      </c>
      <c r="N253" s="8" t="s">
        <v>52</v>
      </c>
      <c r="O253" s="8">
        <v>3</v>
      </c>
      <c r="P253" s="9"/>
      <c r="Q253" s="8">
        <v>1</v>
      </c>
      <c r="R253" s="8">
        <v>1</v>
      </c>
      <c r="S253" s="8">
        <v>50</v>
      </c>
      <c r="T253" s="8" t="s">
        <v>53</v>
      </c>
      <c r="AC253" s="8" t="s">
        <v>41</v>
      </c>
      <c r="AD253" s="8" t="s">
        <v>42</v>
      </c>
      <c r="AE253" s="8" t="s">
        <v>43</v>
      </c>
      <c r="AF253" s="8" t="s">
        <v>44</v>
      </c>
      <c r="AG253" s="8" t="s">
        <v>43</v>
      </c>
      <c r="AH253" s="8" t="s">
        <v>44</v>
      </c>
      <c r="AI253" s="10" t="s">
        <v>54</v>
      </c>
    </row>
    <row r="255" spans="1:35" s="8" customFormat="1" x14ac:dyDescent="0.25">
      <c r="A255" s="8" t="s">
        <v>35</v>
      </c>
      <c r="B255" s="8" t="s">
        <v>84</v>
      </c>
      <c r="C255" s="8" t="s">
        <v>36</v>
      </c>
      <c r="E255" s="8" t="s">
        <v>46</v>
      </c>
      <c r="H255" s="8" t="s">
        <v>38</v>
      </c>
      <c r="I255" s="8" t="s">
        <v>47</v>
      </c>
      <c r="J255" s="8" t="s">
        <v>40</v>
      </c>
      <c r="M255" s="9">
        <v>0.15</v>
      </c>
      <c r="N255" s="8" t="s">
        <v>52</v>
      </c>
      <c r="O255" s="8">
        <v>3</v>
      </c>
      <c r="P255" s="9"/>
      <c r="Q255" s="8">
        <v>1</v>
      </c>
      <c r="R255" s="8">
        <v>1</v>
      </c>
      <c r="S255" s="8">
        <v>30</v>
      </c>
      <c r="T255" s="8" t="s">
        <v>53</v>
      </c>
      <c r="AC255" s="8" t="s">
        <v>41</v>
      </c>
      <c r="AD255" s="8" t="s">
        <v>42</v>
      </c>
      <c r="AE255" s="8" t="s">
        <v>43</v>
      </c>
      <c r="AF255" s="8" t="s">
        <v>44</v>
      </c>
      <c r="AG255" s="8" t="s">
        <v>43</v>
      </c>
      <c r="AH255" s="8" t="s">
        <v>44</v>
      </c>
      <c r="AI255" s="10" t="s">
        <v>54</v>
      </c>
    </row>
    <row r="256" spans="1:35" s="8" customFormat="1" x14ac:dyDescent="0.25">
      <c r="A256" s="8" t="s">
        <v>35</v>
      </c>
      <c r="B256" s="8" t="s">
        <v>84</v>
      </c>
      <c r="C256" s="8" t="s">
        <v>36</v>
      </c>
      <c r="E256" s="8" t="s">
        <v>46</v>
      </c>
      <c r="H256" s="8" t="s">
        <v>45</v>
      </c>
      <c r="I256" s="8" t="s">
        <v>47</v>
      </c>
      <c r="J256" s="8" t="s">
        <v>40</v>
      </c>
      <c r="M256" s="9">
        <v>0.15</v>
      </c>
      <c r="N256" s="8" t="s">
        <v>52</v>
      </c>
      <c r="O256" s="8">
        <v>3</v>
      </c>
      <c r="P256" s="9"/>
      <c r="Q256" s="8">
        <v>1</v>
      </c>
      <c r="R256" s="8">
        <v>1</v>
      </c>
      <c r="S256" s="8">
        <v>30</v>
      </c>
      <c r="T256" s="8" t="s">
        <v>53</v>
      </c>
      <c r="AC256" s="8" t="s">
        <v>41</v>
      </c>
      <c r="AD256" s="8" t="s">
        <v>42</v>
      </c>
      <c r="AE256" s="8" t="s">
        <v>43</v>
      </c>
      <c r="AF256" s="8" t="s">
        <v>44</v>
      </c>
      <c r="AG256" s="8" t="s">
        <v>43</v>
      </c>
      <c r="AH256" s="8" t="s">
        <v>44</v>
      </c>
      <c r="AI256" s="10" t="s">
        <v>54</v>
      </c>
    </row>
    <row r="257" spans="1:35" s="8" customFormat="1" x14ac:dyDescent="0.25">
      <c r="A257" s="8" t="s">
        <v>35</v>
      </c>
      <c r="B257" s="8" t="s">
        <v>84</v>
      </c>
      <c r="C257" s="8" t="s">
        <v>36</v>
      </c>
      <c r="E257" s="8" t="s">
        <v>48</v>
      </c>
      <c r="H257" s="8" t="s">
        <v>38</v>
      </c>
      <c r="I257" s="8" t="s">
        <v>49</v>
      </c>
      <c r="J257" s="8" t="s">
        <v>40</v>
      </c>
      <c r="M257" s="9">
        <v>0.15</v>
      </c>
      <c r="N257" s="8" t="s">
        <v>52</v>
      </c>
      <c r="O257" s="8">
        <v>3</v>
      </c>
      <c r="P257" s="9"/>
      <c r="Q257" s="8">
        <v>1</v>
      </c>
      <c r="R257" s="8">
        <v>1</v>
      </c>
      <c r="S257" s="8">
        <v>30</v>
      </c>
      <c r="T257" s="8" t="s">
        <v>53</v>
      </c>
      <c r="AC257" s="8" t="s">
        <v>41</v>
      </c>
      <c r="AD257" s="8" t="s">
        <v>42</v>
      </c>
      <c r="AE257" s="8" t="s">
        <v>43</v>
      </c>
      <c r="AF257" s="8" t="s">
        <v>44</v>
      </c>
      <c r="AG257" s="8" t="s">
        <v>43</v>
      </c>
      <c r="AH257" s="8" t="s">
        <v>44</v>
      </c>
      <c r="AI257" s="10" t="s">
        <v>54</v>
      </c>
    </row>
    <row r="258" spans="1:35" s="8" customFormat="1" x14ac:dyDescent="0.25">
      <c r="A258" s="8" t="s">
        <v>35</v>
      </c>
      <c r="B258" s="8" t="s">
        <v>84</v>
      </c>
      <c r="C258" s="8" t="s">
        <v>36</v>
      </c>
      <c r="E258" s="8" t="s">
        <v>48</v>
      </c>
      <c r="H258" s="8" t="s">
        <v>45</v>
      </c>
      <c r="I258" s="8" t="s">
        <v>49</v>
      </c>
      <c r="J258" s="8" t="s">
        <v>40</v>
      </c>
      <c r="M258" s="9">
        <v>0.15</v>
      </c>
      <c r="N258" s="8" t="s">
        <v>52</v>
      </c>
      <c r="O258" s="8">
        <v>3</v>
      </c>
      <c r="P258" s="9"/>
      <c r="Q258" s="8">
        <v>1</v>
      </c>
      <c r="R258" s="8">
        <v>1</v>
      </c>
      <c r="S258" s="8">
        <v>30</v>
      </c>
      <c r="T258" s="8" t="s">
        <v>53</v>
      </c>
      <c r="AC258" s="8" t="s">
        <v>41</v>
      </c>
      <c r="AD258" s="8" t="s">
        <v>42</v>
      </c>
      <c r="AE258" s="8" t="s">
        <v>43</v>
      </c>
      <c r="AF258" s="8" t="s">
        <v>44</v>
      </c>
      <c r="AG258" s="8" t="s">
        <v>43</v>
      </c>
      <c r="AH258" s="8" t="s">
        <v>44</v>
      </c>
      <c r="AI258" s="10" t="s">
        <v>54</v>
      </c>
    </row>
    <row r="259" spans="1:35" s="8" customFormat="1" x14ac:dyDescent="0.25">
      <c r="A259" s="8" t="s">
        <v>35</v>
      </c>
      <c r="B259" s="8" t="s">
        <v>84</v>
      </c>
      <c r="C259" s="8" t="s">
        <v>36</v>
      </c>
      <c r="E259" s="8" t="s">
        <v>37</v>
      </c>
      <c r="H259" s="8" t="s">
        <v>38</v>
      </c>
      <c r="I259" s="8" t="s">
        <v>39</v>
      </c>
      <c r="J259" s="8" t="s">
        <v>40</v>
      </c>
      <c r="M259" s="9">
        <v>0.15</v>
      </c>
      <c r="N259" s="8" t="s">
        <v>52</v>
      </c>
      <c r="O259" s="8">
        <v>3</v>
      </c>
      <c r="P259" s="9"/>
      <c r="Q259" s="8">
        <v>1</v>
      </c>
      <c r="R259" s="8">
        <v>1</v>
      </c>
      <c r="S259" s="8">
        <v>50</v>
      </c>
      <c r="T259" s="8" t="s">
        <v>53</v>
      </c>
      <c r="AC259" s="8" t="s">
        <v>41</v>
      </c>
      <c r="AD259" s="8" t="s">
        <v>42</v>
      </c>
      <c r="AE259" s="8" t="s">
        <v>43</v>
      </c>
      <c r="AF259" s="8" t="s">
        <v>44</v>
      </c>
      <c r="AG259" s="8" t="s">
        <v>43</v>
      </c>
      <c r="AH259" s="8" t="s">
        <v>44</v>
      </c>
      <c r="AI259" s="10" t="s">
        <v>54</v>
      </c>
    </row>
    <row r="260" spans="1:35" s="8" customFormat="1" x14ac:dyDescent="0.25">
      <c r="A260" s="8" t="s">
        <v>35</v>
      </c>
      <c r="B260" s="8" t="s">
        <v>84</v>
      </c>
      <c r="C260" s="8" t="s">
        <v>36</v>
      </c>
      <c r="E260" s="8" t="s">
        <v>37</v>
      </c>
      <c r="H260" s="8" t="s">
        <v>45</v>
      </c>
      <c r="I260" s="8" t="s">
        <v>39</v>
      </c>
      <c r="J260" s="8" t="s">
        <v>40</v>
      </c>
      <c r="M260" s="9">
        <v>0.15</v>
      </c>
      <c r="N260" s="8" t="s">
        <v>52</v>
      </c>
      <c r="O260" s="8">
        <v>3</v>
      </c>
      <c r="P260" s="9"/>
      <c r="Q260" s="8">
        <v>1</v>
      </c>
      <c r="R260" s="8">
        <v>1</v>
      </c>
      <c r="S260" s="8">
        <v>50</v>
      </c>
      <c r="T260" s="8" t="s">
        <v>53</v>
      </c>
      <c r="AC260" s="8" t="s">
        <v>41</v>
      </c>
      <c r="AD260" s="8" t="s">
        <v>42</v>
      </c>
      <c r="AE260" s="8" t="s">
        <v>43</v>
      </c>
      <c r="AF260" s="8" t="s">
        <v>44</v>
      </c>
      <c r="AG260" s="8" t="s">
        <v>43</v>
      </c>
      <c r="AH260" s="8" t="s">
        <v>44</v>
      </c>
      <c r="AI260" s="10" t="s">
        <v>54</v>
      </c>
    </row>
    <row r="261" spans="1:35" s="8" customFormat="1" x14ac:dyDescent="0.25">
      <c r="A261" s="8" t="s">
        <v>35</v>
      </c>
      <c r="B261" s="8" t="s">
        <v>84</v>
      </c>
      <c r="C261" s="8" t="s">
        <v>36</v>
      </c>
      <c r="E261" s="8" t="s">
        <v>50</v>
      </c>
      <c r="H261" s="8" t="s">
        <v>38</v>
      </c>
      <c r="I261" s="8" t="s">
        <v>51</v>
      </c>
      <c r="J261" s="8" t="s">
        <v>40</v>
      </c>
      <c r="M261" s="9">
        <v>0.15</v>
      </c>
      <c r="N261" s="8" t="s">
        <v>52</v>
      </c>
      <c r="O261" s="8">
        <v>3</v>
      </c>
      <c r="P261" s="9"/>
      <c r="Q261" s="8">
        <v>1</v>
      </c>
      <c r="R261" s="8">
        <v>1</v>
      </c>
      <c r="S261" s="8">
        <v>50</v>
      </c>
      <c r="T261" s="8" t="s">
        <v>53</v>
      </c>
      <c r="AC261" s="8" t="s">
        <v>41</v>
      </c>
      <c r="AD261" s="8" t="s">
        <v>42</v>
      </c>
      <c r="AE261" s="8" t="s">
        <v>43</v>
      </c>
      <c r="AF261" s="8" t="s">
        <v>44</v>
      </c>
      <c r="AG261" s="8" t="s">
        <v>43</v>
      </c>
      <c r="AH261" s="8" t="s">
        <v>44</v>
      </c>
      <c r="AI261" s="10" t="s">
        <v>54</v>
      </c>
    </row>
    <row r="262" spans="1:35" s="8" customFormat="1" x14ac:dyDescent="0.25">
      <c r="A262" s="8" t="s">
        <v>35</v>
      </c>
      <c r="B262" s="8" t="s">
        <v>84</v>
      </c>
      <c r="C262" s="8" t="s">
        <v>36</v>
      </c>
      <c r="E262" s="8" t="s">
        <v>50</v>
      </c>
      <c r="H262" s="8" t="s">
        <v>45</v>
      </c>
      <c r="I262" s="8" t="s">
        <v>51</v>
      </c>
      <c r="J262" s="8" t="s">
        <v>40</v>
      </c>
      <c r="M262" s="9">
        <v>0.15</v>
      </c>
      <c r="N262" s="8" t="s">
        <v>52</v>
      </c>
      <c r="O262" s="8">
        <v>3</v>
      </c>
      <c r="P262" s="9"/>
      <c r="Q262" s="8">
        <v>1</v>
      </c>
      <c r="R262" s="8">
        <v>1</v>
      </c>
      <c r="S262" s="8">
        <v>50</v>
      </c>
      <c r="T262" s="8" t="s">
        <v>53</v>
      </c>
      <c r="AC262" s="8" t="s">
        <v>41</v>
      </c>
      <c r="AD262" s="8" t="s">
        <v>42</v>
      </c>
      <c r="AE262" s="8" t="s">
        <v>43</v>
      </c>
      <c r="AF262" s="8" t="s">
        <v>44</v>
      </c>
      <c r="AG262" s="8" t="s">
        <v>43</v>
      </c>
      <c r="AH262" s="8" t="s">
        <v>44</v>
      </c>
      <c r="AI262" s="10" t="s">
        <v>54</v>
      </c>
    </row>
    <row r="264" spans="1:35" s="8" customFormat="1" x14ac:dyDescent="0.25">
      <c r="A264" s="8" t="s">
        <v>35</v>
      </c>
      <c r="B264" s="8" t="s">
        <v>85</v>
      </c>
      <c r="C264" s="8" t="s">
        <v>36</v>
      </c>
      <c r="E264" s="8" t="s">
        <v>46</v>
      </c>
      <c r="H264" s="8" t="s">
        <v>38</v>
      </c>
      <c r="I264" s="8" t="s">
        <v>47</v>
      </c>
      <c r="J264" s="8" t="s">
        <v>40</v>
      </c>
      <c r="M264" s="9">
        <v>6.25E-2</v>
      </c>
      <c r="N264" s="8" t="s">
        <v>52</v>
      </c>
      <c r="O264" s="8">
        <v>3</v>
      </c>
      <c r="P264" s="9"/>
      <c r="Q264" s="8">
        <v>3</v>
      </c>
      <c r="R264" s="8">
        <v>1</v>
      </c>
      <c r="S264" s="8">
        <v>30</v>
      </c>
      <c r="T264" s="8" t="s">
        <v>53</v>
      </c>
      <c r="AC264" s="8" t="s">
        <v>41</v>
      </c>
      <c r="AD264" s="8" t="s">
        <v>42</v>
      </c>
      <c r="AE264" s="8" t="s">
        <v>43</v>
      </c>
      <c r="AF264" s="8" t="s">
        <v>44</v>
      </c>
      <c r="AG264" s="8" t="s">
        <v>43</v>
      </c>
      <c r="AH264" s="8" t="s">
        <v>44</v>
      </c>
      <c r="AI264" s="10" t="s">
        <v>54</v>
      </c>
    </row>
    <row r="265" spans="1:35" s="8" customFormat="1" x14ac:dyDescent="0.25">
      <c r="A265" s="8" t="s">
        <v>35</v>
      </c>
      <c r="B265" s="8" t="s">
        <v>85</v>
      </c>
      <c r="C265" s="8" t="s">
        <v>36</v>
      </c>
      <c r="E265" s="8" t="s">
        <v>46</v>
      </c>
      <c r="H265" s="8" t="s">
        <v>45</v>
      </c>
      <c r="I265" s="8" t="s">
        <v>47</v>
      </c>
      <c r="J265" s="8" t="s">
        <v>40</v>
      </c>
      <c r="M265" s="9">
        <v>6.25E-2</v>
      </c>
      <c r="N265" s="8" t="s">
        <v>52</v>
      </c>
      <c r="O265" s="8">
        <v>3</v>
      </c>
      <c r="P265" s="9"/>
      <c r="Q265" s="8">
        <v>3</v>
      </c>
      <c r="R265" s="8">
        <v>1</v>
      </c>
      <c r="S265" s="8">
        <v>30</v>
      </c>
      <c r="T265" s="8" t="s">
        <v>53</v>
      </c>
      <c r="AC265" s="8" t="s">
        <v>41</v>
      </c>
      <c r="AD265" s="8" t="s">
        <v>42</v>
      </c>
      <c r="AE265" s="8" t="s">
        <v>43</v>
      </c>
      <c r="AF265" s="8" t="s">
        <v>44</v>
      </c>
      <c r="AG265" s="8" t="s">
        <v>43</v>
      </c>
      <c r="AH265" s="8" t="s">
        <v>44</v>
      </c>
      <c r="AI265" s="10" t="s">
        <v>54</v>
      </c>
    </row>
    <row r="266" spans="1:35" s="8" customFormat="1" x14ac:dyDescent="0.25">
      <c r="A266" s="8" t="s">
        <v>35</v>
      </c>
      <c r="B266" s="8" t="s">
        <v>85</v>
      </c>
      <c r="C266" s="8" t="s">
        <v>36</v>
      </c>
      <c r="E266" s="8" t="s">
        <v>48</v>
      </c>
      <c r="H266" s="8" t="s">
        <v>38</v>
      </c>
      <c r="I266" s="8" t="s">
        <v>49</v>
      </c>
      <c r="J266" s="8" t="s">
        <v>40</v>
      </c>
      <c r="M266" s="9">
        <v>6.25E-2</v>
      </c>
      <c r="N266" s="8" t="s">
        <v>52</v>
      </c>
      <c r="O266" s="8">
        <v>3</v>
      </c>
      <c r="P266" s="9"/>
      <c r="Q266" s="8">
        <v>3</v>
      </c>
      <c r="R266" s="8">
        <v>1</v>
      </c>
      <c r="S266" s="8">
        <v>30</v>
      </c>
      <c r="T266" s="8" t="s">
        <v>53</v>
      </c>
      <c r="AC266" s="8" t="s">
        <v>41</v>
      </c>
      <c r="AD266" s="8" t="s">
        <v>42</v>
      </c>
      <c r="AE266" s="8" t="s">
        <v>43</v>
      </c>
      <c r="AF266" s="8" t="s">
        <v>44</v>
      </c>
      <c r="AG266" s="8" t="s">
        <v>43</v>
      </c>
      <c r="AH266" s="8" t="s">
        <v>44</v>
      </c>
      <c r="AI266" s="10" t="s">
        <v>54</v>
      </c>
    </row>
    <row r="267" spans="1:35" s="8" customFormat="1" x14ac:dyDescent="0.25">
      <c r="A267" s="8" t="s">
        <v>35</v>
      </c>
      <c r="B267" s="8" t="s">
        <v>85</v>
      </c>
      <c r="C267" s="8" t="s">
        <v>36</v>
      </c>
      <c r="E267" s="8" t="s">
        <v>48</v>
      </c>
      <c r="H267" s="8" t="s">
        <v>45</v>
      </c>
      <c r="I267" s="8" t="s">
        <v>49</v>
      </c>
      <c r="J267" s="8" t="s">
        <v>40</v>
      </c>
      <c r="M267" s="9">
        <v>6.25E-2</v>
      </c>
      <c r="N267" s="8" t="s">
        <v>52</v>
      </c>
      <c r="O267" s="8">
        <v>3</v>
      </c>
      <c r="P267" s="9"/>
      <c r="Q267" s="8">
        <v>3</v>
      </c>
      <c r="R267" s="8">
        <v>1</v>
      </c>
      <c r="S267" s="8">
        <v>30</v>
      </c>
      <c r="T267" s="8" t="s">
        <v>53</v>
      </c>
      <c r="AC267" s="8" t="s">
        <v>41</v>
      </c>
      <c r="AD267" s="8" t="s">
        <v>42</v>
      </c>
      <c r="AE267" s="8" t="s">
        <v>43</v>
      </c>
      <c r="AF267" s="8" t="s">
        <v>44</v>
      </c>
      <c r="AG267" s="8" t="s">
        <v>43</v>
      </c>
      <c r="AH267" s="8" t="s">
        <v>44</v>
      </c>
      <c r="AI267" s="10" t="s">
        <v>54</v>
      </c>
    </row>
    <row r="268" spans="1:35" s="8" customFormat="1" x14ac:dyDescent="0.25">
      <c r="A268" s="8" t="s">
        <v>35</v>
      </c>
      <c r="B268" s="8" t="s">
        <v>85</v>
      </c>
      <c r="C268" s="8" t="s">
        <v>36</v>
      </c>
      <c r="E268" s="8" t="s">
        <v>37</v>
      </c>
      <c r="H268" s="8" t="s">
        <v>38</v>
      </c>
      <c r="I268" s="8" t="s">
        <v>39</v>
      </c>
      <c r="J268" s="8" t="s">
        <v>40</v>
      </c>
      <c r="M268" s="9">
        <v>6.25E-2</v>
      </c>
      <c r="N268" s="8" t="s">
        <v>52</v>
      </c>
      <c r="O268" s="8">
        <v>3</v>
      </c>
      <c r="P268" s="9"/>
      <c r="Q268" s="8">
        <v>3</v>
      </c>
      <c r="R268" s="8">
        <v>1</v>
      </c>
      <c r="S268" s="8">
        <v>50</v>
      </c>
      <c r="T268" s="8" t="s">
        <v>53</v>
      </c>
      <c r="AC268" s="8" t="s">
        <v>41</v>
      </c>
      <c r="AD268" s="8" t="s">
        <v>42</v>
      </c>
      <c r="AE268" s="8" t="s">
        <v>43</v>
      </c>
      <c r="AF268" s="8" t="s">
        <v>44</v>
      </c>
      <c r="AG268" s="8" t="s">
        <v>43</v>
      </c>
      <c r="AH268" s="8" t="s">
        <v>44</v>
      </c>
      <c r="AI268" s="10" t="s">
        <v>54</v>
      </c>
    </row>
    <row r="269" spans="1:35" s="8" customFormat="1" x14ac:dyDescent="0.25">
      <c r="A269" s="8" t="s">
        <v>35</v>
      </c>
      <c r="B269" s="8" t="s">
        <v>85</v>
      </c>
      <c r="C269" s="8" t="s">
        <v>36</v>
      </c>
      <c r="E269" s="8" t="s">
        <v>37</v>
      </c>
      <c r="H269" s="8" t="s">
        <v>45</v>
      </c>
      <c r="I269" s="8" t="s">
        <v>39</v>
      </c>
      <c r="J269" s="8" t="s">
        <v>40</v>
      </c>
      <c r="M269" s="9">
        <v>6.25E-2</v>
      </c>
      <c r="N269" s="8" t="s">
        <v>52</v>
      </c>
      <c r="O269" s="8">
        <v>3</v>
      </c>
      <c r="P269" s="9"/>
      <c r="Q269" s="8">
        <v>3</v>
      </c>
      <c r="R269" s="8">
        <v>1</v>
      </c>
      <c r="S269" s="8">
        <v>50</v>
      </c>
      <c r="T269" s="8" t="s">
        <v>53</v>
      </c>
      <c r="AC269" s="8" t="s">
        <v>41</v>
      </c>
      <c r="AD269" s="8" t="s">
        <v>42</v>
      </c>
      <c r="AE269" s="8" t="s">
        <v>43</v>
      </c>
      <c r="AF269" s="8" t="s">
        <v>44</v>
      </c>
      <c r="AG269" s="8" t="s">
        <v>43</v>
      </c>
      <c r="AH269" s="8" t="s">
        <v>44</v>
      </c>
      <c r="AI269" s="10" t="s">
        <v>54</v>
      </c>
    </row>
    <row r="270" spans="1:35" s="8" customFormat="1" x14ac:dyDescent="0.25">
      <c r="A270" s="8" t="s">
        <v>35</v>
      </c>
      <c r="B270" s="8" t="s">
        <v>85</v>
      </c>
      <c r="C270" s="8" t="s">
        <v>36</v>
      </c>
      <c r="E270" s="8" t="s">
        <v>50</v>
      </c>
      <c r="H270" s="8" t="s">
        <v>38</v>
      </c>
      <c r="I270" s="8" t="s">
        <v>51</v>
      </c>
      <c r="J270" s="8" t="s">
        <v>40</v>
      </c>
      <c r="M270" s="9">
        <v>6.25E-2</v>
      </c>
      <c r="N270" s="8" t="s">
        <v>52</v>
      </c>
      <c r="O270" s="8">
        <v>3</v>
      </c>
      <c r="P270" s="9"/>
      <c r="Q270" s="8">
        <v>3</v>
      </c>
      <c r="R270" s="8">
        <v>1</v>
      </c>
      <c r="S270" s="8">
        <v>50</v>
      </c>
      <c r="T270" s="8" t="s">
        <v>53</v>
      </c>
      <c r="AC270" s="8" t="s">
        <v>41</v>
      </c>
      <c r="AD270" s="8" t="s">
        <v>42</v>
      </c>
      <c r="AE270" s="8" t="s">
        <v>43</v>
      </c>
      <c r="AF270" s="8" t="s">
        <v>44</v>
      </c>
      <c r="AG270" s="8" t="s">
        <v>43</v>
      </c>
      <c r="AH270" s="8" t="s">
        <v>44</v>
      </c>
      <c r="AI270" s="10" t="s">
        <v>54</v>
      </c>
    </row>
    <row r="271" spans="1:35" s="8" customFormat="1" x14ac:dyDescent="0.25">
      <c r="A271" s="8" t="s">
        <v>35</v>
      </c>
      <c r="B271" s="8" t="s">
        <v>85</v>
      </c>
      <c r="C271" s="8" t="s">
        <v>36</v>
      </c>
      <c r="E271" s="8" t="s">
        <v>50</v>
      </c>
      <c r="H271" s="8" t="s">
        <v>45</v>
      </c>
      <c r="I271" s="8" t="s">
        <v>51</v>
      </c>
      <c r="J271" s="8" t="s">
        <v>40</v>
      </c>
      <c r="M271" s="9">
        <v>6.25E-2</v>
      </c>
      <c r="N271" s="8" t="s">
        <v>52</v>
      </c>
      <c r="O271" s="8">
        <v>3</v>
      </c>
      <c r="P271" s="9"/>
      <c r="Q271" s="8">
        <v>3</v>
      </c>
      <c r="R271" s="8">
        <v>1</v>
      </c>
      <c r="S271" s="8">
        <v>50</v>
      </c>
      <c r="T271" s="8" t="s">
        <v>53</v>
      </c>
      <c r="AC271" s="8" t="s">
        <v>41</v>
      </c>
      <c r="AD271" s="8" t="s">
        <v>42</v>
      </c>
      <c r="AE271" s="8" t="s">
        <v>43</v>
      </c>
      <c r="AF271" s="8" t="s">
        <v>44</v>
      </c>
      <c r="AG271" s="8" t="s">
        <v>43</v>
      </c>
      <c r="AH271" s="8" t="s">
        <v>44</v>
      </c>
      <c r="AI271" s="10" t="s">
        <v>54</v>
      </c>
    </row>
    <row r="273" spans="1:35" s="8" customFormat="1" x14ac:dyDescent="0.25">
      <c r="A273" s="8" t="s">
        <v>35</v>
      </c>
      <c r="B273" s="8" t="s">
        <v>86</v>
      </c>
      <c r="C273" s="8" t="s">
        <v>36</v>
      </c>
      <c r="E273" s="8" t="s">
        <v>46</v>
      </c>
      <c r="H273" s="8" t="s">
        <v>38</v>
      </c>
      <c r="I273" s="8" t="s">
        <v>47</v>
      </c>
      <c r="J273" s="8" t="s">
        <v>40</v>
      </c>
      <c r="M273" s="9">
        <v>9.9900000000000003E-2</v>
      </c>
      <c r="N273" s="8" t="s">
        <v>52</v>
      </c>
      <c r="O273" s="8">
        <v>3</v>
      </c>
      <c r="P273" s="9"/>
      <c r="Q273" s="8">
        <v>1</v>
      </c>
      <c r="R273" s="8">
        <v>1</v>
      </c>
      <c r="S273" s="8">
        <v>30</v>
      </c>
      <c r="T273" s="8" t="s">
        <v>53</v>
      </c>
      <c r="AC273" s="8" t="s">
        <v>41</v>
      </c>
      <c r="AD273" s="8" t="s">
        <v>42</v>
      </c>
      <c r="AE273" s="8" t="s">
        <v>43</v>
      </c>
      <c r="AF273" s="8" t="s">
        <v>44</v>
      </c>
      <c r="AG273" s="8" t="s">
        <v>43</v>
      </c>
      <c r="AH273" s="8" t="s">
        <v>44</v>
      </c>
      <c r="AI273" s="10" t="s">
        <v>54</v>
      </c>
    </row>
    <row r="274" spans="1:35" s="8" customFormat="1" x14ac:dyDescent="0.25">
      <c r="A274" s="8" t="s">
        <v>35</v>
      </c>
      <c r="B274" s="8" t="s">
        <v>86</v>
      </c>
      <c r="C274" s="8" t="s">
        <v>36</v>
      </c>
      <c r="E274" s="8" t="s">
        <v>46</v>
      </c>
      <c r="H274" s="8" t="s">
        <v>45</v>
      </c>
      <c r="I274" s="8" t="s">
        <v>47</v>
      </c>
      <c r="J274" s="8" t="s">
        <v>40</v>
      </c>
      <c r="M274" s="9">
        <v>9.9900000000000003E-2</v>
      </c>
      <c r="N274" s="8" t="s">
        <v>52</v>
      </c>
      <c r="O274" s="8">
        <v>3</v>
      </c>
      <c r="P274" s="9"/>
      <c r="Q274" s="8">
        <v>1</v>
      </c>
      <c r="R274" s="8">
        <v>1</v>
      </c>
      <c r="S274" s="8">
        <v>30</v>
      </c>
      <c r="T274" s="8" t="s">
        <v>53</v>
      </c>
      <c r="AC274" s="8" t="s">
        <v>41</v>
      </c>
      <c r="AD274" s="8" t="s">
        <v>42</v>
      </c>
      <c r="AE274" s="8" t="s">
        <v>43</v>
      </c>
      <c r="AF274" s="8" t="s">
        <v>44</v>
      </c>
      <c r="AG274" s="8" t="s">
        <v>43</v>
      </c>
      <c r="AH274" s="8" t="s">
        <v>44</v>
      </c>
      <c r="AI274" s="10" t="s">
        <v>54</v>
      </c>
    </row>
    <row r="275" spans="1:35" s="8" customFormat="1" x14ac:dyDescent="0.25">
      <c r="A275" s="8" t="s">
        <v>35</v>
      </c>
      <c r="B275" s="8" t="s">
        <v>86</v>
      </c>
      <c r="C275" s="8" t="s">
        <v>36</v>
      </c>
      <c r="E275" s="8" t="s">
        <v>48</v>
      </c>
      <c r="H275" s="8" t="s">
        <v>38</v>
      </c>
      <c r="I275" s="8" t="s">
        <v>49</v>
      </c>
      <c r="J275" s="8" t="s">
        <v>40</v>
      </c>
      <c r="M275" s="9">
        <v>9.9900000000000003E-2</v>
      </c>
      <c r="N275" s="8" t="s">
        <v>52</v>
      </c>
      <c r="O275" s="8">
        <v>3</v>
      </c>
      <c r="P275" s="9"/>
      <c r="Q275" s="8">
        <v>1</v>
      </c>
      <c r="R275" s="8">
        <v>1</v>
      </c>
      <c r="S275" s="8">
        <v>30</v>
      </c>
      <c r="T275" s="8" t="s">
        <v>53</v>
      </c>
      <c r="AC275" s="8" t="s">
        <v>41</v>
      </c>
      <c r="AD275" s="8" t="s">
        <v>42</v>
      </c>
      <c r="AE275" s="8" t="s">
        <v>43</v>
      </c>
      <c r="AF275" s="8" t="s">
        <v>44</v>
      </c>
      <c r="AG275" s="8" t="s">
        <v>43</v>
      </c>
      <c r="AH275" s="8" t="s">
        <v>44</v>
      </c>
      <c r="AI275" s="10" t="s">
        <v>54</v>
      </c>
    </row>
    <row r="276" spans="1:35" s="8" customFormat="1" x14ac:dyDescent="0.25">
      <c r="A276" s="8" t="s">
        <v>35</v>
      </c>
      <c r="B276" s="8" t="s">
        <v>86</v>
      </c>
      <c r="C276" s="8" t="s">
        <v>36</v>
      </c>
      <c r="E276" s="8" t="s">
        <v>48</v>
      </c>
      <c r="H276" s="8" t="s">
        <v>45</v>
      </c>
      <c r="I276" s="8" t="s">
        <v>49</v>
      </c>
      <c r="J276" s="8" t="s">
        <v>40</v>
      </c>
      <c r="M276" s="9">
        <v>9.9900000000000003E-2</v>
      </c>
      <c r="N276" s="8" t="s">
        <v>52</v>
      </c>
      <c r="O276" s="8">
        <v>3</v>
      </c>
      <c r="P276" s="9"/>
      <c r="Q276" s="8">
        <v>1</v>
      </c>
      <c r="R276" s="8">
        <v>1</v>
      </c>
      <c r="S276" s="8">
        <v>30</v>
      </c>
      <c r="T276" s="8" t="s">
        <v>53</v>
      </c>
      <c r="AC276" s="8" t="s">
        <v>41</v>
      </c>
      <c r="AD276" s="8" t="s">
        <v>42</v>
      </c>
      <c r="AE276" s="8" t="s">
        <v>43</v>
      </c>
      <c r="AF276" s="8" t="s">
        <v>44</v>
      </c>
      <c r="AG276" s="8" t="s">
        <v>43</v>
      </c>
      <c r="AH276" s="8" t="s">
        <v>44</v>
      </c>
      <c r="AI276" s="10" t="s">
        <v>54</v>
      </c>
    </row>
    <row r="277" spans="1:35" s="8" customFormat="1" x14ac:dyDescent="0.25">
      <c r="A277" s="8" t="s">
        <v>35</v>
      </c>
      <c r="B277" s="8" t="s">
        <v>86</v>
      </c>
      <c r="C277" s="8" t="s">
        <v>36</v>
      </c>
      <c r="E277" s="8" t="s">
        <v>37</v>
      </c>
      <c r="H277" s="8" t="s">
        <v>38</v>
      </c>
      <c r="I277" s="8" t="s">
        <v>39</v>
      </c>
      <c r="J277" s="8" t="s">
        <v>40</v>
      </c>
      <c r="M277" s="9">
        <v>9.9900000000000003E-2</v>
      </c>
      <c r="N277" s="8" t="s">
        <v>52</v>
      </c>
      <c r="O277" s="8">
        <v>3</v>
      </c>
      <c r="P277" s="9"/>
      <c r="Q277" s="8">
        <v>1</v>
      </c>
      <c r="R277" s="8">
        <v>1</v>
      </c>
      <c r="S277" s="8">
        <v>50</v>
      </c>
      <c r="T277" s="8" t="s">
        <v>53</v>
      </c>
      <c r="AC277" s="8" t="s">
        <v>41</v>
      </c>
      <c r="AD277" s="8" t="s">
        <v>42</v>
      </c>
      <c r="AE277" s="8" t="s">
        <v>43</v>
      </c>
      <c r="AF277" s="8" t="s">
        <v>44</v>
      </c>
      <c r="AG277" s="8" t="s">
        <v>43</v>
      </c>
      <c r="AH277" s="8" t="s">
        <v>44</v>
      </c>
      <c r="AI277" s="10" t="s">
        <v>54</v>
      </c>
    </row>
    <row r="278" spans="1:35" s="8" customFormat="1" x14ac:dyDescent="0.25">
      <c r="A278" s="8" t="s">
        <v>35</v>
      </c>
      <c r="B278" s="8" t="s">
        <v>86</v>
      </c>
      <c r="C278" s="8" t="s">
        <v>36</v>
      </c>
      <c r="E278" s="8" t="s">
        <v>37</v>
      </c>
      <c r="H278" s="8" t="s">
        <v>45</v>
      </c>
      <c r="I278" s="8" t="s">
        <v>39</v>
      </c>
      <c r="J278" s="8" t="s">
        <v>40</v>
      </c>
      <c r="M278" s="9">
        <v>9.9900000000000003E-2</v>
      </c>
      <c r="N278" s="8" t="s">
        <v>52</v>
      </c>
      <c r="O278" s="8">
        <v>3</v>
      </c>
      <c r="P278" s="9"/>
      <c r="Q278" s="8">
        <v>1</v>
      </c>
      <c r="R278" s="8">
        <v>1</v>
      </c>
      <c r="S278" s="8">
        <v>50</v>
      </c>
      <c r="T278" s="8" t="s">
        <v>53</v>
      </c>
      <c r="AC278" s="8" t="s">
        <v>41</v>
      </c>
      <c r="AD278" s="8" t="s">
        <v>42</v>
      </c>
      <c r="AE278" s="8" t="s">
        <v>43</v>
      </c>
      <c r="AF278" s="8" t="s">
        <v>44</v>
      </c>
      <c r="AG278" s="8" t="s">
        <v>43</v>
      </c>
      <c r="AH278" s="8" t="s">
        <v>44</v>
      </c>
      <c r="AI278" s="10" t="s">
        <v>54</v>
      </c>
    </row>
    <row r="279" spans="1:35" s="8" customFormat="1" x14ac:dyDescent="0.25">
      <c r="A279" s="8" t="s">
        <v>35</v>
      </c>
      <c r="B279" s="8" t="s">
        <v>86</v>
      </c>
      <c r="C279" s="8" t="s">
        <v>36</v>
      </c>
      <c r="E279" s="8" t="s">
        <v>50</v>
      </c>
      <c r="H279" s="8" t="s">
        <v>38</v>
      </c>
      <c r="I279" s="8" t="s">
        <v>51</v>
      </c>
      <c r="J279" s="8" t="s">
        <v>40</v>
      </c>
      <c r="M279" s="9">
        <v>9.9900000000000003E-2</v>
      </c>
      <c r="N279" s="8" t="s">
        <v>52</v>
      </c>
      <c r="O279" s="8">
        <v>3</v>
      </c>
      <c r="P279" s="9"/>
      <c r="Q279" s="8">
        <v>1</v>
      </c>
      <c r="R279" s="8">
        <v>1</v>
      </c>
      <c r="S279" s="8">
        <v>50</v>
      </c>
      <c r="T279" s="8" t="s">
        <v>53</v>
      </c>
      <c r="AC279" s="8" t="s">
        <v>41</v>
      </c>
      <c r="AD279" s="8" t="s">
        <v>42</v>
      </c>
      <c r="AE279" s="8" t="s">
        <v>43</v>
      </c>
      <c r="AF279" s="8" t="s">
        <v>44</v>
      </c>
      <c r="AG279" s="8" t="s">
        <v>43</v>
      </c>
      <c r="AH279" s="8" t="s">
        <v>44</v>
      </c>
      <c r="AI279" s="10" t="s">
        <v>54</v>
      </c>
    </row>
    <row r="280" spans="1:35" s="8" customFormat="1" x14ac:dyDescent="0.25">
      <c r="A280" s="8" t="s">
        <v>35</v>
      </c>
      <c r="B280" s="8" t="s">
        <v>86</v>
      </c>
      <c r="C280" s="8" t="s">
        <v>36</v>
      </c>
      <c r="E280" s="8" t="s">
        <v>50</v>
      </c>
      <c r="H280" s="8" t="s">
        <v>45</v>
      </c>
      <c r="I280" s="8" t="s">
        <v>51</v>
      </c>
      <c r="J280" s="8" t="s">
        <v>40</v>
      </c>
      <c r="M280" s="9">
        <v>9.9900000000000003E-2</v>
      </c>
      <c r="N280" s="8" t="s">
        <v>52</v>
      </c>
      <c r="O280" s="8">
        <v>3</v>
      </c>
      <c r="P280" s="9"/>
      <c r="Q280" s="8">
        <v>1</v>
      </c>
      <c r="R280" s="8">
        <v>1</v>
      </c>
      <c r="S280" s="8">
        <v>50</v>
      </c>
      <c r="T280" s="8" t="s">
        <v>53</v>
      </c>
      <c r="AC280" s="8" t="s">
        <v>41</v>
      </c>
      <c r="AD280" s="8" t="s">
        <v>42</v>
      </c>
      <c r="AE280" s="8" t="s">
        <v>43</v>
      </c>
      <c r="AF280" s="8" t="s">
        <v>44</v>
      </c>
      <c r="AG280" s="8" t="s">
        <v>43</v>
      </c>
      <c r="AH280" s="8" t="s">
        <v>44</v>
      </c>
      <c r="AI280" s="10" t="s">
        <v>54</v>
      </c>
    </row>
    <row r="282" spans="1:35" s="8" customFormat="1" x14ac:dyDescent="0.25">
      <c r="A282" s="8" t="s">
        <v>35</v>
      </c>
      <c r="B282" s="8" t="s">
        <v>87</v>
      </c>
      <c r="C282" s="8" t="s">
        <v>36</v>
      </c>
      <c r="E282" s="8" t="s">
        <v>46</v>
      </c>
      <c r="H282" s="8" t="s">
        <v>38</v>
      </c>
      <c r="I282" s="8" t="s">
        <v>47</v>
      </c>
      <c r="J282" s="8" t="s">
        <v>40</v>
      </c>
      <c r="M282" s="9">
        <v>0.15</v>
      </c>
      <c r="N282" s="8" t="s">
        <v>52</v>
      </c>
      <c r="O282" s="8">
        <v>3</v>
      </c>
      <c r="P282" s="9"/>
      <c r="Q282" s="8">
        <v>1</v>
      </c>
      <c r="R282" s="8">
        <v>1</v>
      </c>
      <c r="S282" s="8">
        <v>30</v>
      </c>
      <c r="T282" s="8" t="s">
        <v>53</v>
      </c>
      <c r="AC282" s="8" t="s">
        <v>41</v>
      </c>
      <c r="AD282" s="8" t="s">
        <v>42</v>
      </c>
      <c r="AE282" s="8" t="s">
        <v>43</v>
      </c>
      <c r="AF282" s="8" t="s">
        <v>44</v>
      </c>
      <c r="AG282" s="8" t="s">
        <v>43</v>
      </c>
      <c r="AH282" s="8" t="s">
        <v>44</v>
      </c>
      <c r="AI282" s="10" t="s">
        <v>54</v>
      </c>
    </row>
    <row r="283" spans="1:35" s="8" customFormat="1" x14ac:dyDescent="0.25">
      <c r="A283" s="8" t="s">
        <v>35</v>
      </c>
      <c r="B283" s="8" t="s">
        <v>87</v>
      </c>
      <c r="C283" s="8" t="s">
        <v>36</v>
      </c>
      <c r="E283" s="8" t="s">
        <v>46</v>
      </c>
      <c r="H283" s="8" t="s">
        <v>45</v>
      </c>
      <c r="I283" s="8" t="s">
        <v>47</v>
      </c>
      <c r="J283" s="8" t="s">
        <v>40</v>
      </c>
      <c r="M283" s="9">
        <v>0.15</v>
      </c>
      <c r="N283" s="8" t="s">
        <v>52</v>
      </c>
      <c r="O283" s="8">
        <v>3</v>
      </c>
      <c r="P283" s="9"/>
      <c r="Q283" s="8">
        <v>1</v>
      </c>
      <c r="R283" s="8">
        <v>1</v>
      </c>
      <c r="S283" s="8">
        <v>30</v>
      </c>
      <c r="T283" s="8" t="s">
        <v>53</v>
      </c>
      <c r="AC283" s="8" t="s">
        <v>41</v>
      </c>
      <c r="AD283" s="8" t="s">
        <v>42</v>
      </c>
      <c r="AE283" s="8" t="s">
        <v>43</v>
      </c>
      <c r="AF283" s="8" t="s">
        <v>44</v>
      </c>
      <c r="AG283" s="8" t="s">
        <v>43</v>
      </c>
      <c r="AH283" s="8" t="s">
        <v>44</v>
      </c>
      <c r="AI283" s="10" t="s">
        <v>54</v>
      </c>
    </row>
    <row r="284" spans="1:35" s="8" customFormat="1" x14ac:dyDescent="0.25">
      <c r="A284" s="8" t="s">
        <v>35</v>
      </c>
      <c r="B284" s="8" t="s">
        <v>87</v>
      </c>
      <c r="C284" s="8" t="s">
        <v>36</v>
      </c>
      <c r="E284" s="8" t="s">
        <v>48</v>
      </c>
      <c r="H284" s="8" t="s">
        <v>38</v>
      </c>
      <c r="I284" s="8" t="s">
        <v>49</v>
      </c>
      <c r="J284" s="8" t="s">
        <v>40</v>
      </c>
      <c r="M284" s="9">
        <v>0.15</v>
      </c>
      <c r="N284" s="8" t="s">
        <v>52</v>
      </c>
      <c r="O284" s="8">
        <v>3</v>
      </c>
      <c r="P284" s="9"/>
      <c r="Q284" s="8">
        <v>1</v>
      </c>
      <c r="R284" s="8">
        <v>1</v>
      </c>
      <c r="S284" s="8">
        <v>30</v>
      </c>
      <c r="T284" s="8" t="s">
        <v>53</v>
      </c>
      <c r="AC284" s="8" t="s">
        <v>41</v>
      </c>
      <c r="AD284" s="8" t="s">
        <v>42</v>
      </c>
      <c r="AE284" s="8" t="s">
        <v>43</v>
      </c>
      <c r="AF284" s="8" t="s">
        <v>44</v>
      </c>
      <c r="AG284" s="8" t="s">
        <v>43</v>
      </c>
      <c r="AH284" s="8" t="s">
        <v>44</v>
      </c>
      <c r="AI284" s="10" t="s">
        <v>54</v>
      </c>
    </row>
    <row r="285" spans="1:35" s="8" customFormat="1" x14ac:dyDescent="0.25">
      <c r="A285" s="8" t="s">
        <v>35</v>
      </c>
      <c r="B285" s="8" t="s">
        <v>87</v>
      </c>
      <c r="C285" s="8" t="s">
        <v>36</v>
      </c>
      <c r="E285" s="8" t="s">
        <v>48</v>
      </c>
      <c r="H285" s="8" t="s">
        <v>45</v>
      </c>
      <c r="I285" s="8" t="s">
        <v>49</v>
      </c>
      <c r="J285" s="8" t="s">
        <v>40</v>
      </c>
      <c r="M285" s="9">
        <v>0.15</v>
      </c>
      <c r="N285" s="8" t="s">
        <v>52</v>
      </c>
      <c r="O285" s="8">
        <v>3</v>
      </c>
      <c r="P285" s="9"/>
      <c r="Q285" s="8">
        <v>1</v>
      </c>
      <c r="R285" s="8">
        <v>1</v>
      </c>
      <c r="S285" s="8">
        <v>30</v>
      </c>
      <c r="T285" s="8" t="s">
        <v>53</v>
      </c>
      <c r="AC285" s="8" t="s">
        <v>41</v>
      </c>
      <c r="AD285" s="8" t="s">
        <v>42</v>
      </c>
      <c r="AE285" s="8" t="s">
        <v>43</v>
      </c>
      <c r="AF285" s="8" t="s">
        <v>44</v>
      </c>
      <c r="AG285" s="8" t="s">
        <v>43</v>
      </c>
      <c r="AH285" s="8" t="s">
        <v>44</v>
      </c>
      <c r="AI285" s="10" t="s">
        <v>54</v>
      </c>
    </row>
    <row r="286" spans="1:35" s="8" customFormat="1" x14ac:dyDescent="0.25">
      <c r="A286" s="8" t="s">
        <v>35</v>
      </c>
      <c r="B286" s="8" t="s">
        <v>87</v>
      </c>
      <c r="C286" s="8" t="s">
        <v>36</v>
      </c>
      <c r="E286" s="8" t="s">
        <v>37</v>
      </c>
      <c r="H286" s="8" t="s">
        <v>38</v>
      </c>
      <c r="I286" s="8" t="s">
        <v>39</v>
      </c>
      <c r="J286" s="8" t="s">
        <v>40</v>
      </c>
      <c r="M286" s="9">
        <v>0.15</v>
      </c>
      <c r="N286" s="8" t="s">
        <v>52</v>
      </c>
      <c r="O286" s="8">
        <v>3</v>
      </c>
      <c r="P286" s="9"/>
      <c r="Q286" s="8">
        <v>1</v>
      </c>
      <c r="R286" s="8">
        <v>1</v>
      </c>
      <c r="S286" s="8">
        <v>50</v>
      </c>
      <c r="T286" s="8" t="s">
        <v>53</v>
      </c>
      <c r="AC286" s="8" t="s">
        <v>41</v>
      </c>
      <c r="AD286" s="8" t="s">
        <v>42</v>
      </c>
      <c r="AE286" s="8" t="s">
        <v>43</v>
      </c>
      <c r="AF286" s="8" t="s">
        <v>44</v>
      </c>
      <c r="AG286" s="8" t="s">
        <v>43</v>
      </c>
      <c r="AH286" s="8" t="s">
        <v>44</v>
      </c>
      <c r="AI286" s="10" t="s">
        <v>54</v>
      </c>
    </row>
    <row r="287" spans="1:35" s="8" customFormat="1" x14ac:dyDescent="0.25">
      <c r="A287" s="8" t="s">
        <v>35</v>
      </c>
      <c r="B287" s="8" t="s">
        <v>87</v>
      </c>
      <c r="C287" s="8" t="s">
        <v>36</v>
      </c>
      <c r="E287" s="8" t="s">
        <v>37</v>
      </c>
      <c r="H287" s="8" t="s">
        <v>45</v>
      </c>
      <c r="I287" s="8" t="s">
        <v>39</v>
      </c>
      <c r="J287" s="8" t="s">
        <v>40</v>
      </c>
      <c r="M287" s="9">
        <v>0.15</v>
      </c>
      <c r="N287" s="8" t="s">
        <v>52</v>
      </c>
      <c r="O287" s="8">
        <v>3</v>
      </c>
      <c r="P287" s="9"/>
      <c r="Q287" s="8">
        <v>1</v>
      </c>
      <c r="R287" s="8">
        <v>1</v>
      </c>
      <c r="S287" s="8">
        <v>50</v>
      </c>
      <c r="T287" s="8" t="s">
        <v>53</v>
      </c>
      <c r="AC287" s="8" t="s">
        <v>41</v>
      </c>
      <c r="AD287" s="8" t="s">
        <v>42</v>
      </c>
      <c r="AE287" s="8" t="s">
        <v>43</v>
      </c>
      <c r="AF287" s="8" t="s">
        <v>44</v>
      </c>
      <c r="AG287" s="8" t="s">
        <v>43</v>
      </c>
      <c r="AH287" s="8" t="s">
        <v>44</v>
      </c>
      <c r="AI287" s="10" t="s">
        <v>54</v>
      </c>
    </row>
    <row r="288" spans="1:35" s="8" customFormat="1" x14ac:dyDescent="0.25">
      <c r="A288" s="8" t="s">
        <v>35</v>
      </c>
      <c r="B288" s="8" t="s">
        <v>87</v>
      </c>
      <c r="C288" s="8" t="s">
        <v>36</v>
      </c>
      <c r="E288" s="8" t="s">
        <v>50</v>
      </c>
      <c r="H288" s="8" t="s">
        <v>38</v>
      </c>
      <c r="I288" s="8" t="s">
        <v>51</v>
      </c>
      <c r="J288" s="8" t="s">
        <v>40</v>
      </c>
      <c r="M288" s="9">
        <v>0.15</v>
      </c>
      <c r="N288" s="8" t="s">
        <v>52</v>
      </c>
      <c r="O288" s="8">
        <v>3</v>
      </c>
      <c r="P288" s="9"/>
      <c r="Q288" s="8">
        <v>1</v>
      </c>
      <c r="R288" s="8">
        <v>1</v>
      </c>
      <c r="S288" s="8">
        <v>50</v>
      </c>
      <c r="T288" s="8" t="s">
        <v>53</v>
      </c>
      <c r="AC288" s="8" t="s">
        <v>41</v>
      </c>
      <c r="AD288" s="8" t="s">
        <v>42</v>
      </c>
      <c r="AE288" s="8" t="s">
        <v>43</v>
      </c>
      <c r="AF288" s="8" t="s">
        <v>44</v>
      </c>
      <c r="AG288" s="8" t="s">
        <v>43</v>
      </c>
      <c r="AH288" s="8" t="s">
        <v>44</v>
      </c>
      <c r="AI288" s="10" t="s">
        <v>54</v>
      </c>
    </row>
    <row r="289" spans="1:35" s="8" customFormat="1" x14ac:dyDescent="0.25">
      <c r="A289" s="8" t="s">
        <v>35</v>
      </c>
      <c r="B289" s="8" t="s">
        <v>87</v>
      </c>
      <c r="C289" s="8" t="s">
        <v>36</v>
      </c>
      <c r="E289" s="8" t="s">
        <v>50</v>
      </c>
      <c r="H289" s="8" t="s">
        <v>45</v>
      </c>
      <c r="I289" s="8" t="s">
        <v>51</v>
      </c>
      <c r="J289" s="8" t="s">
        <v>40</v>
      </c>
      <c r="M289" s="9">
        <v>0.15</v>
      </c>
      <c r="N289" s="8" t="s">
        <v>52</v>
      </c>
      <c r="O289" s="8">
        <v>3</v>
      </c>
      <c r="P289" s="9"/>
      <c r="Q289" s="8">
        <v>1</v>
      </c>
      <c r="R289" s="8">
        <v>1</v>
      </c>
      <c r="S289" s="8">
        <v>50</v>
      </c>
      <c r="T289" s="8" t="s">
        <v>53</v>
      </c>
      <c r="AC289" s="8" t="s">
        <v>41</v>
      </c>
      <c r="AD289" s="8" t="s">
        <v>42</v>
      </c>
      <c r="AE289" s="8" t="s">
        <v>43</v>
      </c>
      <c r="AF289" s="8" t="s">
        <v>44</v>
      </c>
      <c r="AG289" s="8" t="s">
        <v>43</v>
      </c>
      <c r="AH289" s="8" t="s">
        <v>44</v>
      </c>
      <c r="AI289" s="10" t="s">
        <v>54</v>
      </c>
    </row>
    <row r="291" spans="1:35" s="5" customFormat="1" x14ac:dyDescent="0.25">
      <c r="A291" s="5" t="s">
        <v>35</v>
      </c>
      <c r="B291" s="5" t="s">
        <v>88</v>
      </c>
      <c r="C291" s="5" t="s">
        <v>36</v>
      </c>
      <c r="E291" s="5" t="s">
        <v>46</v>
      </c>
      <c r="H291" s="5" t="s">
        <v>38</v>
      </c>
      <c r="I291" s="5" t="s">
        <v>47</v>
      </c>
      <c r="J291" s="5" t="s">
        <v>40</v>
      </c>
      <c r="M291" s="6">
        <v>0.375</v>
      </c>
      <c r="N291" s="5" t="s">
        <v>52</v>
      </c>
      <c r="O291" s="5">
        <v>3</v>
      </c>
      <c r="P291" s="6"/>
      <c r="Q291" s="5">
        <v>1</v>
      </c>
      <c r="R291" s="5">
        <v>1</v>
      </c>
      <c r="S291" s="5">
        <v>30</v>
      </c>
      <c r="T291" s="5" t="s">
        <v>53</v>
      </c>
      <c r="AC291" s="5" t="s">
        <v>41</v>
      </c>
      <c r="AD291" s="5" t="s">
        <v>42</v>
      </c>
      <c r="AE291" s="5" t="s">
        <v>43</v>
      </c>
      <c r="AF291" s="5" t="s">
        <v>44</v>
      </c>
      <c r="AG291" s="5" t="s">
        <v>43</v>
      </c>
      <c r="AH291" s="5" t="s">
        <v>44</v>
      </c>
      <c r="AI291" s="7" t="s">
        <v>54</v>
      </c>
    </row>
    <row r="292" spans="1:35" s="5" customFormat="1" x14ac:dyDescent="0.25">
      <c r="A292" s="5" t="s">
        <v>35</v>
      </c>
      <c r="B292" s="5" t="s">
        <v>88</v>
      </c>
      <c r="C292" s="5" t="s">
        <v>36</v>
      </c>
      <c r="E292" s="5" t="s">
        <v>46</v>
      </c>
      <c r="H292" s="5" t="s">
        <v>45</v>
      </c>
      <c r="I292" s="5" t="s">
        <v>47</v>
      </c>
      <c r="J292" s="5" t="s">
        <v>40</v>
      </c>
      <c r="M292" s="6">
        <v>0.375</v>
      </c>
      <c r="N292" s="5" t="s">
        <v>52</v>
      </c>
      <c r="O292" s="5">
        <v>3</v>
      </c>
      <c r="P292" s="6"/>
      <c r="Q292" s="5">
        <v>1</v>
      </c>
      <c r="R292" s="5">
        <v>1</v>
      </c>
      <c r="S292" s="5">
        <v>30</v>
      </c>
      <c r="T292" s="5" t="s">
        <v>53</v>
      </c>
      <c r="AC292" s="5" t="s">
        <v>41</v>
      </c>
      <c r="AD292" s="5" t="s">
        <v>42</v>
      </c>
      <c r="AE292" s="5" t="s">
        <v>43</v>
      </c>
      <c r="AF292" s="5" t="s">
        <v>44</v>
      </c>
      <c r="AG292" s="5" t="s">
        <v>43</v>
      </c>
      <c r="AH292" s="5" t="s">
        <v>44</v>
      </c>
      <c r="AI292" s="7" t="s">
        <v>54</v>
      </c>
    </row>
    <row r="293" spans="1:35" s="5" customFormat="1" x14ac:dyDescent="0.25">
      <c r="A293" s="5" t="s">
        <v>35</v>
      </c>
      <c r="B293" s="5" t="s">
        <v>88</v>
      </c>
      <c r="C293" s="5" t="s">
        <v>36</v>
      </c>
      <c r="E293" s="5" t="s">
        <v>48</v>
      </c>
      <c r="H293" s="5" t="s">
        <v>38</v>
      </c>
      <c r="I293" s="5" t="s">
        <v>49</v>
      </c>
      <c r="J293" s="5" t="s">
        <v>40</v>
      </c>
      <c r="M293" s="6">
        <v>0.375</v>
      </c>
      <c r="N293" s="5" t="s">
        <v>52</v>
      </c>
      <c r="O293" s="5">
        <v>3</v>
      </c>
      <c r="P293" s="6"/>
      <c r="Q293" s="5">
        <v>1</v>
      </c>
      <c r="R293" s="5">
        <v>1</v>
      </c>
      <c r="S293" s="5">
        <v>30</v>
      </c>
      <c r="T293" s="5" t="s">
        <v>53</v>
      </c>
      <c r="AC293" s="5" t="s">
        <v>41</v>
      </c>
      <c r="AD293" s="5" t="s">
        <v>42</v>
      </c>
      <c r="AE293" s="5" t="s">
        <v>43</v>
      </c>
      <c r="AF293" s="5" t="s">
        <v>44</v>
      </c>
      <c r="AG293" s="5" t="s">
        <v>43</v>
      </c>
      <c r="AH293" s="5" t="s">
        <v>44</v>
      </c>
      <c r="AI293" s="7" t="s">
        <v>54</v>
      </c>
    </row>
    <row r="294" spans="1:35" s="5" customFormat="1" x14ac:dyDescent="0.25">
      <c r="A294" s="5" t="s">
        <v>35</v>
      </c>
      <c r="B294" s="5" t="s">
        <v>88</v>
      </c>
      <c r="C294" s="5" t="s">
        <v>36</v>
      </c>
      <c r="E294" s="5" t="s">
        <v>48</v>
      </c>
      <c r="H294" s="5" t="s">
        <v>45</v>
      </c>
      <c r="I294" s="5" t="s">
        <v>49</v>
      </c>
      <c r="J294" s="5" t="s">
        <v>40</v>
      </c>
      <c r="M294" s="6">
        <v>0.375</v>
      </c>
      <c r="N294" s="5" t="s">
        <v>52</v>
      </c>
      <c r="O294" s="5">
        <v>3</v>
      </c>
      <c r="P294" s="6"/>
      <c r="Q294" s="5">
        <v>1</v>
      </c>
      <c r="R294" s="5">
        <v>1</v>
      </c>
      <c r="S294" s="5">
        <v>30</v>
      </c>
      <c r="T294" s="5" t="s">
        <v>53</v>
      </c>
      <c r="AC294" s="5" t="s">
        <v>41</v>
      </c>
      <c r="AD294" s="5" t="s">
        <v>42</v>
      </c>
      <c r="AE294" s="5" t="s">
        <v>43</v>
      </c>
      <c r="AF294" s="5" t="s">
        <v>44</v>
      </c>
      <c r="AG294" s="5" t="s">
        <v>43</v>
      </c>
      <c r="AH294" s="5" t="s">
        <v>44</v>
      </c>
      <c r="AI294" s="7" t="s">
        <v>54</v>
      </c>
    </row>
    <row r="295" spans="1:35" s="8" customFormat="1" x14ac:dyDescent="0.25">
      <c r="A295" s="8" t="s">
        <v>35</v>
      </c>
      <c r="B295" s="8" t="s">
        <v>88</v>
      </c>
      <c r="C295" s="8" t="s">
        <v>36</v>
      </c>
      <c r="E295" s="8" t="s">
        <v>37</v>
      </c>
      <c r="H295" s="8" t="s">
        <v>38</v>
      </c>
      <c r="I295" s="8" t="s">
        <v>39</v>
      </c>
      <c r="J295" s="8" t="s">
        <v>40</v>
      </c>
      <c r="M295" s="9">
        <v>0.25</v>
      </c>
      <c r="N295" s="8" t="s">
        <v>52</v>
      </c>
      <c r="O295" s="8">
        <v>3</v>
      </c>
      <c r="P295" s="9"/>
      <c r="Q295" s="8">
        <v>1</v>
      </c>
      <c r="R295" s="8">
        <v>1</v>
      </c>
      <c r="S295" s="8">
        <v>50</v>
      </c>
      <c r="T295" s="8" t="s">
        <v>53</v>
      </c>
      <c r="AC295" s="8" t="s">
        <v>41</v>
      </c>
      <c r="AD295" s="8" t="s">
        <v>42</v>
      </c>
      <c r="AE295" s="8" t="s">
        <v>43</v>
      </c>
      <c r="AF295" s="8" t="s">
        <v>44</v>
      </c>
      <c r="AG295" s="8" t="s">
        <v>43</v>
      </c>
      <c r="AH295" s="8" t="s">
        <v>44</v>
      </c>
      <c r="AI295" s="10" t="s">
        <v>54</v>
      </c>
    </row>
    <row r="296" spans="1:35" s="8" customFormat="1" x14ac:dyDescent="0.25">
      <c r="A296" s="8" t="s">
        <v>35</v>
      </c>
      <c r="B296" s="8" t="s">
        <v>88</v>
      </c>
      <c r="C296" s="8" t="s">
        <v>36</v>
      </c>
      <c r="E296" s="8" t="s">
        <v>37</v>
      </c>
      <c r="H296" s="8" t="s">
        <v>45</v>
      </c>
      <c r="I296" s="8" t="s">
        <v>39</v>
      </c>
      <c r="J296" s="8" t="s">
        <v>40</v>
      </c>
      <c r="M296" s="9">
        <v>0.25</v>
      </c>
      <c r="N296" s="8" t="s">
        <v>52</v>
      </c>
      <c r="O296" s="8">
        <v>3</v>
      </c>
      <c r="P296" s="9"/>
      <c r="Q296" s="8">
        <v>1</v>
      </c>
      <c r="R296" s="8">
        <v>1</v>
      </c>
      <c r="S296" s="8">
        <v>50</v>
      </c>
      <c r="T296" s="8" t="s">
        <v>53</v>
      </c>
      <c r="AC296" s="8" t="s">
        <v>41</v>
      </c>
      <c r="AD296" s="8" t="s">
        <v>42</v>
      </c>
      <c r="AE296" s="8" t="s">
        <v>43</v>
      </c>
      <c r="AF296" s="8" t="s">
        <v>44</v>
      </c>
      <c r="AG296" s="8" t="s">
        <v>43</v>
      </c>
      <c r="AH296" s="8" t="s">
        <v>44</v>
      </c>
      <c r="AI296" s="10" t="s">
        <v>54</v>
      </c>
    </row>
    <row r="297" spans="1:35" s="8" customFormat="1" x14ac:dyDescent="0.25">
      <c r="A297" s="8" t="s">
        <v>35</v>
      </c>
      <c r="B297" s="8" t="s">
        <v>88</v>
      </c>
      <c r="C297" s="8" t="s">
        <v>36</v>
      </c>
      <c r="E297" s="8" t="s">
        <v>50</v>
      </c>
      <c r="H297" s="8" t="s">
        <v>38</v>
      </c>
      <c r="I297" s="8" t="s">
        <v>51</v>
      </c>
      <c r="J297" s="8" t="s">
        <v>40</v>
      </c>
      <c r="M297" s="9">
        <v>0.25</v>
      </c>
      <c r="N297" s="8" t="s">
        <v>52</v>
      </c>
      <c r="O297" s="8">
        <v>3</v>
      </c>
      <c r="P297" s="9"/>
      <c r="Q297" s="8">
        <v>1</v>
      </c>
      <c r="R297" s="8">
        <v>1</v>
      </c>
      <c r="S297" s="8">
        <v>50</v>
      </c>
      <c r="T297" s="8" t="s">
        <v>53</v>
      </c>
      <c r="AC297" s="8" t="s">
        <v>41</v>
      </c>
      <c r="AD297" s="8" t="s">
        <v>42</v>
      </c>
      <c r="AE297" s="8" t="s">
        <v>43</v>
      </c>
      <c r="AF297" s="8" t="s">
        <v>44</v>
      </c>
      <c r="AG297" s="8" t="s">
        <v>43</v>
      </c>
      <c r="AH297" s="8" t="s">
        <v>44</v>
      </c>
      <c r="AI297" s="10" t="s">
        <v>54</v>
      </c>
    </row>
    <row r="298" spans="1:35" s="8" customFormat="1" x14ac:dyDescent="0.25">
      <c r="A298" s="8" t="s">
        <v>35</v>
      </c>
      <c r="B298" s="8" t="s">
        <v>88</v>
      </c>
      <c r="C298" s="8" t="s">
        <v>36</v>
      </c>
      <c r="E298" s="8" t="s">
        <v>50</v>
      </c>
      <c r="H298" s="8" t="s">
        <v>45</v>
      </c>
      <c r="I298" s="8" t="s">
        <v>51</v>
      </c>
      <c r="J298" s="8" t="s">
        <v>40</v>
      </c>
      <c r="M298" s="9">
        <v>0.25</v>
      </c>
      <c r="N298" s="8" t="s">
        <v>52</v>
      </c>
      <c r="O298" s="8">
        <v>3</v>
      </c>
      <c r="P298" s="9"/>
      <c r="Q298" s="8">
        <v>1</v>
      </c>
      <c r="R298" s="8">
        <v>1</v>
      </c>
      <c r="S298" s="8">
        <v>50</v>
      </c>
      <c r="T298" s="8" t="s">
        <v>53</v>
      </c>
      <c r="AC298" s="8" t="s">
        <v>41</v>
      </c>
      <c r="AD298" s="8" t="s">
        <v>42</v>
      </c>
      <c r="AE298" s="8" t="s">
        <v>43</v>
      </c>
      <c r="AF298" s="8" t="s">
        <v>44</v>
      </c>
      <c r="AG298" s="8" t="s">
        <v>43</v>
      </c>
      <c r="AH298" s="8" t="s">
        <v>44</v>
      </c>
      <c r="AI298" s="10" t="s">
        <v>54</v>
      </c>
    </row>
    <row r="300" spans="1:35" s="8" customFormat="1" x14ac:dyDescent="0.25">
      <c r="A300" s="8" t="s">
        <v>35</v>
      </c>
      <c r="B300" s="8" t="s">
        <v>89</v>
      </c>
      <c r="C300" s="8" t="s">
        <v>36</v>
      </c>
      <c r="E300" s="8" t="s">
        <v>46</v>
      </c>
      <c r="H300" s="8" t="s">
        <v>38</v>
      </c>
      <c r="I300" s="8" t="s">
        <v>47</v>
      </c>
      <c r="J300" s="8" t="s">
        <v>40</v>
      </c>
      <c r="M300" s="9">
        <v>0.25</v>
      </c>
      <c r="N300" s="8" t="s">
        <v>52</v>
      </c>
      <c r="O300" s="8">
        <v>3</v>
      </c>
      <c r="P300" s="9"/>
      <c r="Q300" s="8">
        <v>1</v>
      </c>
      <c r="R300" s="8">
        <v>1</v>
      </c>
      <c r="S300" s="8">
        <v>30</v>
      </c>
      <c r="T300" s="8" t="s">
        <v>53</v>
      </c>
      <c r="AC300" s="8" t="s">
        <v>41</v>
      </c>
      <c r="AD300" s="8" t="s">
        <v>42</v>
      </c>
      <c r="AE300" s="8" t="s">
        <v>43</v>
      </c>
      <c r="AF300" s="8" t="s">
        <v>44</v>
      </c>
      <c r="AG300" s="8" t="s">
        <v>43</v>
      </c>
      <c r="AH300" s="8" t="s">
        <v>44</v>
      </c>
      <c r="AI300" s="10" t="s">
        <v>54</v>
      </c>
    </row>
    <row r="301" spans="1:35" s="8" customFormat="1" x14ac:dyDescent="0.25">
      <c r="A301" s="8" t="s">
        <v>35</v>
      </c>
      <c r="B301" s="8" t="s">
        <v>89</v>
      </c>
      <c r="C301" s="8" t="s">
        <v>36</v>
      </c>
      <c r="E301" s="8" t="s">
        <v>46</v>
      </c>
      <c r="H301" s="8" t="s">
        <v>45</v>
      </c>
      <c r="I301" s="8" t="s">
        <v>47</v>
      </c>
      <c r="J301" s="8" t="s">
        <v>40</v>
      </c>
      <c r="M301" s="9">
        <v>0.25</v>
      </c>
      <c r="N301" s="8" t="s">
        <v>52</v>
      </c>
      <c r="O301" s="8">
        <v>3</v>
      </c>
      <c r="P301" s="9"/>
      <c r="Q301" s="8">
        <v>1</v>
      </c>
      <c r="R301" s="8">
        <v>1</v>
      </c>
      <c r="S301" s="8">
        <v>30</v>
      </c>
      <c r="T301" s="8" t="s">
        <v>53</v>
      </c>
      <c r="AC301" s="8" t="s">
        <v>41</v>
      </c>
      <c r="AD301" s="8" t="s">
        <v>42</v>
      </c>
      <c r="AE301" s="8" t="s">
        <v>43</v>
      </c>
      <c r="AF301" s="8" t="s">
        <v>44</v>
      </c>
      <c r="AG301" s="8" t="s">
        <v>43</v>
      </c>
      <c r="AH301" s="8" t="s">
        <v>44</v>
      </c>
      <c r="AI301" s="10" t="s">
        <v>54</v>
      </c>
    </row>
    <row r="302" spans="1:35" s="8" customFormat="1" x14ac:dyDescent="0.25">
      <c r="A302" s="8" t="s">
        <v>35</v>
      </c>
      <c r="B302" s="8" t="s">
        <v>89</v>
      </c>
      <c r="C302" s="8" t="s">
        <v>36</v>
      </c>
      <c r="E302" s="8" t="s">
        <v>48</v>
      </c>
      <c r="H302" s="8" t="s">
        <v>38</v>
      </c>
      <c r="I302" s="8" t="s">
        <v>49</v>
      </c>
      <c r="J302" s="8" t="s">
        <v>40</v>
      </c>
      <c r="M302" s="9">
        <v>0.25</v>
      </c>
      <c r="N302" s="8" t="s">
        <v>52</v>
      </c>
      <c r="O302" s="8">
        <v>3</v>
      </c>
      <c r="P302" s="9"/>
      <c r="Q302" s="8">
        <v>1</v>
      </c>
      <c r="R302" s="8">
        <v>1</v>
      </c>
      <c r="S302" s="8">
        <v>30</v>
      </c>
      <c r="T302" s="8" t="s">
        <v>53</v>
      </c>
      <c r="AC302" s="8" t="s">
        <v>41</v>
      </c>
      <c r="AD302" s="8" t="s">
        <v>42</v>
      </c>
      <c r="AE302" s="8" t="s">
        <v>43</v>
      </c>
      <c r="AF302" s="8" t="s">
        <v>44</v>
      </c>
      <c r="AG302" s="8" t="s">
        <v>43</v>
      </c>
      <c r="AH302" s="8" t="s">
        <v>44</v>
      </c>
      <c r="AI302" s="10" t="s">
        <v>54</v>
      </c>
    </row>
    <row r="303" spans="1:35" s="8" customFormat="1" x14ac:dyDescent="0.25">
      <c r="A303" s="8" t="s">
        <v>35</v>
      </c>
      <c r="B303" s="8" t="s">
        <v>89</v>
      </c>
      <c r="C303" s="8" t="s">
        <v>36</v>
      </c>
      <c r="E303" s="8" t="s">
        <v>48</v>
      </c>
      <c r="H303" s="8" t="s">
        <v>45</v>
      </c>
      <c r="I303" s="8" t="s">
        <v>49</v>
      </c>
      <c r="J303" s="8" t="s">
        <v>40</v>
      </c>
      <c r="M303" s="9">
        <v>0.25</v>
      </c>
      <c r="N303" s="8" t="s">
        <v>52</v>
      </c>
      <c r="O303" s="8">
        <v>3</v>
      </c>
      <c r="P303" s="9"/>
      <c r="Q303" s="8">
        <v>1</v>
      </c>
      <c r="R303" s="8">
        <v>1</v>
      </c>
      <c r="S303" s="8">
        <v>30</v>
      </c>
      <c r="T303" s="8" t="s">
        <v>53</v>
      </c>
      <c r="AC303" s="8" t="s">
        <v>41</v>
      </c>
      <c r="AD303" s="8" t="s">
        <v>42</v>
      </c>
      <c r="AE303" s="8" t="s">
        <v>43</v>
      </c>
      <c r="AF303" s="8" t="s">
        <v>44</v>
      </c>
      <c r="AG303" s="8" t="s">
        <v>43</v>
      </c>
      <c r="AH303" s="8" t="s">
        <v>44</v>
      </c>
      <c r="AI303" s="10" t="s">
        <v>54</v>
      </c>
    </row>
    <row r="304" spans="1:35" s="8" customFormat="1" x14ac:dyDescent="0.25">
      <c r="A304" s="8" t="s">
        <v>35</v>
      </c>
      <c r="B304" s="8" t="s">
        <v>89</v>
      </c>
      <c r="C304" s="8" t="s">
        <v>36</v>
      </c>
      <c r="E304" s="8" t="s">
        <v>37</v>
      </c>
      <c r="H304" s="8" t="s">
        <v>38</v>
      </c>
      <c r="I304" s="8" t="s">
        <v>39</v>
      </c>
      <c r="J304" s="8" t="s">
        <v>40</v>
      </c>
      <c r="M304" s="9">
        <v>0.1875</v>
      </c>
      <c r="N304" s="8" t="s">
        <v>52</v>
      </c>
      <c r="O304" s="8">
        <v>3</v>
      </c>
      <c r="P304" s="9"/>
      <c r="Q304" s="8">
        <v>1</v>
      </c>
      <c r="R304" s="8">
        <v>1</v>
      </c>
      <c r="S304" s="8">
        <v>50</v>
      </c>
      <c r="T304" s="8" t="s">
        <v>53</v>
      </c>
      <c r="AC304" s="8" t="s">
        <v>41</v>
      </c>
      <c r="AD304" s="8" t="s">
        <v>42</v>
      </c>
      <c r="AE304" s="8" t="s">
        <v>43</v>
      </c>
      <c r="AF304" s="8" t="s">
        <v>44</v>
      </c>
      <c r="AG304" s="8" t="s">
        <v>43</v>
      </c>
      <c r="AH304" s="8" t="s">
        <v>44</v>
      </c>
      <c r="AI304" s="10" t="s">
        <v>54</v>
      </c>
    </row>
    <row r="305" spans="1:35" s="8" customFormat="1" x14ac:dyDescent="0.25">
      <c r="A305" s="8" t="s">
        <v>35</v>
      </c>
      <c r="B305" s="8" t="s">
        <v>89</v>
      </c>
      <c r="C305" s="8" t="s">
        <v>36</v>
      </c>
      <c r="E305" s="8" t="s">
        <v>37</v>
      </c>
      <c r="H305" s="8" t="s">
        <v>45</v>
      </c>
      <c r="I305" s="8" t="s">
        <v>39</v>
      </c>
      <c r="J305" s="8" t="s">
        <v>40</v>
      </c>
      <c r="M305" s="9">
        <v>0.1875</v>
      </c>
      <c r="N305" s="8" t="s">
        <v>52</v>
      </c>
      <c r="O305" s="8">
        <v>3</v>
      </c>
      <c r="P305" s="9"/>
      <c r="Q305" s="8">
        <v>1</v>
      </c>
      <c r="R305" s="8">
        <v>1</v>
      </c>
      <c r="S305" s="8">
        <v>50</v>
      </c>
      <c r="T305" s="8" t="s">
        <v>53</v>
      </c>
      <c r="AC305" s="8" t="s">
        <v>41</v>
      </c>
      <c r="AD305" s="8" t="s">
        <v>42</v>
      </c>
      <c r="AE305" s="8" t="s">
        <v>43</v>
      </c>
      <c r="AF305" s="8" t="s">
        <v>44</v>
      </c>
      <c r="AG305" s="8" t="s">
        <v>43</v>
      </c>
      <c r="AH305" s="8" t="s">
        <v>44</v>
      </c>
      <c r="AI305" s="10" t="s">
        <v>54</v>
      </c>
    </row>
    <row r="306" spans="1:35" s="8" customFormat="1" x14ac:dyDescent="0.25">
      <c r="A306" s="8" t="s">
        <v>35</v>
      </c>
      <c r="B306" s="8" t="s">
        <v>89</v>
      </c>
      <c r="C306" s="8" t="s">
        <v>36</v>
      </c>
      <c r="E306" s="8" t="s">
        <v>50</v>
      </c>
      <c r="H306" s="8" t="s">
        <v>38</v>
      </c>
      <c r="I306" s="8" t="s">
        <v>51</v>
      </c>
      <c r="J306" s="8" t="s">
        <v>40</v>
      </c>
      <c r="M306" s="9">
        <v>0.1875</v>
      </c>
      <c r="N306" s="8" t="s">
        <v>52</v>
      </c>
      <c r="O306" s="8">
        <v>3</v>
      </c>
      <c r="P306" s="9"/>
      <c r="Q306" s="8">
        <v>1</v>
      </c>
      <c r="R306" s="8">
        <v>1</v>
      </c>
      <c r="S306" s="8">
        <v>50</v>
      </c>
      <c r="T306" s="8" t="s">
        <v>53</v>
      </c>
      <c r="AC306" s="8" t="s">
        <v>41</v>
      </c>
      <c r="AD306" s="8" t="s">
        <v>42</v>
      </c>
      <c r="AE306" s="8" t="s">
        <v>43</v>
      </c>
      <c r="AF306" s="8" t="s">
        <v>44</v>
      </c>
      <c r="AG306" s="8" t="s">
        <v>43</v>
      </c>
      <c r="AH306" s="8" t="s">
        <v>44</v>
      </c>
      <c r="AI306" s="10" t="s">
        <v>54</v>
      </c>
    </row>
    <row r="307" spans="1:35" s="8" customFormat="1" x14ac:dyDescent="0.25">
      <c r="A307" s="8" t="s">
        <v>35</v>
      </c>
      <c r="B307" s="8" t="s">
        <v>89</v>
      </c>
      <c r="C307" s="8" t="s">
        <v>36</v>
      </c>
      <c r="E307" s="8" t="s">
        <v>50</v>
      </c>
      <c r="H307" s="8" t="s">
        <v>45</v>
      </c>
      <c r="I307" s="8" t="s">
        <v>51</v>
      </c>
      <c r="J307" s="8" t="s">
        <v>40</v>
      </c>
      <c r="M307" s="9">
        <v>0.1875</v>
      </c>
      <c r="N307" s="8" t="s">
        <v>52</v>
      </c>
      <c r="O307" s="8">
        <v>3</v>
      </c>
      <c r="P307" s="9"/>
      <c r="Q307" s="8">
        <v>1</v>
      </c>
      <c r="R307" s="8">
        <v>1</v>
      </c>
      <c r="S307" s="8">
        <v>50</v>
      </c>
      <c r="T307" s="8" t="s">
        <v>53</v>
      </c>
      <c r="AC307" s="8" t="s">
        <v>41</v>
      </c>
      <c r="AD307" s="8" t="s">
        <v>42</v>
      </c>
      <c r="AE307" s="8" t="s">
        <v>43</v>
      </c>
      <c r="AF307" s="8" t="s">
        <v>44</v>
      </c>
      <c r="AG307" s="8" t="s">
        <v>43</v>
      </c>
      <c r="AH307" s="8" t="s">
        <v>44</v>
      </c>
      <c r="AI307" s="10" t="s">
        <v>54</v>
      </c>
    </row>
    <row r="309" spans="1:35" s="8" customFormat="1" x14ac:dyDescent="0.25">
      <c r="A309" s="8" t="s">
        <v>35</v>
      </c>
      <c r="B309" s="11" t="s">
        <v>90</v>
      </c>
      <c r="C309" s="8" t="s">
        <v>36</v>
      </c>
      <c r="E309" s="8" t="s">
        <v>46</v>
      </c>
      <c r="H309" s="8" t="s">
        <v>38</v>
      </c>
      <c r="I309" s="8" t="s">
        <v>47</v>
      </c>
      <c r="J309" s="8" t="s">
        <v>40</v>
      </c>
      <c r="M309" s="9">
        <v>1.5599999999999999E-2</v>
      </c>
      <c r="N309" s="8" t="s">
        <v>56</v>
      </c>
      <c r="O309" s="8">
        <v>3</v>
      </c>
      <c r="P309" s="12">
        <v>4.7E-2</v>
      </c>
      <c r="Q309" s="8">
        <v>1</v>
      </c>
      <c r="R309" s="8">
        <v>1</v>
      </c>
      <c r="S309" s="8">
        <v>30</v>
      </c>
      <c r="T309" s="8" t="s">
        <v>53</v>
      </c>
      <c r="AC309" s="8" t="s">
        <v>41</v>
      </c>
      <c r="AD309" s="8" t="s">
        <v>42</v>
      </c>
      <c r="AE309" s="8" t="s">
        <v>43</v>
      </c>
      <c r="AF309" s="8" t="s">
        <v>44</v>
      </c>
      <c r="AG309" s="8" t="s">
        <v>43</v>
      </c>
      <c r="AH309" s="8" t="s">
        <v>44</v>
      </c>
      <c r="AI309" s="10" t="s">
        <v>54</v>
      </c>
    </row>
    <row r="310" spans="1:35" s="8" customFormat="1" x14ac:dyDescent="0.25">
      <c r="A310" s="8" t="s">
        <v>35</v>
      </c>
      <c r="B310" s="11" t="s">
        <v>90</v>
      </c>
      <c r="C310" s="8" t="s">
        <v>36</v>
      </c>
      <c r="E310" s="8" t="s">
        <v>46</v>
      </c>
      <c r="H310" s="8" t="s">
        <v>45</v>
      </c>
      <c r="I310" s="8" t="s">
        <v>47</v>
      </c>
      <c r="J310" s="8" t="s">
        <v>40</v>
      </c>
      <c r="M310" s="9">
        <v>1.5599999999999999E-2</v>
      </c>
      <c r="N310" s="8" t="s">
        <v>56</v>
      </c>
      <c r="O310" s="8">
        <v>3</v>
      </c>
      <c r="P310" s="12">
        <v>4.7E-2</v>
      </c>
      <c r="Q310" s="8">
        <v>1</v>
      </c>
      <c r="R310" s="8">
        <v>1</v>
      </c>
      <c r="S310" s="8">
        <v>30</v>
      </c>
      <c r="T310" s="8" t="s">
        <v>53</v>
      </c>
      <c r="AC310" s="8" t="s">
        <v>41</v>
      </c>
      <c r="AD310" s="8" t="s">
        <v>42</v>
      </c>
      <c r="AE310" s="8" t="s">
        <v>43</v>
      </c>
      <c r="AF310" s="8" t="s">
        <v>44</v>
      </c>
      <c r="AG310" s="8" t="s">
        <v>43</v>
      </c>
      <c r="AH310" s="8" t="s">
        <v>44</v>
      </c>
      <c r="AI310" s="10" t="s">
        <v>54</v>
      </c>
    </row>
    <row r="311" spans="1:35" s="8" customFormat="1" x14ac:dyDescent="0.25">
      <c r="A311" s="8" t="s">
        <v>35</v>
      </c>
      <c r="B311" s="11" t="s">
        <v>90</v>
      </c>
      <c r="C311" s="8" t="s">
        <v>36</v>
      </c>
      <c r="E311" s="8" t="s">
        <v>48</v>
      </c>
      <c r="H311" s="8" t="s">
        <v>38</v>
      </c>
      <c r="I311" s="8" t="s">
        <v>49</v>
      </c>
      <c r="J311" s="8" t="s">
        <v>40</v>
      </c>
      <c r="M311" s="9">
        <v>1.5599999999999999E-2</v>
      </c>
      <c r="N311" s="8" t="s">
        <v>56</v>
      </c>
      <c r="O311" s="8">
        <v>3</v>
      </c>
      <c r="P311" s="12">
        <v>4.7E-2</v>
      </c>
      <c r="Q311" s="8">
        <v>1</v>
      </c>
      <c r="R311" s="8">
        <v>1</v>
      </c>
      <c r="S311" s="8">
        <v>30</v>
      </c>
      <c r="T311" s="8" t="s">
        <v>53</v>
      </c>
      <c r="AC311" s="8" t="s">
        <v>41</v>
      </c>
      <c r="AD311" s="8" t="s">
        <v>42</v>
      </c>
      <c r="AE311" s="8" t="s">
        <v>43</v>
      </c>
      <c r="AF311" s="8" t="s">
        <v>44</v>
      </c>
      <c r="AG311" s="8" t="s">
        <v>43</v>
      </c>
      <c r="AH311" s="8" t="s">
        <v>44</v>
      </c>
      <c r="AI311" s="10" t="s">
        <v>54</v>
      </c>
    </row>
    <row r="312" spans="1:35" s="8" customFormat="1" x14ac:dyDescent="0.25">
      <c r="A312" s="8" t="s">
        <v>35</v>
      </c>
      <c r="B312" s="11" t="s">
        <v>90</v>
      </c>
      <c r="C312" s="8" t="s">
        <v>36</v>
      </c>
      <c r="E312" s="8" t="s">
        <v>48</v>
      </c>
      <c r="H312" s="8" t="s">
        <v>45</v>
      </c>
      <c r="I312" s="8" t="s">
        <v>49</v>
      </c>
      <c r="J312" s="8" t="s">
        <v>40</v>
      </c>
      <c r="M312" s="9">
        <v>1.5599999999999999E-2</v>
      </c>
      <c r="N312" s="8" t="s">
        <v>56</v>
      </c>
      <c r="O312" s="8">
        <v>3</v>
      </c>
      <c r="P312" s="12">
        <v>4.7E-2</v>
      </c>
      <c r="Q312" s="8">
        <v>1</v>
      </c>
      <c r="R312" s="8">
        <v>1</v>
      </c>
      <c r="S312" s="8">
        <v>30</v>
      </c>
      <c r="T312" s="8" t="s">
        <v>53</v>
      </c>
      <c r="AC312" s="8" t="s">
        <v>41</v>
      </c>
      <c r="AD312" s="8" t="s">
        <v>42</v>
      </c>
      <c r="AE312" s="8" t="s">
        <v>43</v>
      </c>
      <c r="AF312" s="8" t="s">
        <v>44</v>
      </c>
      <c r="AG312" s="8" t="s">
        <v>43</v>
      </c>
      <c r="AH312" s="8" t="s">
        <v>44</v>
      </c>
      <c r="AI312" s="10" t="s">
        <v>54</v>
      </c>
    </row>
    <row r="313" spans="1:35" s="8" customFormat="1" x14ac:dyDescent="0.25">
      <c r="A313" s="8" t="s">
        <v>35</v>
      </c>
      <c r="B313" s="11" t="s">
        <v>90</v>
      </c>
      <c r="C313" s="8" t="s">
        <v>36</v>
      </c>
      <c r="E313" s="8" t="s">
        <v>37</v>
      </c>
      <c r="H313" s="8" t="s">
        <v>38</v>
      </c>
      <c r="I313" s="8" t="s">
        <v>39</v>
      </c>
      <c r="J313" s="8" t="s">
        <v>40</v>
      </c>
      <c r="M313" s="9">
        <v>1.5599999999999999E-2</v>
      </c>
      <c r="N313" s="8" t="s">
        <v>56</v>
      </c>
      <c r="O313" s="8">
        <v>3</v>
      </c>
      <c r="P313" s="12">
        <v>4.7E-2</v>
      </c>
      <c r="Q313" s="8">
        <v>1</v>
      </c>
      <c r="R313" s="8">
        <v>1</v>
      </c>
      <c r="S313" s="8">
        <v>50</v>
      </c>
      <c r="T313" s="8" t="s">
        <v>53</v>
      </c>
      <c r="AC313" s="8" t="s">
        <v>41</v>
      </c>
      <c r="AD313" s="8" t="s">
        <v>42</v>
      </c>
      <c r="AE313" s="8" t="s">
        <v>43</v>
      </c>
      <c r="AF313" s="8" t="s">
        <v>44</v>
      </c>
      <c r="AG313" s="8" t="s">
        <v>43</v>
      </c>
      <c r="AH313" s="8" t="s">
        <v>44</v>
      </c>
      <c r="AI313" s="10" t="s">
        <v>54</v>
      </c>
    </row>
    <row r="314" spans="1:35" s="8" customFormat="1" x14ac:dyDescent="0.25">
      <c r="A314" s="8" t="s">
        <v>35</v>
      </c>
      <c r="B314" s="11" t="s">
        <v>90</v>
      </c>
      <c r="C314" s="8" t="s">
        <v>36</v>
      </c>
      <c r="E314" s="8" t="s">
        <v>37</v>
      </c>
      <c r="H314" s="8" t="s">
        <v>45</v>
      </c>
      <c r="I314" s="8" t="s">
        <v>39</v>
      </c>
      <c r="J314" s="8" t="s">
        <v>40</v>
      </c>
      <c r="M314" s="9">
        <v>1.5599999999999999E-2</v>
      </c>
      <c r="N314" s="8" t="s">
        <v>56</v>
      </c>
      <c r="O314" s="8">
        <v>3</v>
      </c>
      <c r="P314" s="12">
        <v>4.7E-2</v>
      </c>
      <c r="Q314" s="8">
        <v>1</v>
      </c>
      <c r="R314" s="8">
        <v>1</v>
      </c>
      <c r="S314" s="8">
        <v>50</v>
      </c>
      <c r="T314" s="8" t="s">
        <v>53</v>
      </c>
      <c r="AC314" s="8" t="s">
        <v>41</v>
      </c>
      <c r="AD314" s="8" t="s">
        <v>42</v>
      </c>
      <c r="AE314" s="8" t="s">
        <v>43</v>
      </c>
      <c r="AF314" s="8" t="s">
        <v>44</v>
      </c>
      <c r="AG314" s="8" t="s">
        <v>43</v>
      </c>
      <c r="AH314" s="8" t="s">
        <v>44</v>
      </c>
      <c r="AI314" s="10" t="s">
        <v>54</v>
      </c>
    </row>
    <row r="315" spans="1:35" s="8" customFormat="1" x14ac:dyDescent="0.25">
      <c r="A315" s="8" t="s">
        <v>35</v>
      </c>
      <c r="B315" s="11" t="s">
        <v>90</v>
      </c>
      <c r="C315" s="8" t="s">
        <v>36</v>
      </c>
      <c r="E315" s="8" t="s">
        <v>50</v>
      </c>
      <c r="H315" s="8" t="s">
        <v>38</v>
      </c>
      <c r="I315" s="8" t="s">
        <v>51</v>
      </c>
      <c r="J315" s="8" t="s">
        <v>40</v>
      </c>
      <c r="M315" s="9">
        <v>1.5599999999999999E-2</v>
      </c>
      <c r="N315" s="8" t="s">
        <v>56</v>
      </c>
      <c r="O315" s="8">
        <v>3</v>
      </c>
      <c r="P315" s="12">
        <v>4.7E-2</v>
      </c>
      <c r="Q315" s="8">
        <v>1</v>
      </c>
      <c r="R315" s="8">
        <v>1</v>
      </c>
      <c r="S315" s="8">
        <v>50</v>
      </c>
      <c r="T315" s="8" t="s">
        <v>53</v>
      </c>
      <c r="AC315" s="8" t="s">
        <v>41</v>
      </c>
      <c r="AD315" s="8" t="s">
        <v>42</v>
      </c>
      <c r="AE315" s="8" t="s">
        <v>43</v>
      </c>
      <c r="AF315" s="8" t="s">
        <v>44</v>
      </c>
      <c r="AG315" s="8" t="s">
        <v>43</v>
      </c>
      <c r="AH315" s="8" t="s">
        <v>44</v>
      </c>
      <c r="AI315" s="10" t="s">
        <v>54</v>
      </c>
    </row>
    <row r="316" spans="1:35" s="8" customFormat="1" x14ac:dyDescent="0.25">
      <c r="A316" s="8" t="s">
        <v>35</v>
      </c>
      <c r="B316" s="11" t="s">
        <v>90</v>
      </c>
      <c r="C316" s="8" t="s">
        <v>36</v>
      </c>
      <c r="E316" s="8" t="s">
        <v>50</v>
      </c>
      <c r="H316" s="8" t="s">
        <v>45</v>
      </c>
      <c r="I316" s="8" t="s">
        <v>51</v>
      </c>
      <c r="J316" s="8" t="s">
        <v>40</v>
      </c>
      <c r="M316" s="9">
        <v>1.5599999999999999E-2</v>
      </c>
      <c r="N316" s="8" t="s">
        <v>56</v>
      </c>
      <c r="O316" s="8">
        <v>3</v>
      </c>
      <c r="P316" s="12">
        <v>4.7E-2</v>
      </c>
      <c r="Q316" s="8">
        <v>1</v>
      </c>
      <c r="R316" s="8">
        <v>1</v>
      </c>
      <c r="S316" s="8">
        <v>50</v>
      </c>
      <c r="T316" s="8" t="s">
        <v>53</v>
      </c>
      <c r="AC316" s="8" t="s">
        <v>41</v>
      </c>
      <c r="AD316" s="8" t="s">
        <v>42</v>
      </c>
      <c r="AE316" s="8" t="s">
        <v>43</v>
      </c>
      <c r="AF316" s="8" t="s">
        <v>44</v>
      </c>
      <c r="AG316" s="8" t="s">
        <v>43</v>
      </c>
      <c r="AH316" s="8" t="s">
        <v>44</v>
      </c>
      <c r="AI316" s="10" t="s">
        <v>54</v>
      </c>
    </row>
    <row r="318" spans="1:35" s="8" customFormat="1" x14ac:dyDescent="0.25">
      <c r="A318" s="8" t="s">
        <v>35</v>
      </c>
      <c r="B318" s="8" t="s">
        <v>91</v>
      </c>
      <c r="C318" s="8" t="s">
        <v>36</v>
      </c>
      <c r="E318" s="8" t="s">
        <v>46</v>
      </c>
      <c r="H318" s="8" t="s">
        <v>38</v>
      </c>
      <c r="I318" s="8" t="s">
        <v>47</v>
      </c>
      <c r="J318" s="8" t="s">
        <v>40</v>
      </c>
      <c r="M318" s="9">
        <v>8.3299999999999999E-2</v>
      </c>
      <c r="N318" s="8" t="s">
        <v>52</v>
      </c>
      <c r="O318" s="8">
        <v>3</v>
      </c>
      <c r="P318" s="9"/>
      <c r="Q318" s="8">
        <v>1</v>
      </c>
      <c r="R318" s="8">
        <v>1</v>
      </c>
      <c r="S318" s="8">
        <v>30</v>
      </c>
      <c r="T318" s="8" t="s">
        <v>53</v>
      </c>
      <c r="AC318" s="8" t="s">
        <v>41</v>
      </c>
      <c r="AD318" s="8" t="s">
        <v>42</v>
      </c>
      <c r="AE318" s="8" t="s">
        <v>43</v>
      </c>
      <c r="AF318" s="8" t="s">
        <v>44</v>
      </c>
      <c r="AG318" s="8" t="s">
        <v>43</v>
      </c>
      <c r="AH318" s="8" t="s">
        <v>44</v>
      </c>
      <c r="AI318" s="10" t="s">
        <v>54</v>
      </c>
    </row>
    <row r="319" spans="1:35" s="8" customFormat="1" x14ac:dyDescent="0.25">
      <c r="A319" s="8" t="s">
        <v>35</v>
      </c>
      <c r="B319" s="8" t="s">
        <v>91</v>
      </c>
      <c r="C319" s="8" t="s">
        <v>36</v>
      </c>
      <c r="E319" s="8" t="s">
        <v>46</v>
      </c>
      <c r="H319" s="8" t="s">
        <v>45</v>
      </c>
      <c r="I319" s="8" t="s">
        <v>47</v>
      </c>
      <c r="J319" s="8" t="s">
        <v>40</v>
      </c>
      <c r="M319" s="9">
        <v>8.3299999999999999E-2</v>
      </c>
      <c r="N319" s="8" t="s">
        <v>52</v>
      </c>
      <c r="O319" s="8">
        <v>3</v>
      </c>
      <c r="P319" s="9"/>
      <c r="Q319" s="8">
        <v>1</v>
      </c>
      <c r="R319" s="8">
        <v>1</v>
      </c>
      <c r="S319" s="8">
        <v>30</v>
      </c>
      <c r="T319" s="8" t="s">
        <v>53</v>
      </c>
      <c r="AC319" s="8" t="s">
        <v>41</v>
      </c>
      <c r="AD319" s="8" t="s">
        <v>42</v>
      </c>
      <c r="AE319" s="8" t="s">
        <v>43</v>
      </c>
      <c r="AF319" s="8" t="s">
        <v>44</v>
      </c>
      <c r="AG319" s="8" t="s">
        <v>43</v>
      </c>
      <c r="AH319" s="8" t="s">
        <v>44</v>
      </c>
      <c r="AI319" s="10" t="s">
        <v>54</v>
      </c>
    </row>
    <row r="320" spans="1:35" s="8" customFormat="1" x14ac:dyDescent="0.25">
      <c r="A320" s="8" t="s">
        <v>35</v>
      </c>
      <c r="B320" s="8" t="s">
        <v>91</v>
      </c>
      <c r="C320" s="8" t="s">
        <v>36</v>
      </c>
      <c r="E320" s="8" t="s">
        <v>48</v>
      </c>
      <c r="H320" s="8" t="s">
        <v>38</v>
      </c>
      <c r="I320" s="8" t="s">
        <v>49</v>
      </c>
      <c r="J320" s="8" t="s">
        <v>40</v>
      </c>
      <c r="M320" s="9">
        <v>8.3299999999999999E-2</v>
      </c>
      <c r="N320" s="8" t="s">
        <v>52</v>
      </c>
      <c r="O320" s="8">
        <v>3</v>
      </c>
      <c r="P320" s="9"/>
      <c r="Q320" s="8">
        <v>1</v>
      </c>
      <c r="R320" s="8">
        <v>1</v>
      </c>
      <c r="S320" s="8">
        <v>30</v>
      </c>
      <c r="T320" s="8" t="s">
        <v>53</v>
      </c>
      <c r="AC320" s="8" t="s">
        <v>41</v>
      </c>
      <c r="AD320" s="8" t="s">
        <v>42</v>
      </c>
      <c r="AE320" s="8" t="s">
        <v>43</v>
      </c>
      <c r="AF320" s="8" t="s">
        <v>44</v>
      </c>
      <c r="AG320" s="8" t="s">
        <v>43</v>
      </c>
      <c r="AH320" s="8" t="s">
        <v>44</v>
      </c>
      <c r="AI320" s="10" t="s">
        <v>54</v>
      </c>
    </row>
    <row r="321" spans="1:35" s="8" customFormat="1" x14ac:dyDescent="0.25">
      <c r="A321" s="8" t="s">
        <v>35</v>
      </c>
      <c r="B321" s="8" t="s">
        <v>91</v>
      </c>
      <c r="C321" s="8" t="s">
        <v>36</v>
      </c>
      <c r="E321" s="8" t="s">
        <v>48</v>
      </c>
      <c r="H321" s="8" t="s">
        <v>45</v>
      </c>
      <c r="I321" s="8" t="s">
        <v>49</v>
      </c>
      <c r="J321" s="8" t="s">
        <v>40</v>
      </c>
      <c r="M321" s="9">
        <v>8.3299999999999999E-2</v>
      </c>
      <c r="N321" s="8" t="s">
        <v>52</v>
      </c>
      <c r="O321" s="8">
        <v>3</v>
      </c>
      <c r="P321" s="9"/>
      <c r="Q321" s="8">
        <v>1</v>
      </c>
      <c r="R321" s="8">
        <v>1</v>
      </c>
      <c r="S321" s="8">
        <v>30</v>
      </c>
      <c r="T321" s="8" t="s">
        <v>53</v>
      </c>
      <c r="AC321" s="8" t="s">
        <v>41</v>
      </c>
      <c r="AD321" s="8" t="s">
        <v>42</v>
      </c>
      <c r="AE321" s="8" t="s">
        <v>43</v>
      </c>
      <c r="AF321" s="8" t="s">
        <v>44</v>
      </c>
      <c r="AG321" s="8" t="s">
        <v>43</v>
      </c>
      <c r="AH321" s="8" t="s">
        <v>44</v>
      </c>
      <c r="AI321" s="10" t="s">
        <v>54</v>
      </c>
    </row>
    <row r="322" spans="1:35" s="8" customFormat="1" x14ac:dyDescent="0.25">
      <c r="A322" s="8" t="s">
        <v>35</v>
      </c>
      <c r="B322" s="8" t="s">
        <v>91</v>
      </c>
      <c r="C322" s="8" t="s">
        <v>36</v>
      </c>
      <c r="E322" s="8" t="s">
        <v>37</v>
      </c>
      <c r="H322" s="8" t="s">
        <v>38</v>
      </c>
      <c r="I322" s="8" t="s">
        <v>39</v>
      </c>
      <c r="J322" s="8" t="s">
        <v>40</v>
      </c>
      <c r="M322" s="9">
        <v>8.3299999999999999E-2</v>
      </c>
      <c r="N322" s="8" t="s">
        <v>52</v>
      </c>
      <c r="O322" s="8">
        <v>3</v>
      </c>
      <c r="P322" s="9"/>
      <c r="Q322" s="8">
        <v>1</v>
      </c>
      <c r="R322" s="8">
        <v>1</v>
      </c>
      <c r="S322" s="8">
        <v>50</v>
      </c>
      <c r="T322" s="8" t="s">
        <v>53</v>
      </c>
      <c r="AC322" s="8" t="s">
        <v>41</v>
      </c>
      <c r="AD322" s="8" t="s">
        <v>42</v>
      </c>
      <c r="AE322" s="8" t="s">
        <v>43</v>
      </c>
      <c r="AF322" s="8" t="s">
        <v>44</v>
      </c>
      <c r="AG322" s="8" t="s">
        <v>43</v>
      </c>
      <c r="AH322" s="8" t="s">
        <v>44</v>
      </c>
      <c r="AI322" s="10" t="s">
        <v>54</v>
      </c>
    </row>
    <row r="323" spans="1:35" s="8" customFormat="1" x14ac:dyDescent="0.25">
      <c r="A323" s="8" t="s">
        <v>35</v>
      </c>
      <c r="B323" s="8" t="s">
        <v>91</v>
      </c>
      <c r="C323" s="8" t="s">
        <v>36</v>
      </c>
      <c r="E323" s="8" t="s">
        <v>37</v>
      </c>
      <c r="H323" s="8" t="s">
        <v>45</v>
      </c>
      <c r="I323" s="8" t="s">
        <v>39</v>
      </c>
      <c r="J323" s="8" t="s">
        <v>40</v>
      </c>
      <c r="M323" s="9">
        <v>8.3299999999999999E-2</v>
      </c>
      <c r="N323" s="8" t="s">
        <v>52</v>
      </c>
      <c r="O323" s="8">
        <v>3</v>
      </c>
      <c r="P323" s="9"/>
      <c r="Q323" s="8">
        <v>1</v>
      </c>
      <c r="R323" s="8">
        <v>1</v>
      </c>
      <c r="S323" s="8">
        <v>50</v>
      </c>
      <c r="T323" s="8" t="s">
        <v>53</v>
      </c>
      <c r="AC323" s="8" t="s">
        <v>41</v>
      </c>
      <c r="AD323" s="8" t="s">
        <v>42</v>
      </c>
      <c r="AE323" s="8" t="s">
        <v>43</v>
      </c>
      <c r="AF323" s="8" t="s">
        <v>44</v>
      </c>
      <c r="AG323" s="8" t="s">
        <v>43</v>
      </c>
      <c r="AH323" s="8" t="s">
        <v>44</v>
      </c>
      <c r="AI323" s="10" t="s">
        <v>54</v>
      </c>
    </row>
    <row r="324" spans="1:35" s="8" customFormat="1" x14ac:dyDescent="0.25">
      <c r="A324" s="8" t="s">
        <v>35</v>
      </c>
      <c r="B324" s="8" t="s">
        <v>91</v>
      </c>
      <c r="C324" s="8" t="s">
        <v>36</v>
      </c>
      <c r="E324" s="8" t="s">
        <v>50</v>
      </c>
      <c r="H324" s="8" t="s">
        <v>38</v>
      </c>
      <c r="I324" s="8" t="s">
        <v>51</v>
      </c>
      <c r="J324" s="8" t="s">
        <v>40</v>
      </c>
      <c r="M324" s="9">
        <v>8.3299999999999999E-2</v>
      </c>
      <c r="N324" s="8" t="s">
        <v>52</v>
      </c>
      <c r="O324" s="8">
        <v>3</v>
      </c>
      <c r="P324" s="9"/>
      <c r="Q324" s="8">
        <v>1</v>
      </c>
      <c r="R324" s="8">
        <v>1</v>
      </c>
      <c r="S324" s="8">
        <v>50</v>
      </c>
      <c r="T324" s="8" t="s">
        <v>53</v>
      </c>
      <c r="AC324" s="8" t="s">
        <v>41</v>
      </c>
      <c r="AD324" s="8" t="s">
        <v>42</v>
      </c>
      <c r="AE324" s="8" t="s">
        <v>43</v>
      </c>
      <c r="AF324" s="8" t="s">
        <v>44</v>
      </c>
      <c r="AG324" s="8" t="s">
        <v>43</v>
      </c>
      <c r="AH324" s="8" t="s">
        <v>44</v>
      </c>
      <c r="AI324" s="10" t="s">
        <v>54</v>
      </c>
    </row>
    <row r="325" spans="1:35" s="8" customFormat="1" x14ac:dyDescent="0.25">
      <c r="A325" s="8" t="s">
        <v>35</v>
      </c>
      <c r="B325" s="8" t="s">
        <v>91</v>
      </c>
      <c r="C325" s="8" t="s">
        <v>36</v>
      </c>
      <c r="E325" s="8" t="s">
        <v>50</v>
      </c>
      <c r="H325" s="8" t="s">
        <v>45</v>
      </c>
      <c r="I325" s="8" t="s">
        <v>51</v>
      </c>
      <c r="J325" s="8" t="s">
        <v>40</v>
      </c>
      <c r="M325" s="9">
        <v>8.3299999999999999E-2</v>
      </c>
      <c r="N325" s="8" t="s">
        <v>52</v>
      </c>
      <c r="O325" s="8">
        <v>3</v>
      </c>
      <c r="P325" s="9"/>
      <c r="Q325" s="8">
        <v>1</v>
      </c>
      <c r="R325" s="8">
        <v>1</v>
      </c>
      <c r="S325" s="8">
        <v>50</v>
      </c>
      <c r="T325" s="8" t="s">
        <v>53</v>
      </c>
      <c r="AC325" s="8" t="s">
        <v>41</v>
      </c>
      <c r="AD325" s="8" t="s">
        <v>42</v>
      </c>
      <c r="AE325" s="8" t="s">
        <v>43</v>
      </c>
      <c r="AF325" s="8" t="s">
        <v>44</v>
      </c>
      <c r="AG325" s="8" t="s">
        <v>43</v>
      </c>
      <c r="AH325" s="8" t="s">
        <v>44</v>
      </c>
      <c r="AI325" s="10" t="s">
        <v>54</v>
      </c>
    </row>
    <row r="327" spans="1:35" s="8" customFormat="1" x14ac:dyDescent="0.25">
      <c r="A327" s="8" t="s">
        <v>35</v>
      </c>
      <c r="B327" s="8" t="s">
        <v>92</v>
      </c>
      <c r="C327" s="8" t="s">
        <v>36</v>
      </c>
      <c r="E327" s="8" t="s">
        <v>46</v>
      </c>
      <c r="H327" s="8" t="s">
        <v>38</v>
      </c>
      <c r="I327" s="8" t="s">
        <v>47</v>
      </c>
      <c r="J327" s="8" t="s">
        <v>40</v>
      </c>
      <c r="M327" s="9">
        <v>1.5630000000000002E-2</v>
      </c>
      <c r="N327" s="8" t="s">
        <v>52</v>
      </c>
      <c r="O327" s="8">
        <v>3</v>
      </c>
      <c r="P327" s="9"/>
      <c r="Q327" s="8">
        <v>1</v>
      </c>
      <c r="R327" s="8">
        <v>1</v>
      </c>
      <c r="S327" s="8">
        <v>30</v>
      </c>
      <c r="T327" s="8" t="s">
        <v>53</v>
      </c>
      <c r="AC327" s="8" t="s">
        <v>41</v>
      </c>
      <c r="AD327" s="8" t="s">
        <v>42</v>
      </c>
      <c r="AE327" s="8" t="s">
        <v>43</v>
      </c>
      <c r="AF327" s="8" t="s">
        <v>44</v>
      </c>
      <c r="AG327" s="8" t="s">
        <v>43</v>
      </c>
      <c r="AH327" s="8" t="s">
        <v>44</v>
      </c>
      <c r="AI327" s="10" t="s">
        <v>54</v>
      </c>
    </row>
    <row r="328" spans="1:35" s="8" customFormat="1" x14ac:dyDescent="0.25">
      <c r="A328" s="8" t="s">
        <v>35</v>
      </c>
      <c r="B328" s="8" t="s">
        <v>92</v>
      </c>
      <c r="C328" s="8" t="s">
        <v>36</v>
      </c>
      <c r="E328" s="8" t="s">
        <v>46</v>
      </c>
      <c r="H328" s="8" t="s">
        <v>45</v>
      </c>
      <c r="I328" s="8" t="s">
        <v>47</v>
      </c>
      <c r="J328" s="8" t="s">
        <v>40</v>
      </c>
      <c r="M328" s="9">
        <v>1.5630000000000002E-2</v>
      </c>
      <c r="N328" s="8" t="s">
        <v>52</v>
      </c>
      <c r="O328" s="8">
        <v>3</v>
      </c>
      <c r="P328" s="9"/>
      <c r="Q328" s="8">
        <v>1</v>
      </c>
      <c r="R328" s="8">
        <v>1</v>
      </c>
      <c r="S328" s="8">
        <v>30</v>
      </c>
      <c r="T328" s="8" t="s">
        <v>53</v>
      </c>
      <c r="AC328" s="8" t="s">
        <v>41</v>
      </c>
      <c r="AD328" s="8" t="s">
        <v>42</v>
      </c>
      <c r="AE328" s="8" t="s">
        <v>43</v>
      </c>
      <c r="AF328" s="8" t="s">
        <v>44</v>
      </c>
      <c r="AG328" s="8" t="s">
        <v>43</v>
      </c>
      <c r="AH328" s="8" t="s">
        <v>44</v>
      </c>
      <c r="AI328" s="10" t="s">
        <v>54</v>
      </c>
    </row>
    <row r="329" spans="1:35" s="8" customFormat="1" x14ac:dyDescent="0.25">
      <c r="A329" s="8" t="s">
        <v>35</v>
      </c>
      <c r="B329" s="8" t="s">
        <v>92</v>
      </c>
      <c r="C329" s="8" t="s">
        <v>36</v>
      </c>
      <c r="E329" s="8" t="s">
        <v>48</v>
      </c>
      <c r="H329" s="8" t="s">
        <v>38</v>
      </c>
      <c r="I329" s="8" t="s">
        <v>49</v>
      </c>
      <c r="J329" s="8" t="s">
        <v>40</v>
      </c>
      <c r="M329" s="9">
        <v>1.5630000000000002E-2</v>
      </c>
      <c r="N329" s="8" t="s">
        <v>52</v>
      </c>
      <c r="O329" s="8">
        <v>3</v>
      </c>
      <c r="P329" s="9"/>
      <c r="Q329" s="8">
        <v>1</v>
      </c>
      <c r="R329" s="8">
        <v>1</v>
      </c>
      <c r="S329" s="8">
        <v>30</v>
      </c>
      <c r="T329" s="8" t="s">
        <v>53</v>
      </c>
      <c r="AC329" s="8" t="s">
        <v>41</v>
      </c>
      <c r="AD329" s="8" t="s">
        <v>42</v>
      </c>
      <c r="AE329" s="8" t="s">
        <v>43</v>
      </c>
      <c r="AF329" s="8" t="s">
        <v>44</v>
      </c>
      <c r="AG329" s="8" t="s">
        <v>43</v>
      </c>
      <c r="AH329" s="8" t="s">
        <v>44</v>
      </c>
      <c r="AI329" s="10" t="s">
        <v>54</v>
      </c>
    </row>
    <row r="330" spans="1:35" s="8" customFormat="1" x14ac:dyDescent="0.25">
      <c r="A330" s="8" t="s">
        <v>35</v>
      </c>
      <c r="B330" s="8" t="s">
        <v>92</v>
      </c>
      <c r="C330" s="8" t="s">
        <v>36</v>
      </c>
      <c r="E330" s="8" t="s">
        <v>48</v>
      </c>
      <c r="H330" s="8" t="s">
        <v>45</v>
      </c>
      <c r="I330" s="8" t="s">
        <v>49</v>
      </c>
      <c r="J330" s="8" t="s">
        <v>40</v>
      </c>
      <c r="M330" s="9">
        <v>1.5630000000000002E-2</v>
      </c>
      <c r="N330" s="8" t="s">
        <v>52</v>
      </c>
      <c r="O330" s="8">
        <v>3</v>
      </c>
      <c r="P330" s="9"/>
      <c r="Q330" s="8">
        <v>1</v>
      </c>
      <c r="R330" s="8">
        <v>1</v>
      </c>
      <c r="S330" s="8">
        <v>30</v>
      </c>
      <c r="T330" s="8" t="s">
        <v>53</v>
      </c>
      <c r="AC330" s="8" t="s">
        <v>41</v>
      </c>
      <c r="AD330" s="8" t="s">
        <v>42</v>
      </c>
      <c r="AE330" s="8" t="s">
        <v>43</v>
      </c>
      <c r="AF330" s="8" t="s">
        <v>44</v>
      </c>
      <c r="AG330" s="8" t="s">
        <v>43</v>
      </c>
      <c r="AH330" s="8" t="s">
        <v>44</v>
      </c>
      <c r="AI330" s="10" t="s">
        <v>54</v>
      </c>
    </row>
    <row r="331" spans="1:35" s="8" customFormat="1" x14ac:dyDescent="0.25">
      <c r="A331" s="8" t="s">
        <v>35</v>
      </c>
      <c r="B331" s="8" t="s">
        <v>92</v>
      </c>
      <c r="C331" s="8" t="s">
        <v>36</v>
      </c>
      <c r="E331" s="8" t="s">
        <v>37</v>
      </c>
      <c r="H331" s="8" t="s">
        <v>38</v>
      </c>
      <c r="I331" s="8" t="s">
        <v>39</v>
      </c>
      <c r="J331" s="8" t="s">
        <v>40</v>
      </c>
      <c r="M331" s="9">
        <v>1.5630000000000002E-2</v>
      </c>
      <c r="N331" s="8" t="s">
        <v>52</v>
      </c>
      <c r="O331" s="8">
        <v>3</v>
      </c>
      <c r="P331" s="9"/>
      <c r="Q331" s="8">
        <v>1</v>
      </c>
      <c r="R331" s="8">
        <v>1</v>
      </c>
      <c r="S331" s="8">
        <v>50</v>
      </c>
      <c r="T331" s="8" t="s">
        <v>53</v>
      </c>
      <c r="AC331" s="8" t="s">
        <v>41</v>
      </c>
      <c r="AD331" s="8" t="s">
        <v>42</v>
      </c>
      <c r="AE331" s="8" t="s">
        <v>43</v>
      </c>
      <c r="AF331" s="8" t="s">
        <v>44</v>
      </c>
      <c r="AG331" s="8" t="s">
        <v>43</v>
      </c>
      <c r="AH331" s="8" t="s">
        <v>44</v>
      </c>
      <c r="AI331" s="10" t="s">
        <v>54</v>
      </c>
    </row>
    <row r="332" spans="1:35" s="8" customFormat="1" x14ac:dyDescent="0.25">
      <c r="A332" s="8" t="s">
        <v>35</v>
      </c>
      <c r="B332" s="8" t="s">
        <v>92</v>
      </c>
      <c r="C332" s="8" t="s">
        <v>36</v>
      </c>
      <c r="E332" s="8" t="s">
        <v>37</v>
      </c>
      <c r="H332" s="8" t="s">
        <v>45</v>
      </c>
      <c r="I332" s="8" t="s">
        <v>39</v>
      </c>
      <c r="J332" s="8" t="s">
        <v>40</v>
      </c>
      <c r="M332" s="9">
        <v>1.5630000000000002E-2</v>
      </c>
      <c r="N332" s="8" t="s">
        <v>52</v>
      </c>
      <c r="O332" s="8">
        <v>3</v>
      </c>
      <c r="P332" s="9"/>
      <c r="Q332" s="8">
        <v>1</v>
      </c>
      <c r="R332" s="8">
        <v>1</v>
      </c>
      <c r="S332" s="8">
        <v>50</v>
      </c>
      <c r="T332" s="8" t="s">
        <v>53</v>
      </c>
      <c r="AC332" s="8" t="s">
        <v>41</v>
      </c>
      <c r="AD332" s="8" t="s">
        <v>42</v>
      </c>
      <c r="AE332" s="8" t="s">
        <v>43</v>
      </c>
      <c r="AF332" s="8" t="s">
        <v>44</v>
      </c>
      <c r="AG332" s="8" t="s">
        <v>43</v>
      </c>
      <c r="AH332" s="8" t="s">
        <v>44</v>
      </c>
      <c r="AI332" s="10" t="s">
        <v>54</v>
      </c>
    </row>
    <row r="333" spans="1:35" s="8" customFormat="1" x14ac:dyDescent="0.25">
      <c r="A333" s="8" t="s">
        <v>35</v>
      </c>
      <c r="B333" s="8" t="s">
        <v>92</v>
      </c>
      <c r="C333" s="8" t="s">
        <v>36</v>
      </c>
      <c r="E333" s="8" t="s">
        <v>50</v>
      </c>
      <c r="H333" s="8" t="s">
        <v>38</v>
      </c>
      <c r="I333" s="8" t="s">
        <v>51</v>
      </c>
      <c r="J333" s="8" t="s">
        <v>40</v>
      </c>
      <c r="M333" s="9">
        <v>1.5630000000000002E-2</v>
      </c>
      <c r="N333" s="8" t="s">
        <v>52</v>
      </c>
      <c r="O333" s="8">
        <v>3</v>
      </c>
      <c r="P333" s="9"/>
      <c r="Q333" s="8">
        <v>1</v>
      </c>
      <c r="R333" s="8">
        <v>1</v>
      </c>
      <c r="S333" s="8">
        <v>50</v>
      </c>
      <c r="T333" s="8" t="s">
        <v>53</v>
      </c>
      <c r="AC333" s="8" t="s">
        <v>41</v>
      </c>
      <c r="AD333" s="8" t="s">
        <v>42</v>
      </c>
      <c r="AE333" s="8" t="s">
        <v>43</v>
      </c>
      <c r="AF333" s="8" t="s">
        <v>44</v>
      </c>
      <c r="AG333" s="8" t="s">
        <v>43</v>
      </c>
      <c r="AH333" s="8" t="s">
        <v>44</v>
      </c>
      <c r="AI333" s="10" t="s">
        <v>54</v>
      </c>
    </row>
    <row r="334" spans="1:35" s="8" customFormat="1" x14ac:dyDescent="0.25">
      <c r="A334" s="8" t="s">
        <v>35</v>
      </c>
      <c r="B334" s="8" t="s">
        <v>92</v>
      </c>
      <c r="C334" s="8" t="s">
        <v>36</v>
      </c>
      <c r="E334" s="8" t="s">
        <v>50</v>
      </c>
      <c r="H334" s="8" t="s">
        <v>45</v>
      </c>
      <c r="I334" s="8" t="s">
        <v>51</v>
      </c>
      <c r="J334" s="8" t="s">
        <v>40</v>
      </c>
      <c r="M334" s="9">
        <v>1.5630000000000002E-2</v>
      </c>
      <c r="N334" s="8" t="s">
        <v>52</v>
      </c>
      <c r="O334" s="8">
        <v>3</v>
      </c>
      <c r="P334" s="9"/>
      <c r="Q334" s="8">
        <v>1</v>
      </c>
      <c r="R334" s="8">
        <v>1</v>
      </c>
      <c r="S334" s="8">
        <v>50</v>
      </c>
      <c r="T334" s="8" t="s">
        <v>53</v>
      </c>
      <c r="AC334" s="8" t="s">
        <v>41</v>
      </c>
      <c r="AD334" s="8" t="s">
        <v>42</v>
      </c>
      <c r="AE334" s="8" t="s">
        <v>43</v>
      </c>
      <c r="AF334" s="8" t="s">
        <v>44</v>
      </c>
      <c r="AG334" s="8" t="s">
        <v>43</v>
      </c>
      <c r="AH334" s="8" t="s">
        <v>44</v>
      </c>
      <c r="AI334" s="10" t="s">
        <v>54</v>
      </c>
    </row>
    <row r="336" spans="1:35" s="8" customFormat="1" x14ac:dyDescent="0.25">
      <c r="A336" s="8" t="s">
        <v>35</v>
      </c>
      <c r="B336" s="11" t="s">
        <v>93</v>
      </c>
      <c r="C336" s="8" t="s">
        <v>36</v>
      </c>
      <c r="E336" s="8" t="s">
        <v>46</v>
      </c>
      <c r="H336" s="8" t="s">
        <v>38</v>
      </c>
      <c r="I336" s="8" t="s">
        <v>47</v>
      </c>
      <c r="J336" s="8" t="s">
        <v>40</v>
      </c>
      <c r="M336" s="9">
        <v>8.3299999999999999E-2</v>
      </c>
      <c r="N336" s="8" t="s">
        <v>56</v>
      </c>
      <c r="O336" s="8">
        <v>3</v>
      </c>
      <c r="P336" s="9">
        <v>0.12509999999999999</v>
      </c>
      <c r="Q336" s="8">
        <v>1</v>
      </c>
      <c r="R336" s="8">
        <v>1</v>
      </c>
      <c r="S336" s="8">
        <v>30</v>
      </c>
      <c r="T336" s="8" t="s">
        <v>53</v>
      </c>
      <c r="AC336" s="8" t="s">
        <v>41</v>
      </c>
      <c r="AD336" s="8" t="s">
        <v>42</v>
      </c>
      <c r="AE336" s="8" t="s">
        <v>43</v>
      </c>
      <c r="AF336" s="8" t="s">
        <v>44</v>
      </c>
      <c r="AG336" s="8" t="s">
        <v>43</v>
      </c>
      <c r="AH336" s="8" t="s">
        <v>44</v>
      </c>
      <c r="AI336" s="10" t="s">
        <v>54</v>
      </c>
    </row>
    <row r="337" spans="1:35" s="8" customFormat="1" x14ac:dyDescent="0.25">
      <c r="A337" s="8" t="s">
        <v>35</v>
      </c>
      <c r="B337" s="11" t="s">
        <v>93</v>
      </c>
      <c r="C337" s="8" t="s">
        <v>36</v>
      </c>
      <c r="E337" s="8" t="s">
        <v>46</v>
      </c>
      <c r="H337" s="8" t="s">
        <v>45</v>
      </c>
      <c r="I337" s="8" t="s">
        <v>47</v>
      </c>
      <c r="J337" s="8" t="s">
        <v>40</v>
      </c>
      <c r="M337" s="9">
        <v>8.3299999999999999E-2</v>
      </c>
      <c r="N337" s="8" t="s">
        <v>56</v>
      </c>
      <c r="O337" s="8">
        <v>3</v>
      </c>
      <c r="P337" s="9">
        <v>0.12509999999999999</v>
      </c>
      <c r="Q337" s="8">
        <v>1</v>
      </c>
      <c r="R337" s="8">
        <v>1</v>
      </c>
      <c r="S337" s="8">
        <v>30</v>
      </c>
      <c r="T337" s="8" t="s">
        <v>53</v>
      </c>
      <c r="AC337" s="8" t="s">
        <v>41</v>
      </c>
      <c r="AD337" s="8" t="s">
        <v>42</v>
      </c>
      <c r="AE337" s="8" t="s">
        <v>43</v>
      </c>
      <c r="AF337" s="8" t="s">
        <v>44</v>
      </c>
      <c r="AG337" s="8" t="s">
        <v>43</v>
      </c>
      <c r="AH337" s="8" t="s">
        <v>44</v>
      </c>
      <c r="AI337" s="10" t="s">
        <v>54</v>
      </c>
    </row>
    <row r="338" spans="1:35" s="8" customFormat="1" x14ac:dyDescent="0.25">
      <c r="A338" s="8" t="s">
        <v>35</v>
      </c>
      <c r="B338" s="11" t="s">
        <v>93</v>
      </c>
      <c r="C338" s="8" t="s">
        <v>36</v>
      </c>
      <c r="E338" s="8" t="s">
        <v>48</v>
      </c>
      <c r="H338" s="8" t="s">
        <v>38</v>
      </c>
      <c r="I338" s="8" t="s">
        <v>49</v>
      </c>
      <c r="J338" s="8" t="s">
        <v>40</v>
      </c>
      <c r="M338" s="9">
        <v>8.3299999999999999E-2</v>
      </c>
      <c r="N338" s="8" t="s">
        <v>56</v>
      </c>
      <c r="O338" s="8">
        <v>3</v>
      </c>
      <c r="P338" s="9">
        <v>0.12509999999999999</v>
      </c>
      <c r="Q338" s="8">
        <v>1</v>
      </c>
      <c r="R338" s="8">
        <v>1</v>
      </c>
      <c r="S338" s="8">
        <v>30</v>
      </c>
      <c r="T338" s="8" t="s">
        <v>53</v>
      </c>
      <c r="AC338" s="8" t="s">
        <v>41</v>
      </c>
      <c r="AD338" s="8" t="s">
        <v>42</v>
      </c>
      <c r="AE338" s="8" t="s">
        <v>43</v>
      </c>
      <c r="AF338" s="8" t="s">
        <v>44</v>
      </c>
      <c r="AG338" s="8" t="s">
        <v>43</v>
      </c>
      <c r="AH338" s="8" t="s">
        <v>44</v>
      </c>
      <c r="AI338" s="10" t="s">
        <v>54</v>
      </c>
    </row>
    <row r="339" spans="1:35" s="8" customFormat="1" x14ac:dyDescent="0.25">
      <c r="A339" s="8" t="s">
        <v>35</v>
      </c>
      <c r="B339" s="11" t="s">
        <v>93</v>
      </c>
      <c r="C339" s="8" t="s">
        <v>36</v>
      </c>
      <c r="E339" s="8" t="s">
        <v>48</v>
      </c>
      <c r="H339" s="8" t="s">
        <v>45</v>
      </c>
      <c r="I339" s="8" t="s">
        <v>49</v>
      </c>
      <c r="J339" s="8" t="s">
        <v>40</v>
      </c>
      <c r="M339" s="9">
        <v>8.3299999999999999E-2</v>
      </c>
      <c r="N339" s="8" t="s">
        <v>56</v>
      </c>
      <c r="O339" s="8">
        <v>3</v>
      </c>
      <c r="P339" s="9">
        <v>0.12509999999999999</v>
      </c>
      <c r="Q339" s="8">
        <v>1</v>
      </c>
      <c r="R339" s="8">
        <v>1</v>
      </c>
      <c r="S339" s="8">
        <v>30</v>
      </c>
      <c r="T339" s="8" t="s">
        <v>53</v>
      </c>
      <c r="AC339" s="8" t="s">
        <v>41</v>
      </c>
      <c r="AD339" s="8" t="s">
        <v>42</v>
      </c>
      <c r="AE339" s="8" t="s">
        <v>43</v>
      </c>
      <c r="AF339" s="8" t="s">
        <v>44</v>
      </c>
      <c r="AG339" s="8" t="s">
        <v>43</v>
      </c>
      <c r="AH339" s="8" t="s">
        <v>44</v>
      </c>
      <c r="AI339" s="10" t="s">
        <v>54</v>
      </c>
    </row>
    <row r="340" spans="1:35" s="8" customFormat="1" x14ac:dyDescent="0.25">
      <c r="A340" s="8" t="s">
        <v>35</v>
      </c>
      <c r="B340" s="11" t="s">
        <v>93</v>
      </c>
      <c r="C340" s="8" t="s">
        <v>36</v>
      </c>
      <c r="E340" s="8" t="s">
        <v>37</v>
      </c>
      <c r="H340" s="8" t="s">
        <v>38</v>
      </c>
      <c r="I340" s="8" t="s">
        <v>39</v>
      </c>
      <c r="J340" s="8" t="s">
        <v>40</v>
      </c>
      <c r="M340" s="9">
        <v>8.3299999999999999E-2</v>
      </c>
      <c r="N340" s="8" t="s">
        <v>56</v>
      </c>
      <c r="O340" s="8">
        <v>3</v>
      </c>
      <c r="P340" s="9">
        <v>0.12509999999999999</v>
      </c>
      <c r="Q340" s="8">
        <v>1</v>
      </c>
      <c r="R340" s="8">
        <v>1</v>
      </c>
      <c r="S340" s="8">
        <v>50</v>
      </c>
      <c r="T340" s="8" t="s">
        <v>53</v>
      </c>
      <c r="AC340" s="8" t="s">
        <v>41</v>
      </c>
      <c r="AD340" s="8" t="s">
        <v>42</v>
      </c>
      <c r="AE340" s="8" t="s">
        <v>43</v>
      </c>
      <c r="AF340" s="8" t="s">
        <v>44</v>
      </c>
      <c r="AG340" s="8" t="s">
        <v>43</v>
      </c>
      <c r="AH340" s="8" t="s">
        <v>44</v>
      </c>
      <c r="AI340" s="10" t="s">
        <v>54</v>
      </c>
    </row>
    <row r="341" spans="1:35" s="8" customFormat="1" x14ac:dyDescent="0.25">
      <c r="A341" s="8" t="s">
        <v>35</v>
      </c>
      <c r="B341" s="11" t="s">
        <v>93</v>
      </c>
      <c r="C341" s="8" t="s">
        <v>36</v>
      </c>
      <c r="E341" s="8" t="s">
        <v>37</v>
      </c>
      <c r="H341" s="8" t="s">
        <v>45</v>
      </c>
      <c r="I341" s="8" t="s">
        <v>39</v>
      </c>
      <c r="J341" s="8" t="s">
        <v>40</v>
      </c>
      <c r="M341" s="9">
        <v>8.3299999999999999E-2</v>
      </c>
      <c r="N341" s="8" t="s">
        <v>56</v>
      </c>
      <c r="O341" s="8">
        <v>3</v>
      </c>
      <c r="P341" s="9">
        <v>0.12509999999999999</v>
      </c>
      <c r="Q341" s="8">
        <v>1</v>
      </c>
      <c r="R341" s="8">
        <v>1</v>
      </c>
      <c r="S341" s="8">
        <v>50</v>
      </c>
      <c r="T341" s="8" t="s">
        <v>53</v>
      </c>
      <c r="AC341" s="8" t="s">
        <v>41</v>
      </c>
      <c r="AD341" s="8" t="s">
        <v>42</v>
      </c>
      <c r="AE341" s="8" t="s">
        <v>43</v>
      </c>
      <c r="AF341" s="8" t="s">
        <v>44</v>
      </c>
      <c r="AG341" s="8" t="s">
        <v>43</v>
      </c>
      <c r="AH341" s="8" t="s">
        <v>44</v>
      </c>
      <c r="AI341" s="10" t="s">
        <v>54</v>
      </c>
    </row>
    <row r="342" spans="1:35" s="8" customFormat="1" x14ac:dyDescent="0.25">
      <c r="A342" s="8" t="s">
        <v>35</v>
      </c>
      <c r="B342" s="11" t="s">
        <v>93</v>
      </c>
      <c r="C342" s="8" t="s">
        <v>36</v>
      </c>
      <c r="E342" s="8" t="s">
        <v>50</v>
      </c>
      <c r="H342" s="8" t="s">
        <v>38</v>
      </c>
      <c r="I342" s="8" t="s">
        <v>51</v>
      </c>
      <c r="J342" s="8" t="s">
        <v>40</v>
      </c>
      <c r="M342" s="9">
        <v>8.3299999999999999E-2</v>
      </c>
      <c r="N342" s="8" t="s">
        <v>56</v>
      </c>
      <c r="O342" s="8">
        <v>3</v>
      </c>
      <c r="P342" s="9">
        <v>0.12509999999999999</v>
      </c>
      <c r="Q342" s="8">
        <v>1</v>
      </c>
      <c r="R342" s="8">
        <v>1</v>
      </c>
      <c r="S342" s="8">
        <v>50</v>
      </c>
      <c r="T342" s="8" t="s">
        <v>53</v>
      </c>
      <c r="AC342" s="8" t="s">
        <v>41</v>
      </c>
      <c r="AD342" s="8" t="s">
        <v>42</v>
      </c>
      <c r="AE342" s="8" t="s">
        <v>43</v>
      </c>
      <c r="AF342" s="8" t="s">
        <v>44</v>
      </c>
      <c r="AG342" s="8" t="s">
        <v>43</v>
      </c>
      <c r="AH342" s="8" t="s">
        <v>44</v>
      </c>
      <c r="AI342" s="10" t="s">
        <v>54</v>
      </c>
    </row>
    <row r="343" spans="1:35" s="8" customFormat="1" x14ac:dyDescent="0.25">
      <c r="A343" s="8" t="s">
        <v>35</v>
      </c>
      <c r="B343" s="11" t="s">
        <v>93</v>
      </c>
      <c r="C343" s="8" t="s">
        <v>36</v>
      </c>
      <c r="E343" s="8" t="s">
        <v>50</v>
      </c>
      <c r="H343" s="8" t="s">
        <v>45</v>
      </c>
      <c r="I343" s="8" t="s">
        <v>51</v>
      </c>
      <c r="J343" s="8" t="s">
        <v>40</v>
      </c>
      <c r="M343" s="9">
        <v>8.3299999999999999E-2</v>
      </c>
      <c r="N343" s="8" t="s">
        <v>56</v>
      </c>
      <c r="O343" s="8">
        <v>3</v>
      </c>
      <c r="P343" s="9">
        <v>0.12509999999999999</v>
      </c>
      <c r="Q343" s="8">
        <v>1</v>
      </c>
      <c r="R343" s="8">
        <v>1</v>
      </c>
      <c r="S343" s="8">
        <v>50</v>
      </c>
      <c r="T343" s="8" t="s">
        <v>53</v>
      </c>
      <c r="AC343" s="8" t="s">
        <v>41</v>
      </c>
      <c r="AD343" s="8" t="s">
        <v>42</v>
      </c>
      <c r="AE343" s="8" t="s">
        <v>43</v>
      </c>
      <c r="AF343" s="8" t="s">
        <v>44</v>
      </c>
      <c r="AG343" s="8" t="s">
        <v>43</v>
      </c>
      <c r="AH343" s="8" t="s">
        <v>44</v>
      </c>
      <c r="AI343" s="10" t="s">
        <v>54</v>
      </c>
    </row>
    <row r="345" spans="1:35" s="8" customFormat="1" x14ac:dyDescent="0.25">
      <c r="A345" s="8" t="s">
        <v>35</v>
      </c>
      <c r="B345" s="8" t="s">
        <v>94</v>
      </c>
      <c r="C345" s="8" t="s">
        <v>36</v>
      </c>
      <c r="E345" s="8" t="s">
        <v>46</v>
      </c>
      <c r="H345" s="8" t="s">
        <v>38</v>
      </c>
      <c r="I345" s="8" t="s">
        <v>47</v>
      </c>
      <c r="J345" s="8" t="s">
        <v>40</v>
      </c>
      <c r="M345" s="9">
        <v>0.31251000000000001</v>
      </c>
      <c r="N345" s="8" t="s">
        <v>52</v>
      </c>
      <c r="O345" s="8">
        <v>3</v>
      </c>
      <c r="P345" s="9"/>
      <c r="Q345" s="8">
        <v>1</v>
      </c>
      <c r="R345" s="8">
        <v>1</v>
      </c>
      <c r="S345" s="8">
        <v>30</v>
      </c>
      <c r="T345" s="8" t="s">
        <v>53</v>
      </c>
      <c r="AC345" s="8" t="s">
        <v>41</v>
      </c>
      <c r="AD345" s="8" t="s">
        <v>42</v>
      </c>
      <c r="AE345" s="8" t="s">
        <v>43</v>
      </c>
      <c r="AF345" s="8" t="s">
        <v>44</v>
      </c>
      <c r="AG345" s="8" t="s">
        <v>43</v>
      </c>
      <c r="AH345" s="8" t="s">
        <v>44</v>
      </c>
      <c r="AI345" s="10" t="s">
        <v>54</v>
      </c>
    </row>
    <row r="346" spans="1:35" s="8" customFormat="1" x14ac:dyDescent="0.25">
      <c r="A346" s="8" t="s">
        <v>35</v>
      </c>
      <c r="B346" s="8" t="s">
        <v>94</v>
      </c>
      <c r="C346" s="8" t="s">
        <v>36</v>
      </c>
      <c r="E346" s="8" t="s">
        <v>46</v>
      </c>
      <c r="H346" s="8" t="s">
        <v>45</v>
      </c>
      <c r="I346" s="8" t="s">
        <v>47</v>
      </c>
      <c r="J346" s="8" t="s">
        <v>40</v>
      </c>
      <c r="M346" s="9">
        <v>0.31251000000000001</v>
      </c>
      <c r="N346" s="8" t="s">
        <v>52</v>
      </c>
      <c r="O346" s="8">
        <v>3</v>
      </c>
      <c r="P346" s="9"/>
      <c r="Q346" s="8">
        <v>1</v>
      </c>
      <c r="R346" s="8">
        <v>1</v>
      </c>
      <c r="S346" s="8">
        <v>30</v>
      </c>
      <c r="T346" s="8" t="s">
        <v>53</v>
      </c>
      <c r="AC346" s="8" t="s">
        <v>41</v>
      </c>
      <c r="AD346" s="8" t="s">
        <v>42</v>
      </c>
      <c r="AE346" s="8" t="s">
        <v>43</v>
      </c>
      <c r="AF346" s="8" t="s">
        <v>44</v>
      </c>
      <c r="AG346" s="8" t="s">
        <v>43</v>
      </c>
      <c r="AH346" s="8" t="s">
        <v>44</v>
      </c>
      <c r="AI346" s="10" t="s">
        <v>54</v>
      </c>
    </row>
    <row r="347" spans="1:35" s="8" customFormat="1" x14ac:dyDescent="0.25">
      <c r="A347" s="8" t="s">
        <v>35</v>
      </c>
      <c r="B347" s="8" t="s">
        <v>94</v>
      </c>
      <c r="C347" s="8" t="s">
        <v>36</v>
      </c>
      <c r="E347" s="8" t="s">
        <v>48</v>
      </c>
      <c r="H347" s="8" t="s">
        <v>38</v>
      </c>
      <c r="I347" s="8" t="s">
        <v>49</v>
      </c>
      <c r="J347" s="8" t="s">
        <v>40</v>
      </c>
      <c r="M347" s="9">
        <v>0.31251000000000001</v>
      </c>
      <c r="N347" s="8" t="s">
        <v>52</v>
      </c>
      <c r="O347" s="8">
        <v>3</v>
      </c>
      <c r="P347" s="9"/>
      <c r="Q347" s="8">
        <v>1</v>
      </c>
      <c r="R347" s="8">
        <v>1</v>
      </c>
      <c r="S347" s="8">
        <v>30</v>
      </c>
      <c r="T347" s="8" t="s">
        <v>53</v>
      </c>
      <c r="AC347" s="8" t="s">
        <v>41</v>
      </c>
      <c r="AD347" s="8" t="s">
        <v>42</v>
      </c>
      <c r="AE347" s="8" t="s">
        <v>43</v>
      </c>
      <c r="AF347" s="8" t="s">
        <v>44</v>
      </c>
      <c r="AG347" s="8" t="s">
        <v>43</v>
      </c>
      <c r="AH347" s="8" t="s">
        <v>44</v>
      </c>
      <c r="AI347" s="10" t="s">
        <v>54</v>
      </c>
    </row>
    <row r="348" spans="1:35" s="8" customFormat="1" x14ac:dyDescent="0.25">
      <c r="A348" s="8" t="s">
        <v>35</v>
      </c>
      <c r="B348" s="8" t="s">
        <v>94</v>
      </c>
      <c r="C348" s="8" t="s">
        <v>36</v>
      </c>
      <c r="E348" s="8" t="s">
        <v>48</v>
      </c>
      <c r="H348" s="8" t="s">
        <v>45</v>
      </c>
      <c r="I348" s="8" t="s">
        <v>49</v>
      </c>
      <c r="J348" s="8" t="s">
        <v>40</v>
      </c>
      <c r="M348" s="9">
        <v>0.31251000000000001</v>
      </c>
      <c r="N348" s="8" t="s">
        <v>52</v>
      </c>
      <c r="O348" s="8">
        <v>3</v>
      </c>
      <c r="P348" s="9"/>
      <c r="Q348" s="8">
        <v>1</v>
      </c>
      <c r="R348" s="8">
        <v>1</v>
      </c>
      <c r="S348" s="8">
        <v>30</v>
      </c>
      <c r="T348" s="8" t="s">
        <v>53</v>
      </c>
      <c r="AC348" s="8" t="s">
        <v>41</v>
      </c>
      <c r="AD348" s="8" t="s">
        <v>42</v>
      </c>
      <c r="AE348" s="8" t="s">
        <v>43</v>
      </c>
      <c r="AF348" s="8" t="s">
        <v>44</v>
      </c>
      <c r="AG348" s="8" t="s">
        <v>43</v>
      </c>
      <c r="AH348" s="8" t="s">
        <v>44</v>
      </c>
      <c r="AI348" s="10" t="s">
        <v>54</v>
      </c>
    </row>
    <row r="349" spans="1:35" s="8" customFormat="1" x14ac:dyDescent="0.25">
      <c r="A349" s="8" t="s">
        <v>35</v>
      </c>
      <c r="B349" s="8" t="s">
        <v>94</v>
      </c>
      <c r="C349" s="8" t="s">
        <v>36</v>
      </c>
      <c r="E349" s="8" t="s">
        <v>37</v>
      </c>
      <c r="H349" s="8" t="s">
        <v>38</v>
      </c>
      <c r="I349" s="8" t="s">
        <v>39</v>
      </c>
      <c r="J349" s="8" t="s">
        <v>40</v>
      </c>
      <c r="M349" s="9">
        <v>0.75</v>
      </c>
      <c r="N349" s="8" t="s">
        <v>52</v>
      </c>
      <c r="O349" s="8">
        <v>3</v>
      </c>
      <c r="P349" s="9"/>
      <c r="Q349" s="8">
        <v>1</v>
      </c>
      <c r="R349" s="8">
        <v>1</v>
      </c>
      <c r="S349" s="8">
        <v>50</v>
      </c>
      <c r="T349" s="8" t="s">
        <v>53</v>
      </c>
      <c r="AC349" s="8" t="s">
        <v>41</v>
      </c>
      <c r="AD349" s="8" t="s">
        <v>42</v>
      </c>
      <c r="AE349" s="8" t="s">
        <v>43</v>
      </c>
      <c r="AF349" s="8" t="s">
        <v>44</v>
      </c>
      <c r="AG349" s="8" t="s">
        <v>43</v>
      </c>
      <c r="AH349" s="8" t="s">
        <v>44</v>
      </c>
      <c r="AI349" s="10" t="s">
        <v>54</v>
      </c>
    </row>
    <row r="350" spans="1:35" s="8" customFormat="1" x14ac:dyDescent="0.25">
      <c r="A350" s="8" t="s">
        <v>35</v>
      </c>
      <c r="B350" s="8" t="s">
        <v>94</v>
      </c>
      <c r="C350" s="8" t="s">
        <v>36</v>
      </c>
      <c r="E350" s="8" t="s">
        <v>37</v>
      </c>
      <c r="H350" s="8" t="s">
        <v>45</v>
      </c>
      <c r="I350" s="8" t="s">
        <v>39</v>
      </c>
      <c r="J350" s="8" t="s">
        <v>40</v>
      </c>
      <c r="M350" s="9">
        <v>0.75</v>
      </c>
      <c r="N350" s="8" t="s">
        <v>52</v>
      </c>
      <c r="O350" s="8">
        <v>3</v>
      </c>
      <c r="P350" s="9"/>
      <c r="Q350" s="8">
        <v>1</v>
      </c>
      <c r="R350" s="8">
        <v>1</v>
      </c>
      <c r="S350" s="8">
        <v>50</v>
      </c>
      <c r="T350" s="8" t="s">
        <v>53</v>
      </c>
      <c r="AC350" s="8" t="s">
        <v>41</v>
      </c>
      <c r="AD350" s="8" t="s">
        <v>42</v>
      </c>
      <c r="AE350" s="8" t="s">
        <v>43</v>
      </c>
      <c r="AF350" s="8" t="s">
        <v>44</v>
      </c>
      <c r="AG350" s="8" t="s">
        <v>43</v>
      </c>
      <c r="AH350" s="8" t="s">
        <v>44</v>
      </c>
      <c r="AI350" s="10" t="s">
        <v>54</v>
      </c>
    </row>
    <row r="351" spans="1:35" s="8" customFormat="1" x14ac:dyDescent="0.25">
      <c r="A351" s="8" t="s">
        <v>35</v>
      </c>
      <c r="B351" s="8" t="s">
        <v>94</v>
      </c>
      <c r="C351" s="8" t="s">
        <v>36</v>
      </c>
      <c r="E351" s="8" t="s">
        <v>50</v>
      </c>
      <c r="H351" s="8" t="s">
        <v>38</v>
      </c>
      <c r="I351" s="8" t="s">
        <v>51</v>
      </c>
      <c r="J351" s="8" t="s">
        <v>40</v>
      </c>
      <c r="M351" s="9">
        <v>0.75</v>
      </c>
      <c r="N351" s="8" t="s">
        <v>52</v>
      </c>
      <c r="O351" s="8">
        <v>3</v>
      </c>
      <c r="P351" s="9"/>
      <c r="Q351" s="8">
        <v>1</v>
      </c>
      <c r="R351" s="8">
        <v>1</v>
      </c>
      <c r="S351" s="8">
        <v>50</v>
      </c>
      <c r="T351" s="8" t="s">
        <v>53</v>
      </c>
      <c r="AC351" s="8" t="s">
        <v>41</v>
      </c>
      <c r="AD351" s="8" t="s">
        <v>42</v>
      </c>
      <c r="AE351" s="8" t="s">
        <v>43</v>
      </c>
      <c r="AF351" s="8" t="s">
        <v>44</v>
      </c>
      <c r="AG351" s="8" t="s">
        <v>43</v>
      </c>
      <c r="AH351" s="8" t="s">
        <v>44</v>
      </c>
      <c r="AI351" s="10" t="s">
        <v>54</v>
      </c>
    </row>
    <row r="352" spans="1:35" s="8" customFormat="1" x14ac:dyDescent="0.25">
      <c r="A352" s="8" t="s">
        <v>35</v>
      </c>
      <c r="B352" s="8" t="s">
        <v>94</v>
      </c>
      <c r="C352" s="8" t="s">
        <v>36</v>
      </c>
      <c r="E352" s="8" t="s">
        <v>50</v>
      </c>
      <c r="H352" s="8" t="s">
        <v>45</v>
      </c>
      <c r="I352" s="8" t="s">
        <v>51</v>
      </c>
      <c r="J352" s="8" t="s">
        <v>40</v>
      </c>
      <c r="M352" s="9">
        <v>0.75</v>
      </c>
      <c r="N352" s="8" t="s">
        <v>52</v>
      </c>
      <c r="O352" s="8">
        <v>3</v>
      </c>
      <c r="P352" s="9"/>
      <c r="Q352" s="8">
        <v>1</v>
      </c>
      <c r="R352" s="8">
        <v>1</v>
      </c>
      <c r="S352" s="8">
        <v>50</v>
      </c>
      <c r="T352" s="8" t="s">
        <v>53</v>
      </c>
      <c r="AC352" s="8" t="s">
        <v>41</v>
      </c>
      <c r="AD352" s="8" t="s">
        <v>42</v>
      </c>
      <c r="AE352" s="8" t="s">
        <v>43</v>
      </c>
      <c r="AF352" s="8" t="s">
        <v>44</v>
      </c>
      <c r="AG352" s="8" t="s">
        <v>43</v>
      </c>
      <c r="AH352" s="8" t="s">
        <v>44</v>
      </c>
      <c r="AI352" s="10" t="s">
        <v>54</v>
      </c>
    </row>
    <row r="354" spans="1:35" s="8" customFormat="1" x14ac:dyDescent="0.25">
      <c r="A354" s="8" t="s">
        <v>35</v>
      </c>
      <c r="B354" s="8" t="s">
        <v>95</v>
      </c>
      <c r="C354" s="8" t="s">
        <v>36</v>
      </c>
      <c r="E354" s="8" t="s">
        <v>46</v>
      </c>
      <c r="H354" s="8" t="s">
        <v>38</v>
      </c>
      <c r="I354" s="8" t="s">
        <v>47</v>
      </c>
      <c r="J354" s="8" t="s">
        <v>40</v>
      </c>
      <c r="M354" s="9">
        <v>9.375E-2</v>
      </c>
      <c r="N354" s="8" t="s">
        <v>52</v>
      </c>
      <c r="O354" s="8">
        <v>3</v>
      </c>
      <c r="P354" s="9"/>
      <c r="Q354" s="8">
        <v>1</v>
      </c>
      <c r="R354" s="8">
        <v>1</v>
      </c>
      <c r="S354" s="8">
        <v>30</v>
      </c>
      <c r="T354" s="8" t="s">
        <v>53</v>
      </c>
      <c r="AC354" s="8" t="s">
        <v>41</v>
      </c>
      <c r="AD354" s="8" t="s">
        <v>42</v>
      </c>
      <c r="AE354" s="8" t="s">
        <v>43</v>
      </c>
      <c r="AF354" s="8" t="s">
        <v>44</v>
      </c>
      <c r="AG354" s="8" t="s">
        <v>43</v>
      </c>
      <c r="AH354" s="8" t="s">
        <v>44</v>
      </c>
      <c r="AI354" s="10" t="s">
        <v>54</v>
      </c>
    </row>
    <row r="355" spans="1:35" s="8" customFormat="1" x14ac:dyDescent="0.25">
      <c r="A355" s="8" t="s">
        <v>35</v>
      </c>
      <c r="B355" s="8" t="s">
        <v>95</v>
      </c>
      <c r="C355" s="8" t="s">
        <v>36</v>
      </c>
      <c r="E355" s="8" t="s">
        <v>46</v>
      </c>
      <c r="H355" s="8" t="s">
        <v>45</v>
      </c>
      <c r="I355" s="8" t="s">
        <v>47</v>
      </c>
      <c r="J355" s="8" t="s">
        <v>40</v>
      </c>
      <c r="M355" s="9">
        <v>9.375E-2</v>
      </c>
      <c r="N355" s="8" t="s">
        <v>52</v>
      </c>
      <c r="O355" s="8">
        <v>3</v>
      </c>
      <c r="P355" s="9"/>
      <c r="Q355" s="8">
        <v>1</v>
      </c>
      <c r="R355" s="8">
        <v>1</v>
      </c>
      <c r="S355" s="8">
        <v>30</v>
      </c>
      <c r="T355" s="8" t="s">
        <v>53</v>
      </c>
      <c r="AC355" s="8" t="s">
        <v>41</v>
      </c>
      <c r="AD355" s="8" t="s">
        <v>42</v>
      </c>
      <c r="AE355" s="8" t="s">
        <v>43</v>
      </c>
      <c r="AF355" s="8" t="s">
        <v>44</v>
      </c>
      <c r="AG355" s="8" t="s">
        <v>43</v>
      </c>
      <c r="AH355" s="8" t="s">
        <v>44</v>
      </c>
      <c r="AI355" s="10" t="s">
        <v>54</v>
      </c>
    </row>
    <row r="356" spans="1:35" s="8" customFormat="1" x14ac:dyDescent="0.25">
      <c r="A356" s="8" t="s">
        <v>35</v>
      </c>
      <c r="B356" s="8" t="s">
        <v>95</v>
      </c>
      <c r="C356" s="8" t="s">
        <v>36</v>
      </c>
      <c r="E356" s="8" t="s">
        <v>48</v>
      </c>
      <c r="H356" s="8" t="s">
        <v>38</v>
      </c>
      <c r="I356" s="8" t="s">
        <v>49</v>
      </c>
      <c r="J356" s="8" t="s">
        <v>40</v>
      </c>
      <c r="M356" s="9">
        <v>9.375E-2</v>
      </c>
      <c r="N356" s="8" t="s">
        <v>52</v>
      </c>
      <c r="O356" s="8">
        <v>3</v>
      </c>
      <c r="P356" s="9"/>
      <c r="Q356" s="8">
        <v>1</v>
      </c>
      <c r="R356" s="8">
        <v>1</v>
      </c>
      <c r="S356" s="8">
        <v>30</v>
      </c>
      <c r="T356" s="8" t="s">
        <v>53</v>
      </c>
      <c r="AC356" s="8" t="s">
        <v>41</v>
      </c>
      <c r="AD356" s="8" t="s">
        <v>42</v>
      </c>
      <c r="AE356" s="8" t="s">
        <v>43</v>
      </c>
      <c r="AF356" s="8" t="s">
        <v>44</v>
      </c>
      <c r="AG356" s="8" t="s">
        <v>43</v>
      </c>
      <c r="AH356" s="8" t="s">
        <v>44</v>
      </c>
      <c r="AI356" s="10" t="s">
        <v>54</v>
      </c>
    </row>
    <row r="357" spans="1:35" s="8" customFormat="1" x14ac:dyDescent="0.25">
      <c r="A357" s="8" t="s">
        <v>35</v>
      </c>
      <c r="B357" s="8" t="s">
        <v>95</v>
      </c>
      <c r="C357" s="8" t="s">
        <v>36</v>
      </c>
      <c r="E357" s="8" t="s">
        <v>48</v>
      </c>
      <c r="H357" s="8" t="s">
        <v>45</v>
      </c>
      <c r="I357" s="8" t="s">
        <v>49</v>
      </c>
      <c r="J357" s="8" t="s">
        <v>40</v>
      </c>
      <c r="M357" s="9">
        <v>9.375E-2</v>
      </c>
      <c r="N357" s="8" t="s">
        <v>52</v>
      </c>
      <c r="O357" s="8">
        <v>3</v>
      </c>
      <c r="P357" s="9"/>
      <c r="Q357" s="8">
        <v>1</v>
      </c>
      <c r="R357" s="8">
        <v>1</v>
      </c>
      <c r="S357" s="8">
        <v>30</v>
      </c>
      <c r="T357" s="8" t="s">
        <v>53</v>
      </c>
      <c r="AC357" s="8" t="s">
        <v>41</v>
      </c>
      <c r="AD357" s="8" t="s">
        <v>42</v>
      </c>
      <c r="AE357" s="8" t="s">
        <v>43</v>
      </c>
      <c r="AF357" s="8" t="s">
        <v>44</v>
      </c>
      <c r="AG357" s="8" t="s">
        <v>43</v>
      </c>
      <c r="AH357" s="8" t="s">
        <v>44</v>
      </c>
      <c r="AI357" s="10" t="s">
        <v>54</v>
      </c>
    </row>
    <row r="358" spans="1:35" s="8" customFormat="1" x14ac:dyDescent="0.25">
      <c r="A358" s="8" t="s">
        <v>35</v>
      </c>
      <c r="B358" s="8" t="s">
        <v>95</v>
      </c>
      <c r="C358" s="8" t="s">
        <v>36</v>
      </c>
      <c r="E358" s="8" t="s">
        <v>37</v>
      </c>
      <c r="H358" s="8" t="s">
        <v>38</v>
      </c>
      <c r="I358" s="8" t="s">
        <v>39</v>
      </c>
      <c r="J358" s="8" t="s">
        <v>40</v>
      </c>
      <c r="M358" s="9">
        <v>9.375E-2</v>
      </c>
      <c r="N358" s="8" t="s">
        <v>52</v>
      </c>
      <c r="O358" s="8">
        <v>3</v>
      </c>
      <c r="P358" s="9"/>
      <c r="Q358" s="8">
        <v>1</v>
      </c>
      <c r="R358" s="8">
        <v>1</v>
      </c>
      <c r="S358" s="8">
        <v>50</v>
      </c>
      <c r="T358" s="8" t="s">
        <v>53</v>
      </c>
      <c r="AC358" s="8" t="s">
        <v>41</v>
      </c>
      <c r="AD358" s="8" t="s">
        <v>42</v>
      </c>
      <c r="AE358" s="8" t="s">
        <v>43</v>
      </c>
      <c r="AF358" s="8" t="s">
        <v>44</v>
      </c>
      <c r="AG358" s="8" t="s">
        <v>43</v>
      </c>
      <c r="AH358" s="8" t="s">
        <v>44</v>
      </c>
      <c r="AI358" s="10" t="s">
        <v>54</v>
      </c>
    </row>
    <row r="359" spans="1:35" s="8" customFormat="1" x14ac:dyDescent="0.25">
      <c r="A359" s="8" t="s">
        <v>35</v>
      </c>
      <c r="B359" s="8" t="s">
        <v>95</v>
      </c>
      <c r="C359" s="8" t="s">
        <v>36</v>
      </c>
      <c r="E359" s="8" t="s">
        <v>37</v>
      </c>
      <c r="H359" s="8" t="s">
        <v>45</v>
      </c>
      <c r="I359" s="8" t="s">
        <v>39</v>
      </c>
      <c r="J359" s="8" t="s">
        <v>40</v>
      </c>
      <c r="M359" s="9">
        <v>9.375E-2</v>
      </c>
      <c r="N359" s="8" t="s">
        <v>52</v>
      </c>
      <c r="O359" s="8">
        <v>3</v>
      </c>
      <c r="P359" s="9"/>
      <c r="Q359" s="8">
        <v>1</v>
      </c>
      <c r="R359" s="8">
        <v>1</v>
      </c>
      <c r="S359" s="8">
        <v>50</v>
      </c>
      <c r="T359" s="8" t="s">
        <v>53</v>
      </c>
      <c r="AC359" s="8" t="s">
        <v>41</v>
      </c>
      <c r="AD359" s="8" t="s">
        <v>42</v>
      </c>
      <c r="AE359" s="8" t="s">
        <v>43</v>
      </c>
      <c r="AF359" s="8" t="s">
        <v>44</v>
      </c>
      <c r="AG359" s="8" t="s">
        <v>43</v>
      </c>
      <c r="AH359" s="8" t="s">
        <v>44</v>
      </c>
      <c r="AI359" s="10" t="s">
        <v>54</v>
      </c>
    </row>
    <row r="360" spans="1:35" s="8" customFormat="1" x14ac:dyDescent="0.25">
      <c r="A360" s="8" t="s">
        <v>35</v>
      </c>
      <c r="B360" s="8" t="s">
        <v>95</v>
      </c>
      <c r="C360" s="8" t="s">
        <v>36</v>
      </c>
      <c r="E360" s="8" t="s">
        <v>50</v>
      </c>
      <c r="H360" s="8" t="s">
        <v>38</v>
      </c>
      <c r="I360" s="8" t="s">
        <v>51</v>
      </c>
      <c r="J360" s="8" t="s">
        <v>40</v>
      </c>
      <c r="M360" s="9">
        <v>9.375E-2</v>
      </c>
      <c r="N360" s="8" t="s">
        <v>52</v>
      </c>
      <c r="O360" s="8">
        <v>3</v>
      </c>
      <c r="P360" s="9"/>
      <c r="Q360" s="8">
        <v>1</v>
      </c>
      <c r="R360" s="8">
        <v>1</v>
      </c>
      <c r="S360" s="8">
        <v>50</v>
      </c>
      <c r="T360" s="8" t="s">
        <v>53</v>
      </c>
      <c r="AC360" s="8" t="s">
        <v>41</v>
      </c>
      <c r="AD360" s="8" t="s">
        <v>42</v>
      </c>
      <c r="AE360" s="8" t="s">
        <v>43</v>
      </c>
      <c r="AF360" s="8" t="s">
        <v>44</v>
      </c>
      <c r="AG360" s="8" t="s">
        <v>43</v>
      </c>
      <c r="AH360" s="8" t="s">
        <v>44</v>
      </c>
      <c r="AI360" s="10" t="s">
        <v>54</v>
      </c>
    </row>
    <row r="361" spans="1:35" s="8" customFormat="1" x14ac:dyDescent="0.25">
      <c r="A361" s="8" t="s">
        <v>35</v>
      </c>
      <c r="B361" s="8" t="s">
        <v>95</v>
      </c>
      <c r="C361" s="8" t="s">
        <v>36</v>
      </c>
      <c r="E361" s="8" t="s">
        <v>50</v>
      </c>
      <c r="H361" s="8" t="s">
        <v>45</v>
      </c>
      <c r="I361" s="8" t="s">
        <v>51</v>
      </c>
      <c r="J361" s="8" t="s">
        <v>40</v>
      </c>
      <c r="M361" s="9">
        <v>9.375E-2</v>
      </c>
      <c r="N361" s="8" t="s">
        <v>52</v>
      </c>
      <c r="O361" s="8">
        <v>3</v>
      </c>
      <c r="P361" s="9"/>
      <c r="Q361" s="8">
        <v>1</v>
      </c>
      <c r="R361" s="8">
        <v>1</v>
      </c>
      <c r="S361" s="8">
        <v>50</v>
      </c>
      <c r="T361" s="8" t="s">
        <v>53</v>
      </c>
      <c r="AC361" s="8" t="s">
        <v>41</v>
      </c>
      <c r="AD361" s="8" t="s">
        <v>42</v>
      </c>
      <c r="AE361" s="8" t="s">
        <v>43</v>
      </c>
      <c r="AF361" s="8" t="s">
        <v>44</v>
      </c>
      <c r="AG361" s="8" t="s">
        <v>43</v>
      </c>
      <c r="AH361" s="8" t="s">
        <v>44</v>
      </c>
      <c r="AI361" s="10" t="s">
        <v>54</v>
      </c>
    </row>
    <row r="363" spans="1:35" s="8" customFormat="1" x14ac:dyDescent="0.25">
      <c r="A363" s="8" t="s">
        <v>35</v>
      </c>
      <c r="B363" s="8" t="s">
        <v>96</v>
      </c>
      <c r="C363" s="8" t="s">
        <v>36</v>
      </c>
      <c r="E363" s="8" t="s">
        <v>46</v>
      </c>
      <c r="H363" s="8" t="s">
        <v>38</v>
      </c>
      <c r="I363" s="8" t="s">
        <v>47</v>
      </c>
      <c r="J363" s="8" t="s">
        <v>40</v>
      </c>
      <c r="M363" s="9">
        <v>6.25E-2</v>
      </c>
      <c r="N363" s="8" t="s">
        <v>52</v>
      </c>
      <c r="O363" s="8">
        <v>3</v>
      </c>
      <c r="P363" s="9"/>
      <c r="Q363" s="8">
        <v>1</v>
      </c>
      <c r="R363" s="8">
        <v>1</v>
      </c>
      <c r="S363" s="8">
        <v>30</v>
      </c>
      <c r="T363" s="8" t="s">
        <v>53</v>
      </c>
      <c r="AC363" s="8" t="s">
        <v>41</v>
      </c>
      <c r="AD363" s="8" t="s">
        <v>42</v>
      </c>
      <c r="AE363" s="8" t="s">
        <v>43</v>
      </c>
      <c r="AF363" s="8" t="s">
        <v>44</v>
      </c>
      <c r="AG363" s="8" t="s">
        <v>43</v>
      </c>
      <c r="AH363" s="8" t="s">
        <v>44</v>
      </c>
      <c r="AI363" s="10" t="s">
        <v>54</v>
      </c>
    </row>
    <row r="364" spans="1:35" s="8" customFormat="1" x14ac:dyDescent="0.25">
      <c r="A364" s="8" t="s">
        <v>35</v>
      </c>
      <c r="B364" s="8" t="s">
        <v>96</v>
      </c>
      <c r="C364" s="8" t="s">
        <v>36</v>
      </c>
      <c r="E364" s="8" t="s">
        <v>46</v>
      </c>
      <c r="H364" s="8" t="s">
        <v>45</v>
      </c>
      <c r="I364" s="8" t="s">
        <v>47</v>
      </c>
      <c r="J364" s="8" t="s">
        <v>40</v>
      </c>
      <c r="M364" s="9">
        <v>6.25E-2</v>
      </c>
      <c r="N364" s="8" t="s">
        <v>52</v>
      </c>
      <c r="O364" s="8">
        <v>3</v>
      </c>
      <c r="P364" s="9"/>
      <c r="Q364" s="8">
        <v>1</v>
      </c>
      <c r="R364" s="8">
        <v>1</v>
      </c>
      <c r="S364" s="8">
        <v>30</v>
      </c>
      <c r="T364" s="8" t="s">
        <v>53</v>
      </c>
      <c r="AC364" s="8" t="s">
        <v>41</v>
      </c>
      <c r="AD364" s="8" t="s">
        <v>42</v>
      </c>
      <c r="AE364" s="8" t="s">
        <v>43</v>
      </c>
      <c r="AF364" s="8" t="s">
        <v>44</v>
      </c>
      <c r="AG364" s="8" t="s">
        <v>43</v>
      </c>
      <c r="AH364" s="8" t="s">
        <v>44</v>
      </c>
      <c r="AI364" s="10" t="s">
        <v>54</v>
      </c>
    </row>
    <row r="365" spans="1:35" s="8" customFormat="1" x14ac:dyDescent="0.25">
      <c r="A365" s="8" t="s">
        <v>35</v>
      </c>
      <c r="B365" s="8" t="s">
        <v>96</v>
      </c>
      <c r="C365" s="8" t="s">
        <v>36</v>
      </c>
      <c r="E365" s="8" t="s">
        <v>48</v>
      </c>
      <c r="H365" s="8" t="s">
        <v>38</v>
      </c>
      <c r="I365" s="8" t="s">
        <v>49</v>
      </c>
      <c r="J365" s="8" t="s">
        <v>40</v>
      </c>
      <c r="M365" s="9">
        <v>6.25E-2</v>
      </c>
      <c r="N365" s="8" t="s">
        <v>52</v>
      </c>
      <c r="O365" s="8">
        <v>3</v>
      </c>
      <c r="P365" s="9"/>
      <c r="Q365" s="8">
        <v>1</v>
      </c>
      <c r="R365" s="8">
        <v>1</v>
      </c>
      <c r="S365" s="8">
        <v>30</v>
      </c>
      <c r="T365" s="8" t="s">
        <v>53</v>
      </c>
      <c r="AC365" s="8" t="s">
        <v>41</v>
      </c>
      <c r="AD365" s="8" t="s">
        <v>42</v>
      </c>
      <c r="AE365" s="8" t="s">
        <v>43</v>
      </c>
      <c r="AF365" s="8" t="s">
        <v>44</v>
      </c>
      <c r="AG365" s="8" t="s">
        <v>43</v>
      </c>
      <c r="AH365" s="8" t="s">
        <v>44</v>
      </c>
      <c r="AI365" s="10" t="s">
        <v>54</v>
      </c>
    </row>
    <row r="366" spans="1:35" s="8" customFormat="1" x14ac:dyDescent="0.25">
      <c r="A366" s="8" t="s">
        <v>35</v>
      </c>
      <c r="B366" s="8" t="s">
        <v>96</v>
      </c>
      <c r="C366" s="8" t="s">
        <v>36</v>
      </c>
      <c r="E366" s="8" t="s">
        <v>48</v>
      </c>
      <c r="H366" s="8" t="s">
        <v>45</v>
      </c>
      <c r="I366" s="8" t="s">
        <v>49</v>
      </c>
      <c r="J366" s="8" t="s">
        <v>40</v>
      </c>
      <c r="M366" s="9">
        <v>6.25E-2</v>
      </c>
      <c r="N366" s="8" t="s">
        <v>52</v>
      </c>
      <c r="O366" s="8">
        <v>3</v>
      </c>
      <c r="P366" s="9"/>
      <c r="Q366" s="8">
        <v>1</v>
      </c>
      <c r="R366" s="8">
        <v>1</v>
      </c>
      <c r="S366" s="8">
        <v>30</v>
      </c>
      <c r="T366" s="8" t="s">
        <v>53</v>
      </c>
      <c r="AC366" s="8" t="s">
        <v>41</v>
      </c>
      <c r="AD366" s="8" t="s">
        <v>42</v>
      </c>
      <c r="AE366" s="8" t="s">
        <v>43</v>
      </c>
      <c r="AF366" s="8" t="s">
        <v>44</v>
      </c>
      <c r="AG366" s="8" t="s">
        <v>43</v>
      </c>
      <c r="AH366" s="8" t="s">
        <v>44</v>
      </c>
      <c r="AI366" s="10" t="s">
        <v>54</v>
      </c>
    </row>
    <row r="367" spans="1:35" s="8" customFormat="1" x14ac:dyDescent="0.25">
      <c r="A367" s="8" t="s">
        <v>35</v>
      </c>
      <c r="B367" s="8" t="s">
        <v>96</v>
      </c>
      <c r="C367" s="8" t="s">
        <v>36</v>
      </c>
      <c r="E367" s="8" t="s">
        <v>37</v>
      </c>
      <c r="H367" s="8" t="s">
        <v>38</v>
      </c>
      <c r="I367" s="8" t="s">
        <v>39</v>
      </c>
      <c r="J367" s="8" t="s">
        <v>40</v>
      </c>
      <c r="M367" s="9">
        <v>0.75</v>
      </c>
      <c r="N367" s="8" t="s">
        <v>52</v>
      </c>
      <c r="O367" s="8">
        <v>3</v>
      </c>
      <c r="P367" s="9"/>
      <c r="Q367" s="8">
        <v>1</v>
      </c>
      <c r="R367" s="8">
        <v>1</v>
      </c>
      <c r="S367" s="8">
        <v>50</v>
      </c>
      <c r="T367" s="8" t="s">
        <v>53</v>
      </c>
      <c r="AC367" s="8" t="s">
        <v>41</v>
      </c>
      <c r="AD367" s="8" t="s">
        <v>42</v>
      </c>
      <c r="AE367" s="8" t="s">
        <v>43</v>
      </c>
      <c r="AF367" s="8" t="s">
        <v>44</v>
      </c>
      <c r="AG367" s="8" t="s">
        <v>43</v>
      </c>
      <c r="AH367" s="8" t="s">
        <v>44</v>
      </c>
      <c r="AI367" s="10" t="s">
        <v>54</v>
      </c>
    </row>
    <row r="368" spans="1:35" s="8" customFormat="1" x14ac:dyDescent="0.25">
      <c r="A368" s="8" t="s">
        <v>35</v>
      </c>
      <c r="B368" s="8" t="s">
        <v>96</v>
      </c>
      <c r="C368" s="8" t="s">
        <v>36</v>
      </c>
      <c r="E368" s="8" t="s">
        <v>37</v>
      </c>
      <c r="H368" s="8" t="s">
        <v>45</v>
      </c>
      <c r="I368" s="8" t="s">
        <v>39</v>
      </c>
      <c r="J368" s="8" t="s">
        <v>40</v>
      </c>
      <c r="M368" s="9">
        <v>0.75</v>
      </c>
      <c r="N368" s="8" t="s">
        <v>52</v>
      </c>
      <c r="O368" s="8">
        <v>3</v>
      </c>
      <c r="P368" s="9"/>
      <c r="Q368" s="8">
        <v>1</v>
      </c>
      <c r="R368" s="8">
        <v>1</v>
      </c>
      <c r="S368" s="8">
        <v>50</v>
      </c>
      <c r="T368" s="8" t="s">
        <v>53</v>
      </c>
      <c r="AC368" s="8" t="s">
        <v>41</v>
      </c>
      <c r="AD368" s="8" t="s">
        <v>42</v>
      </c>
      <c r="AE368" s="8" t="s">
        <v>43</v>
      </c>
      <c r="AF368" s="8" t="s">
        <v>44</v>
      </c>
      <c r="AG368" s="8" t="s">
        <v>43</v>
      </c>
      <c r="AH368" s="8" t="s">
        <v>44</v>
      </c>
      <c r="AI368" s="10" t="s">
        <v>54</v>
      </c>
    </row>
    <row r="369" spans="1:35" s="8" customFormat="1" x14ac:dyDescent="0.25">
      <c r="A369" s="8" t="s">
        <v>35</v>
      </c>
      <c r="B369" s="8" t="s">
        <v>96</v>
      </c>
      <c r="C369" s="8" t="s">
        <v>36</v>
      </c>
      <c r="E369" s="8" t="s">
        <v>50</v>
      </c>
      <c r="H369" s="8" t="s">
        <v>38</v>
      </c>
      <c r="I369" s="8" t="s">
        <v>51</v>
      </c>
      <c r="J369" s="8" t="s">
        <v>40</v>
      </c>
      <c r="M369" s="9">
        <v>0.75</v>
      </c>
      <c r="N369" s="8" t="s">
        <v>52</v>
      </c>
      <c r="O369" s="8">
        <v>3</v>
      </c>
      <c r="P369" s="9"/>
      <c r="Q369" s="8">
        <v>1</v>
      </c>
      <c r="R369" s="8">
        <v>1</v>
      </c>
      <c r="S369" s="8">
        <v>50</v>
      </c>
      <c r="T369" s="8" t="s">
        <v>53</v>
      </c>
      <c r="AC369" s="8" t="s">
        <v>41</v>
      </c>
      <c r="AD369" s="8" t="s">
        <v>42</v>
      </c>
      <c r="AE369" s="8" t="s">
        <v>43</v>
      </c>
      <c r="AF369" s="8" t="s">
        <v>44</v>
      </c>
      <c r="AG369" s="8" t="s">
        <v>43</v>
      </c>
      <c r="AH369" s="8" t="s">
        <v>44</v>
      </c>
      <c r="AI369" s="10" t="s">
        <v>54</v>
      </c>
    </row>
    <row r="370" spans="1:35" s="8" customFormat="1" x14ac:dyDescent="0.25">
      <c r="A370" s="8" t="s">
        <v>35</v>
      </c>
      <c r="B370" s="8" t="s">
        <v>96</v>
      </c>
      <c r="C370" s="8" t="s">
        <v>36</v>
      </c>
      <c r="E370" s="8" t="s">
        <v>50</v>
      </c>
      <c r="H370" s="8" t="s">
        <v>45</v>
      </c>
      <c r="I370" s="8" t="s">
        <v>51</v>
      </c>
      <c r="J370" s="8" t="s">
        <v>40</v>
      </c>
      <c r="M370" s="9">
        <v>0.75</v>
      </c>
      <c r="N370" s="8" t="s">
        <v>52</v>
      </c>
      <c r="O370" s="8">
        <v>3</v>
      </c>
      <c r="P370" s="9"/>
      <c r="Q370" s="8">
        <v>1</v>
      </c>
      <c r="R370" s="8">
        <v>1</v>
      </c>
      <c r="S370" s="8">
        <v>50</v>
      </c>
      <c r="T370" s="8" t="s">
        <v>53</v>
      </c>
      <c r="AC370" s="8" t="s">
        <v>41</v>
      </c>
      <c r="AD370" s="8" t="s">
        <v>42</v>
      </c>
      <c r="AE370" s="8" t="s">
        <v>43</v>
      </c>
      <c r="AF370" s="8" t="s">
        <v>44</v>
      </c>
      <c r="AG370" s="8" t="s">
        <v>43</v>
      </c>
      <c r="AH370" s="8" t="s">
        <v>44</v>
      </c>
      <c r="AI370" s="10" t="s">
        <v>54</v>
      </c>
    </row>
    <row r="372" spans="1:35" s="8" customFormat="1" x14ac:dyDescent="0.25">
      <c r="A372" s="8" t="s">
        <v>35</v>
      </c>
      <c r="B372" s="8" t="s">
        <v>97</v>
      </c>
      <c r="C372" s="8" t="s">
        <v>36</v>
      </c>
      <c r="E372" s="8" t="s">
        <v>46</v>
      </c>
      <c r="H372" s="8" t="s">
        <v>38</v>
      </c>
      <c r="I372" s="8" t="s">
        <v>47</v>
      </c>
      <c r="J372" s="8" t="s">
        <v>40</v>
      </c>
      <c r="M372" s="9">
        <v>2.0799999999999999E-2</v>
      </c>
      <c r="N372" s="8" t="s">
        <v>56</v>
      </c>
      <c r="O372" s="8">
        <v>1</v>
      </c>
      <c r="P372" s="9"/>
      <c r="Q372" s="8">
        <v>1</v>
      </c>
      <c r="R372" s="8">
        <v>1</v>
      </c>
      <c r="S372" s="8">
        <v>30</v>
      </c>
      <c r="T372" s="8" t="s">
        <v>53</v>
      </c>
      <c r="AC372" s="8" t="s">
        <v>41</v>
      </c>
      <c r="AD372" s="8" t="s">
        <v>42</v>
      </c>
      <c r="AE372" s="8" t="s">
        <v>43</v>
      </c>
      <c r="AF372" s="8" t="s">
        <v>44</v>
      </c>
      <c r="AG372" s="8" t="s">
        <v>43</v>
      </c>
      <c r="AH372" s="8" t="s">
        <v>44</v>
      </c>
      <c r="AI372" s="10" t="s">
        <v>54</v>
      </c>
    </row>
    <row r="373" spans="1:35" s="8" customFormat="1" x14ac:dyDescent="0.25">
      <c r="A373" s="8" t="s">
        <v>35</v>
      </c>
      <c r="B373" s="8" t="s">
        <v>97</v>
      </c>
      <c r="C373" s="8" t="s">
        <v>36</v>
      </c>
      <c r="E373" s="8" t="s">
        <v>46</v>
      </c>
      <c r="H373" s="8" t="s">
        <v>45</v>
      </c>
      <c r="I373" s="8" t="s">
        <v>47</v>
      </c>
      <c r="J373" s="8" t="s">
        <v>40</v>
      </c>
      <c r="M373" s="9">
        <v>2.0799999999999999E-2</v>
      </c>
      <c r="N373" s="8" t="s">
        <v>56</v>
      </c>
      <c r="O373" s="8">
        <v>1</v>
      </c>
      <c r="P373" s="9"/>
      <c r="Q373" s="8">
        <v>1</v>
      </c>
      <c r="R373" s="8">
        <v>1</v>
      </c>
      <c r="S373" s="8">
        <v>30</v>
      </c>
      <c r="T373" s="8" t="s">
        <v>53</v>
      </c>
      <c r="AC373" s="8" t="s">
        <v>41</v>
      </c>
      <c r="AD373" s="8" t="s">
        <v>42</v>
      </c>
      <c r="AE373" s="8" t="s">
        <v>43</v>
      </c>
      <c r="AF373" s="8" t="s">
        <v>44</v>
      </c>
      <c r="AG373" s="8" t="s">
        <v>43</v>
      </c>
      <c r="AH373" s="8" t="s">
        <v>44</v>
      </c>
      <c r="AI373" s="10" t="s">
        <v>54</v>
      </c>
    </row>
    <row r="374" spans="1:35" s="8" customFormat="1" x14ac:dyDescent="0.25">
      <c r="A374" s="8" t="s">
        <v>35</v>
      </c>
      <c r="B374" s="8" t="s">
        <v>97</v>
      </c>
      <c r="C374" s="8" t="s">
        <v>36</v>
      </c>
      <c r="E374" s="8" t="s">
        <v>48</v>
      </c>
      <c r="H374" s="8" t="s">
        <v>38</v>
      </c>
      <c r="I374" s="8" t="s">
        <v>49</v>
      </c>
      <c r="J374" s="8" t="s">
        <v>40</v>
      </c>
      <c r="M374" s="9">
        <v>2.0799999999999999E-2</v>
      </c>
      <c r="N374" s="8" t="s">
        <v>56</v>
      </c>
      <c r="O374" s="8">
        <v>1</v>
      </c>
      <c r="P374" s="9"/>
      <c r="Q374" s="8">
        <v>1</v>
      </c>
      <c r="R374" s="8">
        <v>1</v>
      </c>
      <c r="S374" s="8">
        <v>30</v>
      </c>
      <c r="T374" s="8" t="s">
        <v>53</v>
      </c>
      <c r="AC374" s="8" t="s">
        <v>41</v>
      </c>
      <c r="AD374" s="8" t="s">
        <v>42</v>
      </c>
      <c r="AE374" s="8" t="s">
        <v>43</v>
      </c>
      <c r="AF374" s="8" t="s">
        <v>44</v>
      </c>
      <c r="AG374" s="8" t="s">
        <v>43</v>
      </c>
      <c r="AH374" s="8" t="s">
        <v>44</v>
      </c>
      <c r="AI374" s="10" t="s">
        <v>54</v>
      </c>
    </row>
    <row r="375" spans="1:35" s="8" customFormat="1" x14ac:dyDescent="0.25">
      <c r="A375" s="8" t="s">
        <v>35</v>
      </c>
      <c r="B375" s="8" t="s">
        <v>97</v>
      </c>
      <c r="C375" s="8" t="s">
        <v>36</v>
      </c>
      <c r="E375" s="8" t="s">
        <v>48</v>
      </c>
      <c r="H375" s="8" t="s">
        <v>45</v>
      </c>
      <c r="I375" s="8" t="s">
        <v>49</v>
      </c>
      <c r="J375" s="8" t="s">
        <v>40</v>
      </c>
      <c r="M375" s="9">
        <v>2.0799999999999999E-2</v>
      </c>
      <c r="N375" s="8" t="s">
        <v>56</v>
      </c>
      <c r="O375" s="8">
        <v>1</v>
      </c>
      <c r="P375" s="9"/>
      <c r="Q375" s="8">
        <v>1</v>
      </c>
      <c r="R375" s="8">
        <v>1</v>
      </c>
      <c r="S375" s="8">
        <v>30</v>
      </c>
      <c r="T375" s="8" t="s">
        <v>53</v>
      </c>
      <c r="AC375" s="8" t="s">
        <v>41</v>
      </c>
      <c r="AD375" s="8" t="s">
        <v>42</v>
      </c>
      <c r="AE375" s="8" t="s">
        <v>43</v>
      </c>
      <c r="AF375" s="8" t="s">
        <v>44</v>
      </c>
      <c r="AG375" s="8" t="s">
        <v>43</v>
      </c>
      <c r="AH375" s="8" t="s">
        <v>44</v>
      </c>
      <c r="AI375" s="10" t="s">
        <v>54</v>
      </c>
    </row>
    <row r="376" spans="1:35" s="8" customFormat="1" x14ac:dyDescent="0.25">
      <c r="A376" s="8" t="s">
        <v>35</v>
      </c>
      <c r="B376" s="8" t="s">
        <v>97</v>
      </c>
      <c r="C376" s="8" t="s">
        <v>36</v>
      </c>
      <c r="E376" s="8" t="s">
        <v>37</v>
      </c>
      <c r="H376" s="8" t="s">
        <v>38</v>
      </c>
      <c r="I376" s="8" t="s">
        <v>39</v>
      </c>
      <c r="J376" s="8" t="s">
        <v>40</v>
      </c>
      <c r="M376" s="9">
        <v>0.25</v>
      </c>
      <c r="N376" s="8" t="s">
        <v>56</v>
      </c>
      <c r="O376" s="8">
        <v>1</v>
      </c>
      <c r="P376" s="9"/>
      <c r="Q376" s="8">
        <v>1</v>
      </c>
      <c r="R376" s="8">
        <v>1</v>
      </c>
      <c r="S376" s="8">
        <v>50</v>
      </c>
      <c r="T376" s="8" t="s">
        <v>53</v>
      </c>
      <c r="AC376" s="8" t="s">
        <v>41</v>
      </c>
      <c r="AD376" s="8" t="s">
        <v>42</v>
      </c>
      <c r="AE376" s="8" t="s">
        <v>43</v>
      </c>
      <c r="AF376" s="8" t="s">
        <v>44</v>
      </c>
      <c r="AG376" s="8" t="s">
        <v>43</v>
      </c>
      <c r="AH376" s="8" t="s">
        <v>44</v>
      </c>
      <c r="AI376" s="10" t="s">
        <v>54</v>
      </c>
    </row>
    <row r="377" spans="1:35" s="8" customFormat="1" x14ac:dyDescent="0.25">
      <c r="A377" s="8" t="s">
        <v>35</v>
      </c>
      <c r="B377" s="8" t="s">
        <v>97</v>
      </c>
      <c r="C377" s="8" t="s">
        <v>36</v>
      </c>
      <c r="E377" s="8" t="s">
        <v>37</v>
      </c>
      <c r="H377" s="8" t="s">
        <v>45</v>
      </c>
      <c r="I377" s="8" t="s">
        <v>39</v>
      </c>
      <c r="J377" s="8" t="s">
        <v>40</v>
      </c>
      <c r="M377" s="9">
        <v>0.25</v>
      </c>
      <c r="N377" s="8" t="s">
        <v>56</v>
      </c>
      <c r="O377" s="8">
        <v>1</v>
      </c>
      <c r="P377" s="9"/>
      <c r="Q377" s="8">
        <v>1</v>
      </c>
      <c r="R377" s="8">
        <v>1</v>
      </c>
      <c r="S377" s="8">
        <v>50</v>
      </c>
      <c r="T377" s="8" t="s">
        <v>53</v>
      </c>
      <c r="AC377" s="8" t="s">
        <v>41</v>
      </c>
      <c r="AD377" s="8" t="s">
        <v>42</v>
      </c>
      <c r="AE377" s="8" t="s">
        <v>43</v>
      </c>
      <c r="AF377" s="8" t="s">
        <v>44</v>
      </c>
      <c r="AG377" s="8" t="s">
        <v>43</v>
      </c>
      <c r="AH377" s="8" t="s">
        <v>44</v>
      </c>
      <c r="AI377" s="10" t="s">
        <v>54</v>
      </c>
    </row>
    <row r="378" spans="1:35" s="8" customFormat="1" x14ac:dyDescent="0.25">
      <c r="A378" s="8" t="s">
        <v>35</v>
      </c>
      <c r="B378" s="8" t="s">
        <v>97</v>
      </c>
      <c r="C378" s="8" t="s">
        <v>36</v>
      </c>
      <c r="E378" s="8" t="s">
        <v>50</v>
      </c>
      <c r="H378" s="8" t="s">
        <v>38</v>
      </c>
      <c r="I378" s="8" t="s">
        <v>51</v>
      </c>
      <c r="J378" s="8" t="s">
        <v>40</v>
      </c>
      <c r="M378" s="9">
        <v>0.25</v>
      </c>
      <c r="N378" s="8" t="s">
        <v>56</v>
      </c>
      <c r="O378" s="8">
        <v>1</v>
      </c>
      <c r="P378" s="9"/>
      <c r="Q378" s="8">
        <v>1</v>
      </c>
      <c r="R378" s="8">
        <v>1</v>
      </c>
      <c r="S378" s="8">
        <v>50</v>
      </c>
      <c r="T378" s="8" t="s">
        <v>53</v>
      </c>
      <c r="AC378" s="8" t="s">
        <v>41</v>
      </c>
      <c r="AD378" s="8" t="s">
        <v>42</v>
      </c>
      <c r="AE378" s="8" t="s">
        <v>43</v>
      </c>
      <c r="AF378" s="8" t="s">
        <v>44</v>
      </c>
      <c r="AG378" s="8" t="s">
        <v>43</v>
      </c>
      <c r="AH378" s="8" t="s">
        <v>44</v>
      </c>
      <c r="AI378" s="10" t="s">
        <v>54</v>
      </c>
    </row>
    <row r="379" spans="1:35" s="8" customFormat="1" x14ac:dyDescent="0.25">
      <c r="A379" s="8" t="s">
        <v>35</v>
      </c>
      <c r="B379" s="8" t="s">
        <v>97</v>
      </c>
      <c r="C379" s="8" t="s">
        <v>36</v>
      </c>
      <c r="E379" s="8" t="s">
        <v>50</v>
      </c>
      <c r="H379" s="8" t="s">
        <v>45</v>
      </c>
      <c r="I379" s="8" t="s">
        <v>51</v>
      </c>
      <c r="J379" s="8" t="s">
        <v>40</v>
      </c>
      <c r="M379" s="9">
        <v>0.25</v>
      </c>
      <c r="N379" s="8" t="s">
        <v>56</v>
      </c>
      <c r="O379" s="8">
        <v>1</v>
      </c>
      <c r="P379" s="9"/>
      <c r="Q379" s="8">
        <v>1</v>
      </c>
      <c r="R379" s="8">
        <v>1</v>
      </c>
      <c r="S379" s="8">
        <v>50</v>
      </c>
      <c r="T379" s="8" t="s">
        <v>53</v>
      </c>
      <c r="AC379" s="8" t="s">
        <v>41</v>
      </c>
      <c r="AD379" s="8" t="s">
        <v>42</v>
      </c>
      <c r="AE379" s="8" t="s">
        <v>43</v>
      </c>
      <c r="AF379" s="8" t="s">
        <v>44</v>
      </c>
      <c r="AG379" s="8" t="s">
        <v>43</v>
      </c>
      <c r="AH379" s="8" t="s">
        <v>44</v>
      </c>
      <c r="AI379" s="10" t="s">
        <v>54</v>
      </c>
    </row>
    <row r="381" spans="1:35" s="8" customFormat="1" x14ac:dyDescent="0.25">
      <c r="A381" s="8" t="s">
        <v>35</v>
      </c>
      <c r="B381" s="8" t="s">
        <v>98</v>
      </c>
      <c r="C381" s="8" t="s">
        <v>36</v>
      </c>
      <c r="E381" s="8" t="s">
        <v>46</v>
      </c>
      <c r="H381" s="8" t="s">
        <v>38</v>
      </c>
      <c r="I381" s="8" t="s">
        <v>47</v>
      </c>
      <c r="J381" s="8" t="s">
        <v>40</v>
      </c>
      <c r="M381" s="9">
        <v>0.1575</v>
      </c>
      <c r="N381" s="8" t="s">
        <v>52</v>
      </c>
      <c r="O381" s="8">
        <v>3</v>
      </c>
      <c r="P381" s="9"/>
      <c r="Q381" s="8">
        <v>1</v>
      </c>
      <c r="R381" s="8">
        <v>1</v>
      </c>
      <c r="S381" s="8">
        <v>30</v>
      </c>
      <c r="T381" s="8" t="s">
        <v>53</v>
      </c>
      <c r="AC381" s="8" t="s">
        <v>41</v>
      </c>
      <c r="AD381" s="8" t="s">
        <v>42</v>
      </c>
      <c r="AE381" s="8" t="s">
        <v>43</v>
      </c>
      <c r="AF381" s="8" t="s">
        <v>44</v>
      </c>
      <c r="AG381" s="8" t="s">
        <v>43</v>
      </c>
      <c r="AH381" s="8" t="s">
        <v>44</v>
      </c>
      <c r="AI381" s="10" t="s">
        <v>54</v>
      </c>
    </row>
    <row r="382" spans="1:35" s="8" customFormat="1" x14ac:dyDescent="0.25">
      <c r="A382" s="8" t="s">
        <v>35</v>
      </c>
      <c r="B382" s="8" t="s">
        <v>98</v>
      </c>
      <c r="C382" s="8" t="s">
        <v>36</v>
      </c>
      <c r="E382" s="8" t="s">
        <v>46</v>
      </c>
      <c r="H382" s="8" t="s">
        <v>45</v>
      </c>
      <c r="I382" s="8" t="s">
        <v>47</v>
      </c>
      <c r="J382" s="8" t="s">
        <v>40</v>
      </c>
      <c r="M382" s="9">
        <v>0.1575</v>
      </c>
      <c r="N382" s="8" t="s">
        <v>52</v>
      </c>
      <c r="O382" s="8">
        <v>3</v>
      </c>
      <c r="P382" s="9"/>
      <c r="Q382" s="8">
        <v>1</v>
      </c>
      <c r="R382" s="8">
        <v>1</v>
      </c>
      <c r="S382" s="8">
        <v>30</v>
      </c>
      <c r="T382" s="8" t="s">
        <v>53</v>
      </c>
      <c r="AC382" s="8" t="s">
        <v>41</v>
      </c>
      <c r="AD382" s="8" t="s">
        <v>42</v>
      </c>
      <c r="AE382" s="8" t="s">
        <v>43</v>
      </c>
      <c r="AF382" s="8" t="s">
        <v>44</v>
      </c>
      <c r="AG382" s="8" t="s">
        <v>43</v>
      </c>
      <c r="AH382" s="8" t="s">
        <v>44</v>
      </c>
      <c r="AI382" s="10" t="s">
        <v>54</v>
      </c>
    </row>
    <row r="383" spans="1:35" s="8" customFormat="1" x14ac:dyDescent="0.25">
      <c r="A383" s="8" t="s">
        <v>35</v>
      </c>
      <c r="B383" s="8" t="s">
        <v>98</v>
      </c>
      <c r="C383" s="8" t="s">
        <v>36</v>
      </c>
      <c r="E383" s="8" t="s">
        <v>48</v>
      </c>
      <c r="H383" s="8" t="s">
        <v>38</v>
      </c>
      <c r="I383" s="8" t="s">
        <v>49</v>
      </c>
      <c r="J383" s="8" t="s">
        <v>40</v>
      </c>
      <c r="M383" s="9">
        <v>0.1575</v>
      </c>
      <c r="N383" s="8" t="s">
        <v>52</v>
      </c>
      <c r="O383" s="8">
        <v>3</v>
      </c>
      <c r="P383" s="9"/>
      <c r="Q383" s="8">
        <v>1</v>
      </c>
      <c r="R383" s="8">
        <v>1</v>
      </c>
      <c r="S383" s="8">
        <v>30</v>
      </c>
      <c r="T383" s="8" t="s">
        <v>53</v>
      </c>
      <c r="AC383" s="8" t="s">
        <v>41</v>
      </c>
      <c r="AD383" s="8" t="s">
        <v>42</v>
      </c>
      <c r="AE383" s="8" t="s">
        <v>43</v>
      </c>
      <c r="AF383" s="8" t="s">
        <v>44</v>
      </c>
      <c r="AG383" s="8" t="s">
        <v>43</v>
      </c>
      <c r="AH383" s="8" t="s">
        <v>44</v>
      </c>
      <c r="AI383" s="10" t="s">
        <v>54</v>
      </c>
    </row>
    <row r="384" spans="1:35" s="8" customFormat="1" x14ac:dyDescent="0.25">
      <c r="A384" s="8" t="s">
        <v>35</v>
      </c>
      <c r="B384" s="8" t="s">
        <v>98</v>
      </c>
      <c r="C384" s="8" t="s">
        <v>36</v>
      </c>
      <c r="E384" s="8" t="s">
        <v>48</v>
      </c>
      <c r="H384" s="8" t="s">
        <v>45</v>
      </c>
      <c r="I384" s="8" t="s">
        <v>49</v>
      </c>
      <c r="J384" s="8" t="s">
        <v>40</v>
      </c>
      <c r="M384" s="9">
        <v>0.1575</v>
      </c>
      <c r="N384" s="8" t="s">
        <v>52</v>
      </c>
      <c r="O384" s="8">
        <v>3</v>
      </c>
      <c r="P384" s="9"/>
      <c r="Q384" s="8">
        <v>1</v>
      </c>
      <c r="R384" s="8">
        <v>1</v>
      </c>
      <c r="S384" s="8">
        <v>30</v>
      </c>
      <c r="T384" s="8" t="s">
        <v>53</v>
      </c>
      <c r="AC384" s="8" t="s">
        <v>41</v>
      </c>
      <c r="AD384" s="8" t="s">
        <v>42</v>
      </c>
      <c r="AE384" s="8" t="s">
        <v>43</v>
      </c>
      <c r="AF384" s="8" t="s">
        <v>44</v>
      </c>
      <c r="AG384" s="8" t="s">
        <v>43</v>
      </c>
      <c r="AH384" s="8" t="s">
        <v>44</v>
      </c>
      <c r="AI384" s="10" t="s">
        <v>54</v>
      </c>
    </row>
    <row r="385" spans="1:35" s="8" customFormat="1" x14ac:dyDescent="0.25">
      <c r="A385" s="8" t="s">
        <v>35</v>
      </c>
      <c r="B385" s="8" t="s">
        <v>98</v>
      </c>
      <c r="C385" s="8" t="s">
        <v>36</v>
      </c>
      <c r="E385" s="8" t="s">
        <v>37</v>
      </c>
      <c r="H385" s="8" t="s">
        <v>38</v>
      </c>
      <c r="I385" s="8" t="s">
        <v>39</v>
      </c>
      <c r="J385" s="8" t="s">
        <v>40</v>
      </c>
      <c r="M385" s="9">
        <v>0.1575</v>
      </c>
      <c r="N385" s="8" t="s">
        <v>52</v>
      </c>
      <c r="O385" s="8">
        <v>3</v>
      </c>
      <c r="P385" s="9"/>
      <c r="Q385" s="8">
        <v>1</v>
      </c>
      <c r="R385" s="8">
        <v>1</v>
      </c>
      <c r="S385" s="8">
        <v>50</v>
      </c>
      <c r="T385" s="8" t="s">
        <v>53</v>
      </c>
      <c r="AC385" s="8" t="s">
        <v>41</v>
      </c>
      <c r="AD385" s="8" t="s">
        <v>42</v>
      </c>
      <c r="AE385" s="8" t="s">
        <v>43</v>
      </c>
      <c r="AF385" s="8" t="s">
        <v>44</v>
      </c>
      <c r="AG385" s="8" t="s">
        <v>43</v>
      </c>
      <c r="AH385" s="8" t="s">
        <v>44</v>
      </c>
      <c r="AI385" s="10" t="s">
        <v>54</v>
      </c>
    </row>
    <row r="386" spans="1:35" s="8" customFormat="1" x14ac:dyDescent="0.25">
      <c r="A386" s="8" t="s">
        <v>35</v>
      </c>
      <c r="B386" s="8" t="s">
        <v>98</v>
      </c>
      <c r="C386" s="8" t="s">
        <v>36</v>
      </c>
      <c r="E386" s="8" t="s">
        <v>37</v>
      </c>
      <c r="H386" s="8" t="s">
        <v>45</v>
      </c>
      <c r="I386" s="8" t="s">
        <v>39</v>
      </c>
      <c r="J386" s="8" t="s">
        <v>40</v>
      </c>
      <c r="M386" s="9">
        <v>0.1575</v>
      </c>
      <c r="N386" s="8" t="s">
        <v>52</v>
      </c>
      <c r="O386" s="8">
        <v>3</v>
      </c>
      <c r="P386" s="9"/>
      <c r="Q386" s="8">
        <v>1</v>
      </c>
      <c r="R386" s="8">
        <v>1</v>
      </c>
      <c r="S386" s="8">
        <v>50</v>
      </c>
      <c r="T386" s="8" t="s">
        <v>53</v>
      </c>
      <c r="AC386" s="8" t="s">
        <v>41</v>
      </c>
      <c r="AD386" s="8" t="s">
        <v>42</v>
      </c>
      <c r="AE386" s="8" t="s">
        <v>43</v>
      </c>
      <c r="AF386" s="8" t="s">
        <v>44</v>
      </c>
      <c r="AG386" s="8" t="s">
        <v>43</v>
      </c>
      <c r="AH386" s="8" t="s">
        <v>44</v>
      </c>
      <c r="AI386" s="10" t="s">
        <v>54</v>
      </c>
    </row>
    <row r="387" spans="1:35" s="8" customFormat="1" x14ac:dyDescent="0.25">
      <c r="A387" s="8" t="s">
        <v>35</v>
      </c>
      <c r="B387" s="8" t="s">
        <v>98</v>
      </c>
      <c r="C387" s="8" t="s">
        <v>36</v>
      </c>
      <c r="E387" s="8" t="s">
        <v>50</v>
      </c>
      <c r="H387" s="8" t="s">
        <v>38</v>
      </c>
      <c r="I387" s="8" t="s">
        <v>51</v>
      </c>
      <c r="J387" s="8" t="s">
        <v>40</v>
      </c>
      <c r="M387" s="9">
        <v>0.1575</v>
      </c>
      <c r="N387" s="8" t="s">
        <v>52</v>
      </c>
      <c r="O387" s="8">
        <v>3</v>
      </c>
      <c r="P387" s="9"/>
      <c r="Q387" s="8">
        <v>1</v>
      </c>
      <c r="R387" s="8">
        <v>1</v>
      </c>
      <c r="S387" s="8">
        <v>50</v>
      </c>
      <c r="T387" s="8" t="s">
        <v>53</v>
      </c>
      <c r="AC387" s="8" t="s">
        <v>41</v>
      </c>
      <c r="AD387" s="8" t="s">
        <v>42</v>
      </c>
      <c r="AE387" s="8" t="s">
        <v>43</v>
      </c>
      <c r="AF387" s="8" t="s">
        <v>44</v>
      </c>
      <c r="AG387" s="8" t="s">
        <v>43</v>
      </c>
      <c r="AH387" s="8" t="s">
        <v>44</v>
      </c>
      <c r="AI387" s="10" t="s">
        <v>54</v>
      </c>
    </row>
    <row r="388" spans="1:35" s="8" customFormat="1" x14ac:dyDescent="0.25">
      <c r="A388" s="8" t="s">
        <v>35</v>
      </c>
      <c r="B388" s="8" t="s">
        <v>98</v>
      </c>
      <c r="C388" s="8" t="s">
        <v>36</v>
      </c>
      <c r="E388" s="8" t="s">
        <v>50</v>
      </c>
      <c r="H388" s="8" t="s">
        <v>45</v>
      </c>
      <c r="I388" s="8" t="s">
        <v>51</v>
      </c>
      <c r="J388" s="8" t="s">
        <v>40</v>
      </c>
      <c r="M388" s="9">
        <v>0.1575</v>
      </c>
      <c r="N388" s="8" t="s">
        <v>52</v>
      </c>
      <c r="O388" s="8">
        <v>3</v>
      </c>
      <c r="P388" s="9"/>
      <c r="Q388" s="8">
        <v>1</v>
      </c>
      <c r="R388" s="8">
        <v>1</v>
      </c>
      <c r="S388" s="8">
        <v>50</v>
      </c>
      <c r="T388" s="8" t="s">
        <v>53</v>
      </c>
      <c r="AC388" s="8" t="s">
        <v>41</v>
      </c>
      <c r="AD388" s="8" t="s">
        <v>42</v>
      </c>
      <c r="AE388" s="8" t="s">
        <v>43</v>
      </c>
      <c r="AF388" s="8" t="s">
        <v>44</v>
      </c>
      <c r="AG388" s="8" t="s">
        <v>43</v>
      </c>
      <c r="AH388" s="8" t="s">
        <v>44</v>
      </c>
      <c r="AI388" s="10" t="s">
        <v>54</v>
      </c>
    </row>
    <row r="390" spans="1:35" s="8" customFormat="1" x14ac:dyDescent="0.25">
      <c r="A390" s="8" t="s">
        <v>35</v>
      </c>
      <c r="B390" s="8" t="s">
        <v>99</v>
      </c>
      <c r="C390" s="8" t="s">
        <v>36</v>
      </c>
      <c r="E390" s="8" t="s">
        <v>46</v>
      </c>
      <c r="H390" s="8" t="s">
        <v>38</v>
      </c>
      <c r="I390" s="8" t="s">
        <v>47</v>
      </c>
      <c r="J390" s="8" t="s">
        <v>40</v>
      </c>
      <c r="M390" s="9">
        <v>9.375E-2</v>
      </c>
      <c r="N390" s="8" t="s">
        <v>52</v>
      </c>
      <c r="O390" s="8">
        <v>3</v>
      </c>
      <c r="P390" s="9"/>
      <c r="Q390" s="8">
        <v>1</v>
      </c>
      <c r="R390" s="8">
        <v>1</v>
      </c>
      <c r="S390" s="8">
        <v>30</v>
      </c>
      <c r="T390" s="8" t="s">
        <v>53</v>
      </c>
      <c r="AC390" s="8" t="s">
        <v>41</v>
      </c>
      <c r="AD390" s="8" t="s">
        <v>42</v>
      </c>
      <c r="AE390" s="8" t="s">
        <v>43</v>
      </c>
      <c r="AF390" s="8" t="s">
        <v>44</v>
      </c>
      <c r="AG390" s="8" t="s">
        <v>43</v>
      </c>
      <c r="AH390" s="8" t="s">
        <v>44</v>
      </c>
      <c r="AI390" s="10" t="s">
        <v>54</v>
      </c>
    </row>
    <row r="391" spans="1:35" s="8" customFormat="1" x14ac:dyDescent="0.25">
      <c r="A391" s="8" t="s">
        <v>35</v>
      </c>
      <c r="B391" s="8" t="s">
        <v>99</v>
      </c>
      <c r="C391" s="8" t="s">
        <v>36</v>
      </c>
      <c r="E391" s="8" t="s">
        <v>46</v>
      </c>
      <c r="H391" s="8" t="s">
        <v>45</v>
      </c>
      <c r="I391" s="8" t="s">
        <v>47</v>
      </c>
      <c r="J391" s="8" t="s">
        <v>40</v>
      </c>
      <c r="M391" s="9">
        <v>9.375E-2</v>
      </c>
      <c r="N391" s="8" t="s">
        <v>52</v>
      </c>
      <c r="O391" s="8">
        <v>3</v>
      </c>
      <c r="P391" s="9"/>
      <c r="Q391" s="8">
        <v>1</v>
      </c>
      <c r="R391" s="8">
        <v>1</v>
      </c>
      <c r="S391" s="8">
        <v>30</v>
      </c>
      <c r="T391" s="8" t="s">
        <v>53</v>
      </c>
      <c r="AC391" s="8" t="s">
        <v>41</v>
      </c>
      <c r="AD391" s="8" t="s">
        <v>42</v>
      </c>
      <c r="AE391" s="8" t="s">
        <v>43</v>
      </c>
      <c r="AF391" s="8" t="s">
        <v>44</v>
      </c>
      <c r="AG391" s="8" t="s">
        <v>43</v>
      </c>
      <c r="AH391" s="8" t="s">
        <v>44</v>
      </c>
      <c r="AI391" s="10" t="s">
        <v>54</v>
      </c>
    </row>
    <row r="392" spans="1:35" s="8" customFormat="1" x14ac:dyDescent="0.25">
      <c r="A392" s="8" t="s">
        <v>35</v>
      </c>
      <c r="B392" s="8" t="s">
        <v>99</v>
      </c>
      <c r="C392" s="8" t="s">
        <v>36</v>
      </c>
      <c r="E392" s="8" t="s">
        <v>48</v>
      </c>
      <c r="H392" s="8" t="s">
        <v>38</v>
      </c>
      <c r="I392" s="8" t="s">
        <v>49</v>
      </c>
      <c r="J392" s="8" t="s">
        <v>40</v>
      </c>
      <c r="M392" s="9">
        <v>9.375E-2</v>
      </c>
      <c r="N392" s="8" t="s">
        <v>52</v>
      </c>
      <c r="O392" s="8">
        <v>3</v>
      </c>
      <c r="P392" s="9"/>
      <c r="Q392" s="8">
        <v>1</v>
      </c>
      <c r="R392" s="8">
        <v>1</v>
      </c>
      <c r="S392" s="8">
        <v>30</v>
      </c>
      <c r="T392" s="8" t="s">
        <v>53</v>
      </c>
      <c r="AC392" s="8" t="s">
        <v>41</v>
      </c>
      <c r="AD392" s="8" t="s">
        <v>42</v>
      </c>
      <c r="AE392" s="8" t="s">
        <v>43</v>
      </c>
      <c r="AF392" s="8" t="s">
        <v>44</v>
      </c>
      <c r="AG392" s="8" t="s">
        <v>43</v>
      </c>
      <c r="AH392" s="8" t="s">
        <v>44</v>
      </c>
      <c r="AI392" s="10" t="s">
        <v>54</v>
      </c>
    </row>
    <row r="393" spans="1:35" s="8" customFormat="1" x14ac:dyDescent="0.25">
      <c r="A393" s="8" t="s">
        <v>35</v>
      </c>
      <c r="B393" s="8" t="s">
        <v>99</v>
      </c>
      <c r="C393" s="8" t="s">
        <v>36</v>
      </c>
      <c r="E393" s="8" t="s">
        <v>48</v>
      </c>
      <c r="H393" s="8" t="s">
        <v>45</v>
      </c>
      <c r="I393" s="8" t="s">
        <v>49</v>
      </c>
      <c r="J393" s="8" t="s">
        <v>40</v>
      </c>
      <c r="M393" s="9">
        <v>9.375E-2</v>
      </c>
      <c r="N393" s="8" t="s">
        <v>52</v>
      </c>
      <c r="O393" s="8">
        <v>3</v>
      </c>
      <c r="P393" s="9"/>
      <c r="Q393" s="8">
        <v>1</v>
      </c>
      <c r="R393" s="8">
        <v>1</v>
      </c>
      <c r="S393" s="8">
        <v>30</v>
      </c>
      <c r="T393" s="8" t="s">
        <v>53</v>
      </c>
      <c r="AC393" s="8" t="s">
        <v>41</v>
      </c>
      <c r="AD393" s="8" t="s">
        <v>42</v>
      </c>
      <c r="AE393" s="8" t="s">
        <v>43</v>
      </c>
      <c r="AF393" s="8" t="s">
        <v>44</v>
      </c>
      <c r="AG393" s="8" t="s">
        <v>43</v>
      </c>
      <c r="AH393" s="8" t="s">
        <v>44</v>
      </c>
      <c r="AI393" s="10" t="s">
        <v>54</v>
      </c>
    </row>
    <row r="395" spans="1:35" s="8" customFormat="1" x14ac:dyDescent="0.25">
      <c r="A395" s="8" t="s">
        <v>35</v>
      </c>
      <c r="B395" s="11" t="s">
        <v>100</v>
      </c>
      <c r="C395" s="8" t="s">
        <v>36</v>
      </c>
      <c r="E395" s="8" t="s">
        <v>46</v>
      </c>
      <c r="H395" s="8" t="s">
        <v>38</v>
      </c>
      <c r="I395" s="8" t="s">
        <v>47</v>
      </c>
      <c r="J395" s="8" t="s">
        <v>40</v>
      </c>
      <c r="M395" s="9">
        <v>6.25E-2</v>
      </c>
      <c r="N395" s="8" t="s">
        <v>56</v>
      </c>
      <c r="O395" s="8">
        <v>3</v>
      </c>
      <c r="P395" s="9">
        <v>0.1875</v>
      </c>
      <c r="Q395" s="8">
        <v>1</v>
      </c>
      <c r="R395" s="8">
        <v>1</v>
      </c>
      <c r="S395" s="8">
        <v>30</v>
      </c>
      <c r="T395" s="8" t="s">
        <v>53</v>
      </c>
      <c r="AC395" s="8" t="s">
        <v>41</v>
      </c>
      <c r="AD395" s="8" t="s">
        <v>42</v>
      </c>
      <c r="AE395" s="8" t="s">
        <v>43</v>
      </c>
      <c r="AF395" s="8" t="s">
        <v>44</v>
      </c>
      <c r="AG395" s="8" t="s">
        <v>43</v>
      </c>
      <c r="AH395" s="8" t="s">
        <v>44</v>
      </c>
      <c r="AI395" s="10" t="s">
        <v>54</v>
      </c>
    </row>
    <row r="396" spans="1:35" s="8" customFormat="1" x14ac:dyDescent="0.25">
      <c r="A396" s="8" t="s">
        <v>35</v>
      </c>
      <c r="B396" s="11" t="s">
        <v>100</v>
      </c>
      <c r="C396" s="8" t="s">
        <v>36</v>
      </c>
      <c r="E396" s="8" t="s">
        <v>46</v>
      </c>
      <c r="H396" s="8" t="s">
        <v>45</v>
      </c>
      <c r="I396" s="8" t="s">
        <v>47</v>
      </c>
      <c r="J396" s="8" t="s">
        <v>40</v>
      </c>
      <c r="M396" s="9">
        <v>6.25E-2</v>
      </c>
      <c r="N396" s="8" t="s">
        <v>56</v>
      </c>
      <c r="O396" s="8">
        <v>3</v>
      </c>
      <c r="P396" s="9">
        <v>0.1875</v>
      </c>
      <c r="Q396" s="8">
        <v>1</v>
      </c>
      <c r="R396" s="8">
        <v>1</v>
      </c>
      <c r="S396" s="8">
        <v>30</v>
      </c>
      <c r="T396" s="8" t="s">
        <v>53</v>
      </c>
      <c r="AC396" s="8" t="s">
        <v>41</v>
      </c>
      <c r="AD396" s="8" t="s">
        <v>42</v>
      </c>
      <c r="AE396" s="8" t="s">
        <v>43</v>
      </c>
      <c r="AF396" s="8" t="s">
        <v>44</v>
      </c>
      <c r="AG396" s="8" t="s">
        <v>43</v>
      </c>
      <c r="AH396" s="8" t="s">
        <v>44</v>
      </c>
      <c r="AI396" s="10" t="s">
        <v>54</v>
      </c>
    </row>
    <row r="397" spans="1:35" s="8" customFormat="1" x14ac:dyDescent="0.25">
      <c r="A397" s="8" t="s">
        <v>35</v>
      </c>
      <c r="B397" s="11" t="s">
        <v>100</v>
      </c>
      <c r="C397" s="8" t="s">
        <v>36</v>
      </c>
      <c r="E397" s="8" t="s">
        <v>48</v>
      </c>
      <c r="H397" s="8" t="s">
        <v>38</v>
      </c>
      <c r="I397" s="8" t="s">
        <v>49</v>
      </c>
      <c r="J397" s="8" t="s">
        <v>40</v>
      </c>
      <c r="M397" s="9">
        <v>6.25E-2</v>
      </c>
      <c r="N397" s="8" t="s">
        <v>56</v>
      </c>
      <c r="O397" s="8">
        <v>3</v>
      </c>
      <c r="P397" s="9">
        <v>0.1875</v>
      </c>
      <c r="Q397" s="8">
        <v>1</v>
      </c>
      <c r="R397" s="8">
        <v>1</v>
      </c>
      <c r="S397" s="8">
        <v>30</v>
      </c>
      <c r="T397" s="8" t="s">
        <v>53</v>
      </c>
      <c r="AC397" s="8" t="s">
        <v>41</v>
      </c>
      <c r="AD397" s="8" t="s">
        <v>42</v>
      </c>
      <c r="AE397" s="8" t="s">
        <v>43</v>
      </c>
      <c r="AF397" s="8" t="s">
        <v>44</v>
      </c>
      <c r="AG397" s="8" t="s">
        <v>43</v>
      </c>
      <c r="AH397" s="8" t="s">
        <v>44</v>
      </c>
      <c r="AI397" s="10" t="s">
        <v>54</v>
      </c>
    </row>
    <row r="398" spans="1:35" s="8" customFormat="1" x14ac:dyDescent="0.25">
      <c r="A398" s="8" t="s">
        <v>35</v>
      </c>
      <c r="B398" s="11" t="s">
        <v>100</v>
      </c>
      <c r="C398" s="8" t="s">
        <v>36</v>
      </c>
      <c r="E398" s="8" t="s">
        <v>48</v>
      </c>
      <c r="H398" s="8" t="s">
        <v>45</v>
      </c>
      <c r="I398" s="8" t="s">
        <v>49</v>
      </c>
      <c r="J398" s="8" t="s">
        <v>40</v>
      </c>
      <c r="M398" s="9">
        <v>6.25E-2</v>
      </c>
      <c r="N398" s="8" t="s">
        <v>56</v>
      </c>
      <c r="O398" s="8">
        <v>3</v>
      </c>
      <c r="P398" s="9">
        <v>0.1875</v>
      </c>
      <c r="Q398" s="8">
        <v>1</v>
      </c>
      <c r="R398" s="8">
        <v>1</v>
      </c>
      <c r="S398" s="8">
        <v>30</v>
      </c>
      <c r="T398" s="8" t="s">
        <v>53</v>
      </c>
      <c r="AC398" s="8" t="s">
        <v>41</v>
      </c>
      <c r="AD398" s="8" t="s">
        <v>42</v>
      </c>
      <c r="AE398" s="8" t="s">
        <v>43</v>
      </c>
      <c r="AF398" s="8" t="s">
        <v>44</v>
      </c>
      <c r="AG398" s="8" t="s">
        <v>43</v>
      </c>
      <c r="AH398" s="8" t="s">
        <v>44</v>
      </c>
      <c r="AI398" s="10" t="s">
        <v>54</v>
      </c>
    </row>
    <row r="399" spans="1:35" s="8" customFormat="1" x14ac:dyDescent="0.25">
      <c r="A399" s="8" t="s">
        <v>35</v>
      </c>
      <c r="B399" s="11" t="s">
        <v>100</v>
      </c>
      <c r="C399" s="8" t="s">
        <v>36</v>
      </c>
      <c r="E399" s="8" t="s">
        <v>37</v>
      </c>
      <c r="H399" s="8" t="s">
        <v>38</v>
      </c>
      <c r="I399" s="8" t="s">
        <v>39</v>
      </c>
      <c r="J399" s="8" t="s">
        <v>40</v>
      </c>
      <c r="M399" s="9">
        <v>6.25E-2</v>
      </c>
      <c r="N399" s="8" t="s">
        <v>56</v>
      </c>
      <c r="O399" s="8">
        <v>3</v>
      </c>
      <c r="P399" s="9">
        <v>0.1875</v>
      </c>
      <c r="Q399" s="8">
        <v>1</v>
      </c>
      <c r="R399" s="8">
        <v>1</v>
      </c>
      <c r="S399" s="8">
        <v>50</v>
      </c>
      <c r="T399" s="8" t="s">
        <v>53</v>
      </c>
      <c r="AC399" s="8" t="s">
        <v>41</v>
      </c>
      <c r="AD399" s="8" t="s">
        <v>42</v>
      </c>
      <c r="AE399" s="8" t="s">
        <v>43</v>
      </c>
      <c r="AF399" s="8" t="s">
        <v>44</v>
      </c>
      <c r="AG399" s="8" t="s">
        <v>43</v>
      </c>
      <c r="AH399" s="8" t="s">
        <v>44</v>
      </c>
      <c r="AI399" s="10" t="s">
        <v>54</v>
      </c>
    </row>
    <row r="400" spans="1:35" s="8" customFormat="1" x14ac:dyDescent="0.25">
      <c r="A400" s="8" t="s">
        <v>35</v>
      </c>
      <c r="B400" s="11" t="s">
        <v>100</v>
      </c>
      <c r="C400" s="8" t="s">
        <v>36</v>
      </c>
      <c r="E400" s="8" t="s">
        <v>37</v>
      </c>
      <c r="H400" s="8" t="s">
        <v>45</v>
      </c>
      <c r="I400" s="8" t="s">
        <v>39</v>
      </c>
      <c r="J400" s="8" t="s">
        <v>40</v>
      </c>
      <c r="M400" s="9">
        <v>6.25E-2</v>
      </c>
      <c r="N400" s="8" t="s">
        <v>56</v>
      </c>
      <c r="O400" s="8">
        <v>3</v>
      </c>
      <c r="P400" s="9">
        <v>0.1875</v>
      </c>
      <c r="Q400" s="8">
        <v>1</v>
      </c>
      <c r="R400" s="8">
        <v>1</v>
      </c>
      <c r="S400" s="8">
        <v>50</v>
      </c>
      <c r="T400" s="8" t="s">
        <v>53</v>
      </c>
      <c r="AC400" s="8" t="s">
        <v>41</v>
      </c>
      <c r="AD400" s="8" t="s">
        <v>42</v>
      </c>
      <c r="AE400" s="8" t="s">
        <v>43</v>
      </c>
      <c r="AF400" s="8" t="s">
        <v>44</v>
      </c>
      <c r="AG400" s="8" t="s">
        <v>43</v>
      </c>
      <c r="AH400" s="8" t="s">
        <v>44</v>
      </c>
      <c r="AI400" s="10" t="s">
        <v>54</v>
      </c>
    </row>
    <row r="401" spans="1:35" s="8" customFormat="1" x14ac:dyDescent="0.25">
      <c r="A401" s="8" t="s">
        <v>35</v>
      </c>
      <c r="B401" s="11" t="s">
        <v>100</v>
      </c>
      <c r="C401" s="8" t="s">
        <v>36</v>
      </c>
      <c r="E401" s="8" t="s">
        <v>50</v>
      </c>
      <c r="H401" s="8" t="s">
        <v>38</v>
      </c>
      <c r="I401" s="8" t="s">
        <v>51</v>
      </c>
      <c r="J401" s="8" t="s">
        <v>40</v>
      </c>
      <c r="M401" s="9">
        <v>6.25E-2</v>
      </c>
      <c r="N401" s="8" t="s">
        <v>56</v>
      </c>
      <c r="O401" s="8">
        <v>3</v>
      </c>
      <c r="P401" s="9">
        <v>0.1875</v>
      </c>
      <c r="Q401" s="8">
        <v>1</v>
      </c>
      <c r="R401" s="8">
        <v>1</v>
      </c>
      <c r="S401" s="8">
        <v>50</v>
      </c>
      <c r="T401" s="8" t="s">
        <v>53</v>
      </c>
      <c r="AC401" s="8" t="s">
        <v>41</v>
      </c>
      <c r="AD401" s="8" t="s">
        <v>42</v>
      </c>
      <c r="AE401" s="8" t="s">
        <v>43</v>
      </c>
      <c r="AF401" s="8" t="s">
        <v>44</v>
      </c>
      <c r="AG401" s="8" t="s">
        <v>43</v>
      </c>
      <c r="AH401" s="8" t="s">
        <v>44</v>
      </c>
      <c r="AI401" s="10" t="s">
        <v>54</v>
      </c>
    </row>
    <row r="402" spans="1:35" s="8" customFormat="1" x14ac:dyDescent="0.25">
      <c r="A402" s="8" t="s">
        <v>35</v>
      </c>
      <c r="B402" s="11" t="s">
        <v>100</v>
      </c>
      <c r="C402" s="8" t="s">
        <v>36</v>
      </c>
      <c r="E402" s="8" t="s">
        <v>50</v>
      </c>
      <c r="H402" s="8" t="s">
        <v>45</v>
      </c>
      <c r="I402" s="8" t="s">
        <v>51</v>
      </c>
      <c r="J402" s="8" t="s">
        <v>40</v>
      </c>
      <c r="M402" s="9">
        <v>6.25E-2</v>
      </c>
      <c r="N402" s="8" t="s">
        <v>56</v>
      </c>
      <c r="O402" s="8">
        <v>3</v>
      </c>
      <c r="P402" s="9">
        <v>0.1875</v>
      </c>
      <c r="Q402" s="8">
        <v>1</v>
      </c>
      <c r="R402" s="8">
        <v>1</v>
      </c>
      <c r="S402" s="8">
        <v>50</v>
      </c>
      <c r="T402" s="8" t="s">
        <v>53</v>
      </c>
      <c r="AC402" s="8" t="s">
        <v>41</v>
      </c>
      <c r="AD402" s="8" t="s">
        <v>42</v>
      </c>
      <c r="AE402" s="8" t="s">
        <v>43</v>
      </c>
      <c r="AF402" s="8" t="s">
        <v>44</v>
      </c>
      <c r="AG402" s="8" t="s">
        <v>43</v>
      </c>
      <c r="AH402" s="8" t="s">
        <v>44</v>
      </c>
      <c r="AI402" s="10" t="s">
        <v>54</v>
      </c>
    </row>
    <row r="404" spans="1:35" s="8" customFormat="1" x14ac:dyDescent="0.25">
      <c r="A404" s="8" t="s">
        <v>35</v>
      </c>
      <c r="B404" s="8" t="s">
        <v>101</v>
      </c>
      <c r="C404" s="8" t="s">
        <v>36</v>
      </c>
      <c r="E404" s="8" t="s">
        <v>46</v>
      </c>
      <c r="H404" s="8" t="s">
        <v>38</v>
      </c>
      <c r="I404" s="8" t="s">
        <v>47</v>
      </c>
      <c r="J404" s="8" t="s">
        <v>40</v>
      </c>
      <c r="M404" s="9">
        <v>0.125</v>
      </c>
      <c r="N404" s="8" t="s">
        <v>52</v>
      </c>
      <c r="O404" s="8">
        <v>3</v>
      </c>
      <c r="P404" s="9"/>
      <c r="Q404" s="8">
        <v>1</v>
      </c>
      <c r="R404" s="8">
        <v>1</v>
      </c>
      <c r="S404" s="8">
        <v>30</v>
      </c>
      <c r="T404" s="8" t="s">
        <v>53</v>
      </c>
      <c r="AC404" s="8" t="s">
        <v>41</v>
      </c>
      <c r="AD404" s="8" t="s">
        <v>42</v>
      </c>
      <c r="AE404" s="8" t="s">
        <v>43</v>
      </c>
      <c r="AF404" s="8" t="s">
        <v>44</v>
      </c>
      <c r="AG404" s="8" t="s">
        <v>43</v>
      </c>
      <c r="AH404" s="8" t="s">
        <v>44</v>
      </c>
      <c r="AI404" s="10" t="s">
        <v>54</v>
      </c>
    </row>
    <row r="405" spans="1:35" s="8" customFormat="1" x14ac:dyDescent="0.25">
      <c r="A405" s="8" t="s">
        <v>35</v>
      </c>
      <c r="B405" s="8" t="s">
        <v>101</v>
      </c>
      <c r="C405" s="8" t="s">
        <v>36</v>
      </c>
      <c r="E405" s="8" t="s">
        <v>46</v>
      </c>
      <c r="H405" s="8" t="s">
        <v>45</v>
      </c>
      <c r="I405" s="8" t="s">
        <v>47</v>
      </c>
      <c r="J405" s="8" t="s">
        <v>40</v>
      </c>
      <c r="M405" s="9">
        <v>0.125</v>
      </c>
      <c r="N405" s="8" t="s">
        <v>52</v>
      </c>
      <c r="O405" s="8">
        <v>3</v>
      </c>
      <c r="P405" s="9"/>
      <c r="Q405" s="8">
        <v>1</v>
      </c>
      <c r="R405" s="8">
        <v>1</v>
      </c>
      <c r="S405" s="8">
        <v>30</v>
      </c>
      <c r="T405" s="8" t="s">
        <v>53</v>
      </c>
      <c r="AC405" s="8" t="s">
        <v>41</v>
      </c>
      <c r="AD405" s="8" t="s">
        <v>42</v>
      </c>
      <c r="AE405" s="8" t="s">
        <v>43</v>
      </c>
      <c r="AF405" s="8" t="s">
        <v>44</v>
      </c>
      <c r="AG405" s="8" t="s">
        <v>43</v>
      </c>
      <c r="AH405" s="8" t="s">
        <v>44</v>
      </c>
      <c r="AI405" s="10" t="s">
        <v>54</v>
      </c>
    </row>
    <row r="406" spans="1:35" s="8" customFormat="1" x14ac:dyDescent="0.25">
      <c r="A406" s="8" t="s">
        <v>35</v>
      </c>
      <c r="B406" s="8" t="s">
        <v>101</v>
      </c>
      <c r="C406" s="8" t="s">
        <v>36</v>
      </c>
      <c r="E406" s="8" t="s">
        <v>48</v>
      </c>
      <c r="H406" s="8" t="s">
        <v>38</v>
      </c>
      <c r="I406" s="8" t="s">
        <v>49</v>
      </c>
      <c r="J406" s="8" t="s">
        <v>40</v>
      </c>
      <c r="M406" s="9">
        <v>0.125</v>
      </c>
      <c r="N406" s="8" t="s">
        <v>52</v>
      </c>
      <c r="O406" s="8">
        <v>3</v>
      </c>
      <c r="P406" s="9"/>
      <c r="Q406" s="8">
        <v>1</v>
      </c>
      <c r="R406" s="8">
        <v>1</v>
      </c>
      <c r="S406" s="8">
        <v>30</v>
      </c>
      <c r="T406" s="8" t="s">
        <v>53</v>
      </c>
      <c r="AC406" s="8" t="s">
        <v>41</v>
      </c>
      <c r="AD406" s="8" t="s">
        <v>42</v>
      </c>
      <c r="AE406" s="8" t="s">
        <v>43</v>
      </c>
      <c r="AF406" s="8" t="s">
        <v>44</v>
      </c>
      <c r="AG406" s="8" t="s">
        <v>43</v>
      </c>
      <c r="AH406" s="8" t="s">
        <v>44</v>
      </c>
      <c r="AI406" s="10" t="s">
        <v>54</v>
      </c>
    </row>
    <row r="407" spans="1:35" s="8" customFormat="1" x14ac:dyDescent="0.25">
      <c r="A407" s="8" t="s">
        <v>35</v>
      </c>
      <c r="B407" s="8" t="s">
        <v>101</v>
      </c>
      <c r="C407" s="8" t="s">
        <v>36</v>
      </c>
      <c r="E407" s="8" t="s">
        <v>48</v>
      </c>
      <c r="H407" s="8" t="s">
        <v>45</v>
      </c>
      <c r="I407" s="8" t="s">
        <v>49</v>
      </c>
      <c r="J407" s="8" t="s">
        <v>40</v>
      </c>
      <c r="M407" s="9">
        <v>0.125</v>
      </c>
      <c r="N407" s="8" t="s">
        <v>52</v>
      </c>
      <c r="O407" s="8">
        <v>3</v>
      </c>
      <c r="P407" s="9"/>
      <c r="Q407" s="8">
        <v>1</v>
      </c>
      <c r="R407" s="8">
        <v>1</v>
      </c>
      <c r="S407" s="8">
        <v>30</v>
      </c>
      <c r="T407" s="8" t="s">
        <v>53</v>
      </c>
      <c r="AC407" s="8" t="s">
        <v>41</v>
      </c>
      <c r="AD407" s="8" t="s">
        <v>42</v>
      </c>
      <c r="AE407" s="8" t="s">
        <v>43</v>
      </c>
      <c r="AF407" s="8" t="s">
        <v>44</v>
      </c>
      <c r="AG407" s="8" t="s">
        <v>43</v>
      </c>
      <c r="AH407" s="8" t="s">
        <v>44</v>
      </c>
      <c r="AI407" s="10" t="s">
        <v>54</v>
      </c>
    </row>
    <row r="408" spans="1:35" s="8" customFormat="1" x14ac:dyDescent="0.25">
      <c r="A408" s="8" t="s">
        <v>35</v>
      </c>
      <c r="B408" s="8" t="s">
        <v>101</v>
      </c>
      <c r="C408" s="8" t="s">
        <v>36</v>
      </c>
      <c r="E408" s="8" t="s">
        <v>37</v>
      </c>
      <c r="H408" s="8" t="s">
        <v>38</v>
      </c>
      <c r="I408" s="8" t="s">
        <v>39</v>
      </c>
      <c r="J408" s="8" t="s">
        <v>40</v>
      </c>
      <c r="M408" s="9">
        <v>0.125</v>
      </c>
      <c r="N408" s="8" t="s">
        <v>52</v>
      </c>
      <c r="O408" s="8">
        <v>3</v>
      </c>
      <c r="P408" s="9"/>
      <c r="Q408" s="8">
        <v>1</v>
      </c>
      <c r="R408" s="8">
        <v>1</v>
      </c>
      <c r="S408" s="8">
        <v>50</v>
      </c>
      <c r="T408" s="8" t="s">
        <v>53</v>
      </c>
      <c r="AC408" s="8" t="s">
        <v>41</v>
      </c>
      <c r="AD408" s="8" t="s">
        <v>42</v>
      </c>
      <c r="AE408" s="8" t="s">
        <v>43</v>
      </c>
      <c r="AF408" s="8" t="s">
        <v>44</v>
      </c>
      <c r="AG408" s="8" t="s">
        <v>43</v>
      </c>
      <c r="AH408" s="8" t="s">
        <v>44</v>
      </c>
      <c r="AI408" s="10" t="s">
        <v>54</v>
      </c>
    </row>
    <row r="409" spans="1:35" s="8" customFormat="1" x14ac:dyDescent="0.25">
      <c r="A409" s="8" t="s">
        <v>35</v>
      </c>
      <c r="B409" s="8" t="s">
        <v>101</v>
      </c>
      <c r="C409" s="8" t="s">
        <v>36</v>
      </c>
      <c r="E409" s="8" t="s">
        <v>37</v>
      </c>
      <c r="H409" s="8" t="s">
        <v>45</v>
      </c>
      <c r="I409" s="8" t="s">
        <v>39</v>
      </c>
      <c r="J409" s="8" t="s">
        <v>40</v>
      </c>
      <c r="M409" s="9">
        <v>0.125</v>
      </c>
      <c r="N409" s="8" t="s">
        <v>52</v>
      </c>
      <c r="O409" s="8">
        <v>3</v>
      </c>
      <c r="P409" s="9"/>
      <c r="Q409" s="8">
        <v>1</v>
      </c>
      <c r="R409" s="8">
        <v>1</v>
      </c>
      <c r="S409" s="8">
        <v>50</v>
      </c>
      <c r="T409" s="8" t="s">
        <v>53</v>
      </c>
      <c r="AC409" s="8" t="s">
        <v>41</v>
      </c>
      <c r="AD409" s="8" t="s">
        <v>42</v>
      </c>
      <c r="AE409" s="8" t="s">
        <v>43</v>
      </c>
      <c r="AF409" s="8" t="s">
        <v>44</v>
      </c>
      <c r="AG409" s="8" t="s">
        <v>43</v>
      </c>
      <c r="AH409" s="8" t="s">
        <v>44</v>
      </c>
      <c r="AI409" s="10" t="s">
        <v>54</v>
      </c>
    </row>
    <row r="410" spans="1:35" s="8" customFormat="1" x14ac:dyDescent="0.25">
      <c r="A410" s="8" t="s">
        <v>35</v>
      </c>
      <c r="B410" s="8" t="s">
        <v>101</v>
      </c>
      <c r="C410" s="8" t="s">
        <v>36</v>
      </c>
      <c r="E410" s="8" t="s">
        <v>50</v>
      </c>
      <c r="H410" s="8" t="s">
        <v>38</v>
      </c>
      <c r="I410" s="8" t="s">
        <v>51</v>
      </c>
      <c r="J410" s="8" t="s">
        <v>40</v>
      </c>
      <c r="M410" s="9">
        <v>0.125</v>
      </c>
      <c r="N410" s="8" t="s">
        <v>52</v>
      </c>
      <c r="O410" s="8">
        <v>3</v>
      </c>
      <c r="P410" s="9"/>
      <c r="Q410" s="8">
        <v>1</v>
      </c>
      <c r="R410" s="8">
        <v>1</v>
      </c>
      <c r="S410" s="8">
        <v>50</v>
      </c>
      <c r="T410" s="8" t="s">
        <v>53</v>
      </c>
      <c r="AC410" s="8" t="s">
        <v>41</v>
      </c>
      <c r="AD410" s="8" t="s">
        <v>42</v>
      </c>
      <c r="AE410" s="8" t="s">
        <v>43</v>
      </c>
      <c r="AF410" s="8" t="s">
        <v>44</v>
      </c>
      <c r="AG410" s="8" t="s">
        <v>43</v>
      </c>
      <c r="AH410" s="8" t="s">
        <v>44</v>
      </c>
      <c r="AI410" s="10" t="s">
        <v>54</v>
      </c>
    </row>
    <row r="411" spans="1:35" s="8" customFormat="1" x14ac:dyDescent="0.25">
      <c r="A411" s="8" t="s">
        <v>35</v>
      </c>
      <c r="B411" s="8" t="s">
        <v>101</v>
      </c>
      <c r="C411" s="8" t="s">
        <v>36</v>
      </c>
      <c r="E411" s="8" t="s">
        <v>50</v>
      </c>
      <c r="H411" s="8" t="s">
        <v>45</v>
      </c>
      <c r="I411" s="8" t="s">
        <v>51</v>
      </c>
      <c r="J411" s="8" t="s">
        <v>40</v>
      </c>
      <c r="M411" s="9">
        <v>0.125</v>
      </c>
      <c r="N411" s="8" t="s">
        <v>52</v>
      </c>
      <c r="O411" s="8">
        <v>3</v>
      </c>
      <c r="P411" s="9"/>
      <c r="Q411" s="8">
        <v>1</v>
      </c>
      <c r="R411" s="8">
        <v>1</v>
      </c>
      <c r="S411" s="8">
        <v>50</v>
      </c>
      <c r="T411" s="8" t="s">
        <v>53</v>
      </c>
      <c r="AC411" s="8" t="s">
        <v>41</v>
      </c>
      <c r="AD411" s="8" t="s">
        <v>42</v>
      </c>
      <c r="AE411" s="8" t="s">
        <v>43</v>
      </c>
      <c r="AF411" s="8" t="s">
        <v>44</v>
      </c>
      <c r="AG411" s="8" t="s">
        <v>43</v>
      </c>
      <c r="AH411" s="8" t="s">
        <v>44</v>
      </c>
      <c r="AI411" s="10" t="s">
        <v>54</v>
      </c>
    </row>
    <row r="413" spans="1:35" s="8" customFormat="1" x14ac:dyDescent="0.25">
      <c r="A413" s="8" t="s">
        <v>35</v>
      </c>
      <c r="B413" s="8" t="s">
        <v>102</v>
      </c>
      <c r="C413" s="8" t="s">
        <v>36</v>
      </c>
      <c r="E413" s="8" t="s">
        <v>46</v>
      </c>
      <c r="H413" s="8" t="s">
        <v>38</v>
      </c>
      <c r="I413" s="8" t="s">
        <v>47</v>
      </c>
      <c r="J413" s="8" t="s">
        <v>40</v>
      </c>
      <c r="M413" s="9">
        <v>7.8899999999999998E-2</v>
      </c>
      <c r="N413" s="8" t="s">
        <v>52</v>
      </c>
      <c r="O413" s="8">
        <v>3</v>
      </c>
      <c r="P413" s="9"/>
      <c r="Q413" s="8">
        <v>1</v>
      </c>
      <c r="R413" s="8">
        <v>1</v>
      </c>
      <c r="S413" s="8">
        <v>30</v>
      </c>
      <c r="T413" s="8" t="s">
        <v>53</v>
      </c>
      <c r="AC413" s="8" t="s">
        <v>41</v>
      </c>
      <c r="AD413" s="8" t="s">
        <v>42</v>
      </c>
      <c r="AE413" s="8" t="s">
        <v>43</v>
      </c>
      <c r="AF413" s="8" t="s">
        <v>44</v>
      </c>
      <c r="AG413" s="8" t="s">
        <v>43</v>
      </c>
      <c r="AH413" s="8" t="s">
        <v>44</v>
      </c>
      <c r="AI413" s="10" t="s">
        <v>54</v>
      </c>
    </row>
    <row r="414" spans="1:35" s="8" customFormat="1" x14ac:dyDescent="0.25">
      <c r="A414" s="8" t="s">
        <v>35</v>
      </c>
      <c r="B414" s="8" t="s">
        <v>102</v>
      </c>
      <c r="C414" s="8" t="s">
        <v>36</v>
      </c>
      <c r="E414" s="8" t="s">
        <v>46</v>
      </c>
      <c r="H414" s="8" t="s">
        <v>45</v>
      </c>
      <c r="I414" s="8" t="s">
        <v>47</v>
      </c>
      <c r="J414" s="8" t="s">
        <v>40</v>
      </c>
      <c r="M414" s="9">
        <v>7.8899999999999998E-2</v>
      </c>
      <c r="N414" s="8" t="s">
        <v>52</v>
      </c>
      <c r="O414" s="8">
        <v>3</v>
      </c>
      <c r="P414" s="9"/>
      <c r="Q414" s="8">
        <v>1</v>
      </c>
      <c r="R414" s="8">
        <v>1</v>
      </c>
      <c r="S414" s="8">
        <v>30</v>
      </c>
      <c r="T414" s="8" t="s">
        <v>53</v>
      </c>
      <c r="AC414" s="8" t="s">
        <v>41</v>
      </c>
      <c r="AD414" s="8" t="s">
        <v>42</v>
      </c>
      <c r="AE414" s="8" t="s">
        <v>43</v>
      </c>
      <c r="AF414" s="8" t="s">
        <v>44</v>
      </c>
      <c r="AG414" s="8" t="s">
        <v>43</v>
      </c>
      <c r="AH414" s="8" t="s">
        <v>44</v>
      </c>
      <c r="AI414" s="10" t="s">
        <v>54</v>
      </c>
    </row>
    <row r="415" spans="1:35" s="8" customFormat="1" x14ac:dyDescent="0.25">
      <c r="A415" s="8" t="s">
        <v>35</v>
      </c>
      <c r="B415" s="8" t="s">
        <v>102</v>
      </c>
      <c r="C415" s="8" t="s">
        <v>36</v>
      </c>
      <c r="E415" s="8" t="s">
        <v>48</v>
      </c>
      <c r="H415" s="8" t="s">
        <v>38</v>
      </c>
      <c r="I415" s="8" t="s">
        <v>49</v>
      </c>
      <c r="J415" s="8" t="s">
        <v>40</v>
      </c>
      <c r="M415" s="9">
        <v>7.8899999999999998E-2</v>
      </c>
      <c r="N415" s="8" t="s">
        <v>52</v>
      </c>
      <c r="O415" s="8">
        <v>3</v>
      </c>
      <c r="P415" s="9"/>
      <c r="Q415" s="8">
        <v>1</v>
      </c>
      <c r="R415" s="8">
        <v>1</v>
      </c>
      <c r="S415" s="8">
        <v>30</v>
      </c>
      <c r="T415" s="8" t="s">
        <v>53</v>
      </c>
      <c r="AC415" s="8" t="s">
        <v>41</v>
      </c>
      <c r="AD415" s="8" t="s">
        <v>42</v>
      </c>
      <c r="AE415" s="8" t="s">
        <v>43</v>
      </c>
      <c r="AF415" s="8" t="s">
        <v>44</v>
      </c>
      <c r="AG415" s="8" t="s">
        <v>43</v>
      </c>
      <c r="AH415" s="8" t="s">
        <v>44</v>
      </c>
      <c r="AI415" s="10" t="s">
        <v>54</v>
      </c>
    </row>
    <row r="416" spans="1:35" s="8" customFormat="1" x14ac:dyDescent="0.25">
      <c r="A416" s="8" t="s">
        <v>35</v>
      </c>
      <c r="B416" s="8" t="s">
        <v>102</v>
      </c>
      <c r="C416" s="8" t="s">
        <v>36</v>
      </c>
      <c r="E416" s="8" t="s">
        <v>48</v>
      </c>
      <c r="H416" s="8" t="s">
        <v>45</v>
      </c>
      <c r="I416" s="8" t="s">
        <v>49</v>
      </c>
      <c r="J416" s="8" t="s">
        <v>40</v>
      </c>
      <c r="M416" s="9">
        <v>7.8899999999999998E-2</v>
      </c>
      <c r="N416" s="8" t="s">
        <v>52</v>
      </c>
      <c r="O416" s="8">
        <v>3</v>
      </c>
      <c r="P416" s="9"/>
      <c r="Q416" s="8">
        <v>1</v>
      </c>
      <c r="R416" s="8">
        <v>1</v>
      </c>
      <c r="S416" s="8">
        <v>30</v>
      </c>
      <c r="T416" s="8" t="s">
        <v>53</v>
      </c>
      <c r="AC416" s="8" t="s">
        <v>41</v>
      </c>
      <c r="AD416" s="8" t="s">
        <v>42</v>
      </c>
      <c r="AE416" s="8" t="s">
        <v>43</v>
      </c>
      <c r="AF416" s="8" t="s">
        <v>44</v>
      </c>
      <c r="AG416" s="8" t="s">
        <v>43</v>
      </c>
      <c r="AH416" s="8" t="s">
        <v>44</v>
      </c>
      <c r="AI416" s="10" t="s">
        <v>54</v>
      </c>
    </row>
    <row r="417" spans="1:35" s="8" customFormat="1" x14ac:dyDescent="0.25">
      <c r="A417" s="8" t="s">
        <v>35</v>
      </c>
      <c r="B417" s="8" t="s">
        <v>102</v>
      </c>
      <c r="C417" s="8" t="s">
        <v>36</v>
      </c>
      <c r="E417" s="8" t="s">
        <v>37</v>
      </c>
      <c r="H417" s="8" t="s">
        <v>38</v>
      </c>
      <c r="I417" s="8" t="s">
        <v>39</v>
      </c>
      <c r="J417" s="8" t="s">
        <v>40</v>
      </c>
      <c r="M417" s="9">
        <v>0.75</v>
      </c>
      <c r="N417" s="8" t="s">
        <v>52</v>
      </c>
      <c r="O417" s="8">
        <v>3</v>
      </c>
      <c r="P417" s="9"/>
      <c r="Q417" s="8">
        <v>1</v>
      </c>
      <c r="R417" s="8">
        <v>1</v>
      </c>
      <c r="S417" s="8">
        <v>50</v>
      </c>
      <c r="T417" s="8" t="s">
        <v>53</v>
      </c>
      <c r="AC417" s="8" t="s">
        <v>41</v>
      </c>
      <c r="AD417" s="8" t="s">
        <v>42</v>
      </c>
      <c r="AE417" s="8" t="s">
        <v>43</v>
      </c>
      <c r="AF417" s="8" t="s">
        <v>44</v>
      </c>
      <c r="AG417" s="8" t="s">
        <v>43</v>
      </c>
      <c r="AH417" s="8" t="s">
        <v>44</v>
      </c>
      <c r="AI417" s="10" t="s">
        <v>54</v>
      </c>
    </row>
    <row r="418" spans="1:35" s="8" customFormat="1" x14ac:dyDescent="0.25">
      <c r="A418" s="8" t="s">
        <v>35</v>
      </c>
      <c r="B418" s="8" t="s">
        <v>102</v>
      </c>
      <c r="C418" s="8" t="s">
        <v>36</v>
      </c>
      <c r="E418" s="8" t="s">
        <v>37</v>
      </c>
      <c r="H418" s="8" t="s">
        <v>45</v>
      </c>
      <c r="I418" s="8" t="s">
        <v>39</v>
      </c>
      <c r="J418" s="8" t="s">
        <v>40</v>
      </c>
      <c r="M418" s="9">
        <v>0.75</v>
      </c>
      <c r="N418" s="8" t="s">
        <v>52</v>
      </c>
      <c r="O418" s="8">
        <v>3</v>
      </c>
      <c r="P418" s="9"/>
      <c r="Q418" s="8">
        <v>1</v>
      </c>
      <c r="R418" s="8">
        <v>1</v>
      </c>
      <c r="S418" s="8">
        <v>50</v>
      </c>
      <c r="T418" s="8" t="s">
        <v>53</v>
      </c>
      <c r="AC418" s="8" t="s">
        <v>41</v>
      </c>
      <c r="AD418" s="8" t="s">
        <v>42</v>
      </c>
      <c r="AE418" s="8" t="s">
        <v>43</v>
      </c>
      <c r="AF418" s="8" t="s">
        <v>44</v>
      </c>
      <c r="AG418" s="8" t="s">
        <v>43</v>
      </c>
      <c r="AH418" s="8" t="s">
        <v>44</v>
      </c>
      <c r="AI418" s="10" t="s">
        <v>54</v>
      </c>
    </row>
    <row r="419" spans="1:35" s="8" customFormat="1" x14ac:dyDescent="0.25">
      <c r="A419" s="8" t="s">
        <v>35</v>
      </c>
      <c r="B419" s="8" t="s">
        <v>102</v>
      </c>
      <c r="C419" s="8" t="s">
        <v>36</v>
      </c>
      <c r="E419" s="8" t="s">
        <v>50</v>
      </c>
      <c r="H419" s="8" t="s">
        <v>38</v>
      </c>
      <c r="I419" s="8" t="s">
        <v>51</v>
      </c>
      <c r="J419" s="8" t="s">
        <v>40</v>
      </c>
      <c r="M419" s="9">
        <v>0.75</v>
      </c>
      <c r="N419" s="8" t="s">
        <v>52</v>
      </c>
      <c r="O419" s="8">
        <v>3</v>
      </c>
      <c r="P419" s="9"/>
      <c r="Q419" s="8">
        <v>1</v>
      </c>
      <c r="R419" s="8">
        <v>1</v>
      </c>
      <c r="S419" s="8">
        <v>50</v>
      </c>
      <c r="T419" s="8" t="s">
        <v>53</v>
      </c>
      <c r="AC419" s="8" t="s">
        <v>41</v>
      </c>
      <c r="AD419" s="8" t="s">
        <v>42</v>
      </c>
      <c r="AE419" s="8" t="s">
        <v>43</v>
      </c>
      <c r="AF419" s="8" t="s">
        <v>44</v>
      </c>
      <c r="AG419" s="8" t="s">
        <v>43</v>
      </c>
      <c r="AH419" s="8" t="s">
        <v>44</v>
      </c>
      <c r="AI419" s="10" t="s">
        <v>54</v>
      </c>
    </row>
    <row r="420" spans="1:35" s="8" customFormat="1" x14ac:dyDescent="0.25">
      <c r="A420" s="8" t="s">
        <v>35</v>
      </c>
      <c r="B420" s="8" t="s">
        <v>102</v>
      </c>
      <c r="C420" s="8" t="s">
        <v>36</v>
      </c>
      <c r="E420" s="8" t="s">
        <v>50</v>
      </c>
      <c r="H420" s="8" t="s">
        <v>45</v>
      </c>
      <c r="I420" s="8" t="s">
        <v>51</v>
      </c>
      <c r="J420" s="8" t="s">
        <v>40</v>
      </c>
      <c r="M420" s="9">
        <v>0.75</v>
      </c>
      <c r="N420" s="8" t="s">
        <v>52</v>
      </c>
      <c r="O420" s="8">
        <v>3</v>
      </c>
      <c r="P420" s="9"/>
      <c r="Q420" s="8">
        <v>1</v>
      </c>
      <c r="R420" s="8">
        <v>1</v>
      </c>
      <c r="S420" s="8">
        <v>50</v>
      </c>
      <c r="T420" s="8" t="s">
        <v>53</v>
      </c>
      <c r="AC420" s="8" t="s">
        <v>41</v>
      </c>
      <c r="AD420" s="8" t="s">
        <v>42</v>
      </c>
      <c r="AE420" s="8" t="s">
        <v>43</v>
      </c>
      <c r="AF420" s="8" t="s">
        <v>44</v>
      </c>
      <c r="AG420" s="8" t="s">
        <v>43</v>
      </c>
      <c r="AH420" s="8" t="s">
        <v>44</v>
      </c>
      <c r="AI420" s="10" t="s">
        <v>54</v>
      </c>
    </row>
    <row r="422" spans="1:35" s="8" customFormat="1" x14ac:dyDescent="0.25">
      <c r="A422" s="8" t="s">
        <v>35</v>
      </c>
      <c r="B422" s="8" t="s">
        <v>103</v>
      </c>
      <c r="C422" s="8" t="s">
        <v>36</v>
      </c>
      <c r="E422" s="8" t="s">
        <v>46</v>
      </c>
      <c r="H422" s="8" t="s">
        <v>38</v>
      </c>
      <c r="I422" s="8" t="s">
        <v>47</v>
      </c>
      <c r="J422" s="8" t="s">
        <v>40</v>
      </c>
      <c r="M422" s="9">
        <v>0.125</v>
      </c>
      <c r="N422" s="8" t="s">
        <v>52</v>
      </c>
      <c r="O422" s="8">
        <v>3</v>
      </c>
      <c r="P422" s="9"/>
      <c r="Q422" s="8">
        <v>1</v>
      </c>
      <c r="R422" s="8">
        <v>1</v>
      </c>
      <c r="S422" s="8">
        <v>30</v>
      </c>
      <c r="T422" s="8" t="s">
        <v>53</v>
      </c>
      <c r="AC422" s="8" t="s">
        <v>41</v>
      </c>
      <c r="AD422" s="8" t="s">
        <v>42</v>
      </c>
      <c r="AE422" s="8" t="s">
        <v>43</v>
      </c>
      <c r="AF422" s="8" t="s">
        <v>44</v>
      </c>
      <c r="AG422" s="8" t="s">
        <v>43</v>
      </c>
      <c r="AH422" s="8" t="s">
        <v>44</v>
      </c>
      <c r="AI422" s="10" t="s">
        <v>54</v>
      </c>
    </row>
    <row r="423" spans="1:35" s="8" customFormat="1" x14ac:dyDescent="0.25">
      <c r="A423" s="8" t="s">
        <v>35</v>
      </c>
      <c r="B423" s="8" t="s">
        <v>103</v>
      </c>
      <c r="C423" s="8" t="s">
        <v>36</v>
      </c>
      <c r="E423" s="8" t="s">
        <v>46</v>
      </c>
      <c r="H423" s="8" t="s">
        <v>45</v>
      </c>
      <c r="I423" s="8" t="s">
        <v>47</v>
      </c>
      <c r="J423" s="8" t="s">
        <v>40</v>
      </c>
      <c r="M423" s="9">
        <v>0.125</v>
      </c>
      <c r="N423" s="8" t="s">
        <v>52</v>
      </c>
      <c r="O423" s="8">
        <v>3</v>
      </c>
      <c r="P423" s="9"/>
      <c r="Q423" s="8">
        <v>1</v>
      </c>
      <c r="R423" s="8">
        <v>1</v>
      </c>
      <c r="S423" s="8">
        <v>30</v>
      </c>
      <c r="T423" s="8" t="s">
        <v>53</v>
      </c>
      <c r="AC423" s="8" t="s">
        <v>41</v>
      </c>
      <c r="AD423" s="8" t="s">
        <v>42</v>
      </c>
      <c r="AE423" s="8" t="s">
        <v>43</v>
      </c>
      <c r="AF423" s="8" t="s">
        <v>44</v>
      </c>
      <c r="AG423" s="8" t="s">
        <v>43</v>
      </c>
      <c r="AH423" s="8" t="s">
        <v>44</v>
      </c>
      <c r="AI423" s="10" t="s">
        <v>54</v>
      </c>
    </row>
    <row r="424" spans="1:35" s="8" customFormat="1" x14ac:dyDescent="0.25">
      <c r="A424" s="8" t="s">
        <v>35</v>
      </c>
      <c r="B424" s="8" t="s">
        <v>103</v>
      </c>
      <c r="C424" s="8" t="s">
        <v>36</v>
      </c>
      <c r="E424" s="8" t="s">
        <v>48</v>
      </c>
      <c r="H424" s="8" t="s">
        <v>38</v>
      </c>
      <c r="I424" s="8" t="s">
        <v>49</v>
      </c>
      <c r="J424" s="8" t="s">
        <v>40</v>
      </c>
      <c r="M424" s="9">
        <v>0.125</v>
      </c>
      <c r="N424" s="8" t="s">
        <v>52</v>
      </c>
      <c r="O424" s="8">
        <v>3</v>
      </c>
      <c r="P424" s="9"/>
      <c r="Q424" s="8">
        <v>1</v>
      </c>
      <c r="R424" s="8">
        <v>1</v>
      </c>
      <c r="S424" s="8">
        <v>30</v>
      </c>
      <c r="T424" s="8" t="s">
        <v>53</v>
      </c>
      <c r="AC424" s="8" t="s">
        <v>41</v>
      </c>
      <c r="AD424" s="8" t="s">
        <v>42</v>
      </c>
      <c r="AE424" s="8" t="s">
        <v>43</v>
      </c>
      <c r="AF424" s="8" t="s">
        <v>44</v>
      </c>
      <c r="AG424" s="8" t="s">
        <v>43</v>
      </c>
      <c r="AH424" s="8" t="s">
        <v>44</v>
      </c>
      <c r="AI424" s="10" t="s">
        <v>54</v>
      </c>
    </row>
    <row r="425" spans="1:35" s="8" customFormat="1" x14ac:dyDescent="0.25">
      <c r="A425" s="8" t="s">
        <v>35</v>
      </c>
      <c r="B425" s="8" t="s">
        <v>103</v>
      </c>
      <c r="C425" s="8" t="s">
        <v>36</v>
      </c>
      <c r="E425" s="8" t="s">
        <v>48</v>
      </c>
      <c r="H425" s="8" t="s">
        <v>45</v>
      </c>
      <c r="I425" s="8" t="s">
        <v>49</v>
      </c>
      <c r="J425" s="8" t="s">
        <v>40</v>
      </c>
      <c r="M425" s="9">
        <v>0.125</v>
      </c>
      <c r="N425" s="8" t="s">
        <v>52</v>
      </c>
      <c r="O425" s="8">
        <v>3</v>
      </c>
      <c r="P425" s="9"/>
      <c r="Q425" s="8">
        <v>1</v>
      </c>
      <c r="R425" s="8">
        <v>1</v>
      </c>
      <c r="S425" s="8">
        <v>30</v>
      </c>
      <c r="T425" s="8" t="s">
        <v>53</v>
      </c>
      <c r="AC425" s="8" t="s">
        <v>41</v>
      </c>
      <c r="AD425" s="8" t="s">
        <v>42</v>
      </c>
      <c r="AE425" s="8" t="s">
        <v>43</v>
      </c>
      <c r="AF425" s="8" t="s">
        <v>44</v>
      </c>
      <c r="AG425" s="8" t="s">
        <v>43</v>
      </c>
      <c r="AH425" s="8" t="s">
        <v>44</v>
      </c>
      <c r="AI425" s="10" t="s">
        <v>54</v>
      </c>
    </row>
    <row r="426" spans="1:35" s="8" customFormat="1" x14ac:dyDescent="0.25">
      <c r="A426" s="8" t="s">
        <v>35</v>
      </c>
      <c r="B426" s="8" t="s">
        <v>103</v>
      </c>
      <c r="C426" s="8" t="s">
        <v>36</v>
      </c>
      <c r="E426" s="8" t="s">
        <v>37</v>
      </c>
      <c r="H426" s="8" t="s">
        <v>38</v>
      </c>
      <c r="I426" s="8" t="s">
        <v>39</v>
      </c>
      <c r="J426" s="8" t="s">
        <v>40</v>
      </c>
      <c r="M426" s="9">
        <v>0.25</v>
      </c>
      <c r="N426" s="8" t="s">
        <v>52</v>
      </c>
      <c r="O426" s="8">
        <v>3</v>
      </c>
      <c r="P426" s="9"/>
      <c r="Q426" s="8">
        <v>1</v>
      </c>
      <c r="R426" s="8">
        <v>1</v>
      </c>
      <c r="S426" s="8">
        <v>50</v>
      </c>
      <c r="T426" s="8" t="s">
        <v>53</v>
      </c>
      <c r="AC426" s="8" t="s">
        <v>41</v>
      </c>
      <c r="AD426" s="8" t="s">
        <v>42</v>
      </c>
      <c r="AE426" s="8" t="s">
        <v>43</v>
      </c>
      <c r="AF426" s="8" t="s">
        <v>44</v>
      </c>
      <c r="AG426" s="8" t="s">
        <v>43</v>
      </c>
      <c r="AH426" s="8" t="s">
        <v>44</v>
      </c>
      <c r="AI426" s="10" t="s">
        <v>54</v>
      </c>
    </row>
    <row r="427" spans="1:35" s="8" customFormat="1" x14ac:dyDescent="0.25">
      <c r="A427" s="8" t="s">
        <v>35</v>
      </c>
      <c r="B427" s="8" t="s">
        <v>103</v>
      </c>
      <c r="C427" s="8" t="s">
        <v>36</v>
      </c>
      <c r="E427" s="8" t="s">
        <v>37</v>
      </c>
      <c r="H427" s="8" t="s">
        <v>45</v>
      </c>
      <c r="I427" s="8" t="s">
        <v>39</v>
      </c>
      <c r="J427" s="8" t="s">
        <v>40</v>
      </c>
      <c r="M427" s="9">
        <v>0.25</v>
      </c>
      <c r="N427" s="8" t="s">
        <v>52</v>
      </c>
      <c r="O427" s="8">
        <v>3</v>
      </c>
      <c r="P427" s="9"/>
      <c r="Q427" s="8">
        <v>1</v>
      </c>
      <c r="R427" s="8">
        <v>1</v>
      </c>
      <c r="S427" s="8">
        <v>50</v>
      </c>
      <c r="T427" s="8" t="s">
        <v>53</v>
      </c>
      <c r="AC427" s="8" t="s">
        <v>41</v>
      </c>
      <c r="AD427" s="8" t="s">
        <v>42</v>
      </c>
      <c r="AE427" s="8" t="s">
        <v>43</v>
      </c>
      <c r="AF427" s="8" t="s">
        <v>44</v>
      </c>
      <c r="AG427" s="8" t="s">
        <v>43</v>
      </c>
      <c r="AH427" s="8" t="s">
        <v>44</v>
      </c>
      <c r="AI427" s="10" t="s">
        <v>54</v>
      </c>
    </row>
    <row r="428" spans="1:35" s="8" customFormat="1" x14ac:dyDescent="0.25">
      <c r="A428" s="8" t="s">
        <v>35</v>
      </c>
      <c r="B428" s="8" t="s">
        <v>103</v>
      </c>
      <c r="C428" s="8" t="s">
        <v>36</v>
      </c>
      <c r="E428" s="8" t="s">
        <v>50</v>
      </c>
      <c r="H428" s="8" t="s">
        <v>38</v>
      </c>
      <c r="I428" s="8" t="s">
        <v>51</v>
      </c>
      <c r="J428" s="8" t="s">
        <v>40</v>
      </c>
      <c r="M428" s="9">
        <v>0.25</v>
      </c>
      <c r="N428" s="8" t="s">
        <v>52</v>
      </c>
      <c r="O428" s="8">
        <v>3</v>
      </c>
      <c r="P428" s="9"/>
      <c r="Q428" s="8">
        <v>1</v>
      </c>
      <c r="R428" s="8">
        <v>1</v>
      </c>
      <c r="S428" s="8">
        <v>50</v>
      </c>
      <c r="T428" s="8" t="s">
        <v>53</v>
      </c>
      <c r="AC428" s="8" t="s">
        <v>41</v>
      </c>
      <c r="AD428" s="8" t="s">
        <v>42</v>
      </c>
      <c r="AE428" s="8" t="s">
        <v>43</v>
      </c>
      <c r="AF428" s="8" t="s">
        <v>44</v>
      </c>
      <c r="AG428" s="8" t="s">
        <v>43</v>
      </c>
      <c r="AH428" s="8" t="s">
        <v>44</v>
      </c>
      <c r="AI428" s="10" t="s">
        <v>54</v>
      </c>
    </row>
    <row r="429" spans="1:35" s="8" customFormat="1" x14ac:dyDescent="0.25">
      <c r="A429" s="8" t="s">
        <v>35</v>
      </c>
      <c r="B429" s="8" t="s">
        <v>103</v>
      </c>
      <c r="C429" s="8" t="s">
        <v>36</v>
      </c>
      <c r="E429" s="8" t="s">
        <v>50</v>
      </c>
      <c r="H429" s="8" t="s">
        <v>45</v>
      </c>
      <c r="I429" s="8" t="s">
        <v>51</v>
      </c>
      <c r="J429" s="8" t="s">
        <v>40</v>
      </c>
      <c r="M429" s="9">
        <v>0.25</v>
      </c>
      <c r="N429" s="8" t="s">
        <v>52</v>
      </c>
      <c r="O429" s="8">
        <v>3</v>
      </c>
      <c r="P429" s="9"/>
      <c r="Q429" s="8">
        <v>1</v>
      </c>
      <c r="R429" s="8">
        <v>1</v>
      </c>
      <c r="S429" s="8">
        <v>50</v>
      </c>
      <c r="T429" s="8" t="s">
        <v>53</v>
      </c>
      <c r="AC429" s="8" t="s">
        <v>41</v>
      </c>
      <c r="AD429" s="8" t="s">
        <v>42</v>
      </c>
      <c r="AE429" s="8" t="s">
        <v>43</v>
      </c>
      <c r="AF429" s="8" t="s">
        <v>44</v>
      </c>
      <c r="AG429" s="8" t="s">
        <v>43</v>
      </c>
      <c r="AH429" s="8" t="s">
        <v>44</v>
      </c>
      <c r="AI429" s="10" t="s">
        <v>54</v>
      </c>
    </row>
    <row r="431" spans="1:35" s="8" customFormat="1" x14ac:dyDescent="0.25">
      <c r="A431" s="8" t="s">
        <v>35</v>
      </c>
      <c r="B431" s="8" t="s">
        <v>104</v>
      </c>
      <c r="C431" s="8" t="s">
        <v>36</v>
      </c>
      <c r="E431" s="8" t="s">
        <v>46</v>
      </c>
      <c r="H431" s="8" t="s">
        <v>38</v>
      </c>
      <c r="I431" s="8" t="s">
        <v>47</v>
      </c>
      <c r="J431" s="8" t="s">
        <v>40</v>
      </c>
      <c r="M431" s="9">
        <v>7.4999999999999997E-2</v>
      </c>
      <c r="N431" s="8" t="s">
        <v>52</v>
      </c>
      <c r="O431" s="8">
        <v>3</v>
      </c>
      <c r="P431" s="9"/>
      <c r="Q431" s="8">
        <v>1</v>
      </c>
      <c r="R431" s="8">
        <v>1</v>
      </c>
      <c r="S431" s="8">
        <v>30</v>
      </c>
      <c r="T431" s="8" t="s">
        <v>53</v>
      </c>
      <c r="AC431" s="8" t="s">
        <v>41</v>
      </c>
      <c r="AD431" s="8" t="s">
        <v>42</v>
      </c>
      <c r="AE431" s="8" t="s">
        <v>43</v>
      </c>
      <c r="AF431" s="8" t="s">
        <v>44</v>
      </c>
      <c r="AG431" s="8" t="s">
        <v>43</v>
      </c>
      <c r="AH431" s="8" t="s">
        <v>44</v>
      </c>
      <c r="AI431" s="10" t="s">
        <v>54</v>
      </c>
    </row>
    <row r="432" spans="1:35" s="8" customFormat="1" x14ac:dyDescent="0.25">
      <c r="A432" s="8" t="s">
        <v>35</v>
      </c>
      <c r="B432" s="8" t="s">
        <v>104</v>
      </c>
      <c r="C432" s="8" t="s">
        <v>36</v>
      </c>
      <c r="E432" s="8" t="s">
        <v>46</v>
      </c>
      <c r="H432" s="8" t="s">
        <v>45</v>
      </c>
      <c r="I432" s="8" t="s">
        <v>47</v>
      </c>
      <c r="J432" s="8" t="s">
        <v>40</v>
      </c>
      <c r="M432" s="9">
        <v>7.4999999999999997E-2</v>
      </c>
      <c r="N432" s="8" t="s">
        <v>52</v>
      </c>
      <c r="O432" s="8">
        <v>3</v>
      </c>
      <c r="P432" s="9"/>
      <c r="Q432" s="8">
        <v>1</v>
      </c>
      <c r="R432" s="8">
        <v>1</v>
      </c>
      <c r="S432" s="8">
        <v>30</v>
      </c>
      <c r="T432" s="8" t="s">
        <v>53</v>
      </c>
      <c r="AC432" s="8" t="s">
        <v>41</v>
      </c>
      <c r="AD432" s="8" t="s">
        <v>42</v>
      </c>
      <c r="AE432" s="8" t="s">
        <v>43</v>
      </c>
      <c r="AF432" s="8" t="s">
        <v>44</v>
      </c>
      <c r="AG432" s="8" t="s">
        <v>43</v>
      </c>
      <c r="AH432" s="8" t="s">
        <v>44</v>
      </c>
      <c r="AI432" s="10" t="s">
        <v>54</v>
      </c>
    </row>
    <row r="433" spans="1:35" s="8" customFormat="1" x14ac:dyDescent="0.25">
      <c r="A433" s="8" t="s">
        <v>35</v>
      </c>
      <c r="B433" s="8" t="s">
        <v>104</v>
      </c>
      <c r="C433" s="8" t="s">
        <v>36</v>
      </c>
      <c r="E433" s="8" t="s">
        <v>48</v>
      </c>
      <c r="H433" s="8" t="s">
        <v>38</v>
      </c>
      <c r="I433" s="8" t="s">
        <v>49</v>
      </c>
      <c r="J433" s="8" t="s">
        <v>40</v>
      </c>
      <c r="M433" s="9">
        <v>7.4999999999999997E-2</v>
      </c>
      <c r="N433" s="8" t="s">
        <v>52</v>
      </c>
      <c r="O433" s="8">
        <v>3</v>
      </c>
      <c r="P433" s="9"/>
      <c r="Q433" s="8">
        <v>1</v>
      </c>
      <c r="R433" s="8">
        <v>1</v>
      </c>
      <c r="S433" s="8">
        <v>30</v>
      </c>
      <c r="T433" s="8" t="s">
        <v>53</v>
      </c>
      <c r="AC433" s="8" t="s">
        <v>41</v>
      </c>
      <c r="AD433" s="8" t="s">
        <v>42</v>
      </c>
      <c r="AE433" s="8" t="s">
        <v>43</v>
      </c>
      <c r="AF433" s="8" t="s">
        <v>44</v>
      </c>
      <c r="AG433" s="8" t="s">
        <v>43</v>
      </c>
      <c r="AH433" s="8" t="s">
        <v>44</v>
      </c>
      <c r="AI433" s="10" t="s">
        <v>54</v>
      </c>
    </row>
    <row r="434" spans="1:35" s="8" customFormat="1" x14ac:dyDescent="0.25">
      <c r="A434" s="8" t="s">
        <v>35</v>
      </c>
      <c r="B434" s="8" t="s">
        <v>104</v>
      </c>
      <c r="C434" s="8" t="s">
        <v>36</v>
      </c>
      <c r="E434" s="8" t="s">
        <v>48</v>
      </c>
      <c r="H434" s="8" t="s">
        <v>45</v>
      </c>
      <c r="I434" s="8" t="s">
        <v>49</v>
      </c>
      <c r="J434" s="8" t="s">
        <v>40</v>
      </c>
      <c r="M434" s="9">
        <v>7.4999999999999997E-2</v>
      </c>
      <c r="N434" s="8" t="s">
        <v>52</v>
      </c>
      <c r="O434" s="8">
        <v>3</v>
      </c>
      <c r="P434" s="9"/>
      <c r="Q434" s="8">
        <v>1</v>
      </c>
      <c r="R434" s="8">
        <v>1</v>
      </c>
      <c r="S434" s="8">
        <v>30</v>
      </c>
      <c r="T434" s="8" t="s">
        <v>53</v>
      </c>
      <c r="AC434" s="8" t="s">
        <v>41</v>
      </c>
      <c r="AD434" s="8" t="s">
        <v>42</v>
      </c>
      <c r="AE434" s="8" t="s">
        <v>43</v>
      </c>
      <c r="AF434" s="8" t="s">
        <v>44</v>
      </c>
      <c r="AG434" s="8" t="s">
        <v>43</v>
      </c>
      <c r="AH434" s="8" t="s">
        <v>44</v>
      </c>
      <c r="AI434" s="10" t="s">
        <v>54</v>
      </c>
    </row>
    <row r="435" spans="1:35" s="8" customFormat="1" x14ac:dyDescent="0.25">
      <c r="A435" s="8" t="s">
        <v>35</v>
      </c>
      <c r="B435" s="8" t="s">
        <v>104</v>
      </c>
      <c r="C435" s="8" t="s">
        <v>36</v>
      </c>
      <c r="E435" s="8" t="s">
        <v>37</v>
      </c>
      <c r="H435" s="8" t="s">
        <v>38</v>
      </c>
      <c r="I435" s="8" t="s">
        <v>39</v>
      </c>
      <c r="J435" s="8" t="s">
        <v>40</v>
      </c>
      <c r="M435" s="9">
        <v>7.4999999999999997E-2</v>
      </c>
      <c r="N435" s="8" t="s">
        <v>52</v>
      </c>
      <c r="O435" s="8">
        <v>3</v>
      </c>
      <c r="P435" s="9"/>
      <c r="Q435" s="8">
        <v>1</v>
      </c>
      <c r="R435" s="8">
        <v>1</v>
      </c>
      <c r="S435" s="8">
        <v>50</v>
      </c>
      <c r="T435" s="8" t="s">
        <v>53</v>
      </c>
      <c r="AC435" s="8" t="s">
        <v>41</v>
      </c>
      <c r="AD435" s="8" t="s">
        <v>42</v>
      </c>
      <c r="AE435" s="8" t="s">
        <v>43</v>
      </c>
      <c r="AF435" s="8" t="s">
        <v>44</v>
      </c>
      <c r="AG435" s="8" t="s">
        <v>43</v>
      </c>
      <c r="AH435" s="8" t="s">
        <v>44</v>
      </c>
      <c r="AI435" s="10" t="s">
        <v>54</v>
      </c>
    </row>
    <row r="436" spans="1:35" s="8" customFormat="1" x14ac:dyDescent="0.25">
      <c r="A436" s="8" t="s">
        <v>35</v>
      </c>
      <c r="B436" s="8" t="s">
        <v>104</v>
      </c>
      <c r="C436" s="8" t="s">
        <v>36</v>
      </c>
      <c r="E436" s="8" t="s">
        <v>37</v>
      </c>
      <c r="H436" s="8" t="s">
        <v>45</v>
      </c>
      <c r="I436" s="8" t="s">
        <v>39</v>
      </c>
      <c r="J436" s="8" t="s">
        <v>40</v>
      </c>
      <c r="M436" s="9">
        <v>7.4999999999999997E-2</v>
      </c>
      <c r="N436" s="8" t="s">
        <v>52</v>
      </c>
      <c r="O436" s="8">
        <v>3</v>
      </c>
      <c r="P436" s="9"/>
      <c r="Q436" s="8">
        <v>1</v>
      </c>
      <c r="R436" s="8">
        <v>1</v>
      </c>
      <c r="S436" s="8">
        <v>50</v>
      </c>
      <c r="T436" s="8" t="s">
        <v>53</v>
      </c>
      <c r="AC436" s="8" t="s">
        <v>41</v>
      </c>
      <c r="AD436" s="8" t="s">
        <v>42</v>
      </c>
      <c r="AE436" s="8" t="s">
        <v>43</v>
      </c>
      <c r="AF436" s="8" t="s">
        <v>44</v>
      </c>
      <c r="AG436" s="8" t="s">
        <v>43</v>
      </c>
      <c r="AH436" s="8" t="s">
        <v>44</v>
      </c>
      <c r="AI436" s="10" t="s">
        <v>54</v>
      </c>
    </row>
    <row r="437" spans="1:35" s="8" customFormat="1" x14ac:dyDescent="0.25">
      <c r="A437" s="8" t="s">
        <v>35</v>
      </c>
      <c r="B437" s="8" t="s">
        <v>104</v>
      </c>
      <c r="C437" s="8" t="s">
        <v>36</v>
      </c>
      <c r="E437" s="8" t="s">
        <v>50</v>
      </c>
      <c r="H437" s="8" t="s">
        <v>38</v>
      </c>
      <c r="I437" s="8" t="s">
        <v>51</v>
      </c>
      <c r="J437" s="8" t="s">
        <v>40</v>
      </c>
      <c r="M437" s="9">
        <v>7.4999999999999997E-2</v>
      </c>
      <c r="N437" s="8" t="s">
        <v>52</v>
      </c>
      <c r="O437" s="8">
        <v>3</v>
      </c>
      <c r="P437" s="9"/>
      <c r="Q437" s="8">
        <v>1</v>
      </c>
      <c r="R437" s="8">
        <v>1</v>
      </c>
      <c r="S437" s="8">
        <v>50</v>
      </c>
      <c r="T437" s="8" t="s">
        <v>53</v>
      </c>
      <c r="AC437" s="8" t="s">
        <v>41</v>
      </c>
      <c r="AD437" s="8" t="s">
        <v>42</v>
      </c>
      <c r="AE437" s="8" t="s">
        <v>43</v>
      </c>
      <c r="AF437" s="8" t="s">
        <v>44</v>
      </c>
      <c r="AG437" s="8" t="s">
        <v>43</v>
      </c>
      <c r="AH437" s="8" t="s">
        <v>44</v>
      </c>
      <c r="AI437" s="10" t="s">
        <v>54</v>
      </c>
    </row>
    <row r="438" spans="1:35" s="8" customFormat="1" x14ac:dyDescent="0.25">
      <c r="A438" s="8" t="s">
        <v>35</v>
      </c>
      <c r="B438" s="8" t="s">
        <v>104</v>
      </c>
      <c r="C438" s="8" t="s">
        <v>36</v>
      </c>
      <c r="E438" s="8" t="s">
        <v>50</v>
      </c>
      <c r="H438" s="8" t="s">
        <v>45</v>
      </c>
      <c r="I438" s="8" t="s">
        <v>51</v>
      </c>
      <c r="J438" s="8" t="s">
        <v>40</v>
      </c>
      <c r="M438" s="9">
        <v>7.4999999999999997E-2</v>
      </c>
      <c r="N438" s="8" t="s">
        <v>52</v>
      </c>
      <c r="O438" s="8">
        <v>3</v>
      </c>
      <c r="P438" s="9"/>
      <c r="Q438" s="8">
        <v>1</v>
      </c>
      <c r="R438" s="8">
        <v>1</v>
      </c>
      <c r="S438" s="8">
        <v>50</v>
      </c>
      <c r="T438" s="8" t="s">
        <v>53</v>
      </c>
      <c r="AC438" s="8" t="s">
        <v>41</v>
      </c>
      <c r="AD438" s="8" t="s">
        <v>42</v>
      </c>
      <c r="AE438" s="8" t="s">
        <v>43</v>
      </c>
      <c r="AF438" s="8" t="s">
        <v>44</v>
      </c>
      <c r="AG438" s="8" t="s">
        <v>43</v>
      </c>
      <c r="AH438" s="8" t="s">
        <v>44</v>
      </c>
      <c r="AI438" s="10" t="s">
        <v>54</v>
      </c>
    </row>
    <row r="440" spans="1:35" s="5" customFormat="1" x14ac:dyDescent="0.25">
      <c r="A440" s="5" t="s">
        <v>35</v>
      </c>
      <c r="B440" s="5" t="s">
        <v>105</v>
      </c>
      <c r="C440" s="5" t="s">
        <v>36</v>
      </c>
      <c r="E440" s="5" t="s">
        <v>46</v>
      </c>
      <c r="H440" s="5" t="s">
        <v>38</v>
      </c>
      <c r="I440" s="5" t="s">
        <v>47</v>
      </c>
      <c r="J440" s="5" t="s">
        <v>40</v>
      </c>
      <c r="M440" s="6">
        <v>0.313</v>
      </c>
      <c r="N440" s="5" t="s">
        <v>56</v>
      </c>
      <c r="O440" s="5">
        <v>1</v>
      </c>
      <c r="P440" s="6"/>
      <c r="Q440" s="5">
        <v>1</v>
      </c>
      <c r="R440" s="5">
        <v>1</v>
      </c>
      <c r="S440" s="5">
        <v>30</v>
      </c>
      <c r="T440" s="5" t="s">
        <v>53</v>
      </c>
      <c r="AC440" s="5" t="s">
        <v>41</v>
      </c>
      <c r="AD440" s="5" t="s">
        <v>42</v>
      </c>
      <c r="AE440" s="5" t="s">
        <v>43</v>
      </c>
      <c r="AF440" s="5" t="s">
        <v>44</v>
      </c>
      <c r="AG440" s="5" t="s">
        <v>43</v>
      </c>
      <c r="AH440" s="5" t="s">
        <v>44</v>
      </c>
      <c r="AI440" s="7" t="s">
        <v>54</v>
      </c>
    </row>
    <row r="441" spans="1:35" s="5" customFormat="1" x14ac:dyDescent="0.25">
      <c r="A441" s="5" t="s">
        <v>35</v>
      </c>
      <c r="B441" s="5" t="s">
        <v>105</v>
      </c>
      <c r="C441" s="5" t="s">
        <v>36</v>
      </c>
      <c r="E441" s="5" t="s">
        <v>46</v>
      </c>
      <c r="H441" s="5" t="s">
        <v>45</v>
      </c>
      <c r="I441" s="5" t="s">
        <v>47</v>
      </c>
      <c r="J441" s="5" t="s">
        <v>40</v>
      </c>
      <c r="M441" s="6">
        <v>0.313</v>
      </c>
      <c r="N441" s="5" t="s">
        <v>56</v>
      </c>
      <c r="O441" s="5">
        <v>1</v>
      </c>
      <c r="P441" s="6"/>
      <c r="Q441" s="5">
        <v>1</v>
      </c>
      <c r="R441" s="5">
        <v>1</v>
      </c>
      <c r="S441" s="5">
        <v>30</v>
      </c>
      <c r="T441" s="5" t="s">
        <v>53</v>
      </c>
      <c r="AC441" s="5" t="s">
        <v>41</v>
      </c>
      <c r="AD441" s="5" t="s">
        <v>42</v>
      </c>
      <c r="AE441" s="5" t="s">
        <v>43</v>
      </c>
      <c r="AF441" s="5" t="s">
        <v>44</v>
      </c>
      <c r="AG441" s="5" t="s">
        <v>43</v>
      </c>
      <c r="AH441" s="5" t="s">
        <v>44</v>
      </c>
      <c r="AI441" s="7" t="s">
        <v>54</v>
      </c>
    </row>
    <row r="442" spans="1:35" s="5" customFormat="1" x14ac:dyDescent="0.25">
      <c r="A442" s="5" t="s">
        <v>35</v>
      </c>
      <c r="B442" s="5" t="s">
        <v>105</v>
      </c>
      <c r="C442" s="5" t="s">
        <v>36</v>
      </c>
      <c r="E442" s="5" t="s">
        <v>48</v>
      </c>
      <c r="H442" s="5" t="s">
        <v>38</v>
      </c>
      <c r="I442" s="5" t="s">
        <v>49</v>
      </c>
      <c r="J442" s="5" t="s">
        <v>40</v>
      </c>
      <c r="M442" s="6">
        <v>0.313</v>
      </c>
      <c r="N442" s="5" t="s">
        <v>56</v>
      </c>
      <c r="O442" s="5">
        <v>1</v>
      </c>
      <c r="P442" s="6"/>
      <c r="Q442" s="5">
        <v>1</v>
      </c>
      <c r="R442" s="5">
        <v>1</v>
      </c>
      <c r="S442" s="5">
        <v>30</v>
      </c>
      <c r="T442" s="5" t="s">
        <v>53</v>
      </c>
      <c r="AC442" s="5" t="s">
        <v>41</v>
      </c>
      <c r="AD442" s="5" t="s">
        <v>42</v>
      </c>
      <c r="AE442" s="5" t="s">
        <v>43</v>
      </c>
      <c r="AF442" s="5" t="s">
        <v>44</v>
      </c>
      <c r="AG442" s="5" t="s">
        <v>43</v>
      </c>
      <c r="AH442" s="5" t="s">
        <v>44</v>
      </c>
      <c r="AI442" s="7" t="s">
        <v>54</v>
      </c>
    </row>
    <row r="443" spans="1:35" s="5" customFormat="1" x14ac:dyDescent="0.25">
      <c r="A443" s="5" t="s">
        <v>35</v>
      </c>
      <c r="B443" s="5" t="s">
        <v>105</v>
      </c>
      <c r="C443" s="5" t="s">
        <v>36</v>
      </c>
      <c r="E443" s="5" t="s">
        <v>48</v>
      </c>
      <c r="H443" s="5" t="s">
        <v>45</v>
      </c>
      <c r="I443" s="5" t="s">
        <v>49</v>
      </c>
      <c r="J443" s="5" t="s">
        <v>40</v>
      </c>
      <c r="M443" s="6">
        <v>0.313</v>
      </c>
      <c r="N443" s="5" t="s">
        <v>56</v>
      </c>
      <c r="O443" s="5">
        <v>1</v>
      </c>
      <c r="P443" s="6"/>
      <c r="Q443" s="5">
        <v>1</v>
      </c>
      <c r="R443" s="5">
        <v>1</v>
      </c>
      <c r="S443" s="5">
        <v>30</v>
      </c>
      <c r="T443" s="5" t="s">
        <v>53</v>
      </c>
      <c r="AC443" s="5" t="s">
        <v>41</v>
      </c>
      <c r="AD443" s="5" t="s">
        <v>42</v>
      </c>
      <c r="AE443" s="5" t="s">
        <v>43</v>
      </c>
      <c r="AF443" s="5" t="s">
        <v>44</v>
      </c>
      <c r="AG443" s="5" t="s">
        <v>43</v>
      </c>
      <c r="AH443" s="5" t="s">
        <v>44</v>
      </c>
      <c r="AI443" s="7" t="s">
        <v>54</v>
      </c>
    </row>
    <row r="444" spans="1:35" s="5" customFormat="1" x14ac:dyDescent="0.25">
      <c r="A444" s="5" t="s">
        <v>35</v>
      </c>
      <c r="B444" s="5" t="s">
        <v>105</v>
      </c>
      <c r="C444" s="5" t="s">
        <v>36</v>
      </c>
      <c r="E444" s="5" t="s">
        <v>37</v>
      </c>
      <c r="H444" s="5" t="s">
        <v>38</v>
      </c>
      <c r="I444" s="5" t="s">
        <v>39</v>
      </c>
      <c r="J444" s="5" t="s">
        <v>40</v>
      </c>
      <c r="M444" s="6">
        <v>0.313</v>
      </c>
      <c r="N444" s="5" t="s">
        <v>56</v>
      </c>
      <c r="O444" s="5">
        <v>1</v>
      </c>
      <c r="P444" s="6"/>
      <c r="Q444" s="5">
        <v>1</v>
      </c>
      <c r="R444" s="5">
        <v>1</v>
      </c>
      <c r="S444" s="5">
        <v>50</v>
      </c>
      <c r="T444" s="5" t="s">
        <v>53</v>
      </c>
      <c r="AC444" s="5" t="s">
        <v>41</v>
      </c>
      <c r="AD444" s="5" t="s">
        <v>42</v>
      </c>
      <c r="AE444" s="5" t="s">
        <v>43</v>
      </c>
      <c r="AF444" s="5" t="s">
        <v>44</v>
      </c>
      <c r="AG444" s="5" t="s">
        <v>43</v>
      </c>
      <c r="AH444" s="5" t="s">
        <v>44</v>
      </c>
      <c r="AI444" s="7" t="s">
        <v>54</v>
      </c>
    </row>
    <row r="445" spans="1:35" s="5" customFormat="1" x14ac:dyDescent="0.25">
      <c r="A445" s="5" t="s">
        <v>35</v>
      </c>
      <c r="B445" s="5" t="s">
        <v>105</v>
      </c>
      <c r="C445" s="5" t="s">
        <v>36</v>
      </c>
      <c r="E445" s="5" t="s">
        <v>37</v>
      </c>
      <c r="H445" s="5" t="s">
        <v>45</v>
      </c>
      <c r="I445" s="5" t="s">
        <v>39</v>
      </c>
      <c r="J445" s="5" t="s">
        <v>40</v>
      </c>
      <c r="M445" s="6">
        <v>0.313</v>
      </c>
      <c r="N445" s="5" t="s">
        <v>56</v>
      </c>
      <c r="O445" s="5">
        <v>1</v>
      </c>
      <c r="P445" s="6"/>
      <c r="Q445" s="5">
        <v>1</v>
      </c>
      <c r="R445" s="5">
        <v>1</v>
      </c>
      <c r="S445" s="5">
        <v>50</v>
      </c>
      <c r="T445" s="5" t="s">
        <v>53</v>
      </c>
      <c r="AC445" s="5" t="s">
        <v>41</v>
      </c>
      <c r="AD445" s="5" t="s">
        <v>42</v>
      </c>
      <c r="AE445" s="5" t="s">
        <v>43</v>
      </c>
      <c r="AF445" s="5" t="s">
        <v>44</v>
      </c>
      <c r="AG445" s="5" t="s">
        <v>43</v>
      </c>
      <c r="AH445" s="5" t="s">
        <v>44</v>
      </c>
      <c r="AI445" s="7" t="s">
        <v>54</v>
      </c>
    </row>
    <row r="446" spans="1:35" s="5" customFormat="1" x14ac:dyDescent="0.25">
      <c r="A446" s="5" t="s">
        <v>35</v>
      </c>
      <c r="B446" s="5" t="s">
        <v>105</v>
      </c>
      <c r="C446" s="5" t="s">
        <v>36</v>
      </c>
      <c r="E446" s="5" t="s">
        <v>50</v>
      </c>
      <c r="H446" s="5" t="s">
        <v>38</v>
      </c>
      <c r="I446" s="5" t="s">
        <v>51</v>
      </c>
      <c r="J446" s="5" t="s">
        <v>40</v>
      </c>
      <c r="M446" s="6">
        <v>0.313</v>
      </c>
      <c r="N446" s="5" t="s">
        <v>56</v>
      </c>
      <c r="O446" s="5">
        <v>1</v>
      </c>
      <c r="P446" s="6"/>
      <c r="Q446" s="5">
        <v>1</v>
      </c>
      <c r="R446" s="5">
        <v>1</v>
      </c>
      <c r="S446" s="5">
        <v>50</v>
      </c>
      <c r="T446" s="5" t="s">
        <v>53</v>
      </c>
      <c r="AC446" s="5" t="s">
        <v>41</v>
      </c>
      <c r="AD446" s="5" t="s">
        <v>42</v>
      </c>
      <c r="AE446" s="5" t="s">
        <v>43</v>
      </c>
      <c r="AF446" s="5" t="s">
        <v>44</v>
      </c>
      <c r="AG446" s="5" t="s">
        <v>43</v>
      </c>
      <c r="AH446" s="5" t="s">
        <v>44</v>
      </c>
      <c r="AI446" s="7" t="s">
        <v>54</v>
      </c>
    </row>
    <row r="447" spans="1:35" s="5" customFormat="1" x14ac:dyDescent="0.25">
      <c r="A447" s="5" t="s">
        <v>35</v>
      </c>
      <c r="B447" s="5" t="s">
        <v>105</v>
      </c>
      <c r="C447" s="5" t="s">
        <v>36</v>
      </c>
      <c r="E447" s="5" t="s">
        <v>50</v>
      </c>
      <c r="H447" s="5" t="s">
        <v>45</v>
      </c>
      <c r="I447" s="5" t="s">
        <v>51</v>
      </c>
      <c r="J447" s="5" t="s">
        <v>40</v>
      </c>
      <c r="M447" s="6">
        <v>0.313</v>
      </c>
      <c r="N447" s="5" t="s">
        <v>56</v>
      </c>
      <c r="O447" s="5">
        <v>1</v>
      </c>
      <c r="P447" s="6"/>
      <c r="Q447" s="5">
        <v>1</v>
      </c>
      <c r="R447" s="5">
        <v>1</v>
      </c>
      <c r="S447" s="5">
        <v>50</v>
      </c>
      <c r="T447" s="5" t="s">
        <v>53</v>
      </c>
      <c r="AC447" s="5" t="s">
        <v>41</v>
      </c>
      <c r="AD447" s="5" t="s">
        <v>42</v>
      </c>
      <c r="AE447" s="5" t="s">
        <v>43</v>
      </c>
      <c r="AF447" s="5" t="s">
        <v>44</v>
      </c>
      <c r="AG447" s="5" t="s">
        <v>43</v>
      </c>
      <c r="AH447" s="5" t="s">
        <v>44</v>
      </c>
      <c r="AI447" s="7" t="s">
        <v>54</v>
      </c>
    </row>
    <row r="449" spans="1:35" s="8" customFormat="1" x14ac:dyDescent="0.25">
      <c r="A449" s="8" t="s">
        <v>35</v>
      </c>
      <c r="B449" s="8" t="s">
        <v>106</v>
      </c>
      <c r="C449" s="8" t="s">
        <v>36</v>
      </c>
      <c r="E449" s="8" t="s">
        <v>46</v>
      </c>
      <c r="H449" s="8" t="s">
        <v>38</v>
      </c>
      <c r="I449" s="8" t="s">
        <v>47</v>
      </c>
      <c r="J449" s="8" t="s">
        <v>40</v>
      </c>
      <c r="M449" s="9">
        <v>9.3799999999999994E-2</v>
      </c>
      <c r="N449" s="8" t="s">
        <v>52</v>
      </c>
      <c r="O449" s="8">
        <v>3</v>
      </c>
      <c r="P449" s="9"/>
      <c r="Q449" s="8">
        <v>1</v>
      </c>
      <c r="R449" s="8">
        <v>1</v>
      </c>
      <c r="S449" s="8">
        <v>30</v>
      </c>
      <c r="T449" s="8" t="s">
        <v>53</v>
      </c>
      <c r="AC449" s="8" t="s">
        <v>41</v>
      </c>
      <c r="AD449" s="8" t="s">
        <v>42</v>
      </c>
      <c r="AE449" s="8" t="s">
        <v>43</v>
      </c>
      <c r="AF449" s="8" t="s">
        <v>44</v>
      </c>
      <c r="AG449" s="8" t="s">
        <v>43</v>
      </c>
      <c r="AH449" s="8" t="s">
        <v>44</v>
      </c>
      <c r="AI449" s="10" t="s">
        <v>54</v>
      </c>
    </row>
    <row r="450" spans="1:35" s="8" customFormat="1" x14ac:dyDescent="0.25">
      <c r="A450" s="8" t="s">
        <v>35</v>
      </c>
      <c r="B450" s="8" t="s">
        <v>106</v>
      </c>
      <c r="C450" s="8" t="s">
        <v>36</v>
      </c>
      <c r="E450" s="8" t="s">
        <v>46</v>
      </c>
      <c r="H450" s="8" t="s">
        <v>45</v>
      </c>
      <c r="I450" s="8" t="s">
        <v>47</v>
      </c>
      <c r="J450" s="8" t="s">
        <v>40</v>
      </c>
      <c r="M450" s="9">
        <v>9.3799999999999994E-2</v>
      </c>
      <c r="N450" s="8" t="s">
        <v>52</v>
      </c>
      <c r="O450" s="8">
        <v>3</v>
      </c>
      <c r="P450" s="9"/>
      <c r="Q450" s="8">
        <v>1</v>
      </c>
      <c r="R450" s="8">
        <v>1</v>
      </c>
      <c r="S450" s="8">
        <v>30</v>
      </c>
      <c r="T450" s="8" t="s">
        <v>53</v>
      </c>
      <c r="AC450" s="8" t="s">
        <v>41</v>
      </c>
      <c r="AD450" s="8" t="s">
        <v>42</v>
      </c>
      <c r="AE450" s="8" t="s">
        <v>43</v>
      </c>
      <c r="AF450" s="8" t="s">
        <v>44</v>
      </c>
      <c r="AG450" s="8" t="s">
        <v>43</v>
      </c>
      <c r="AH450" s="8" t="s">
        <v>44</v>
      </c>
      <c r="AI450" s="10" t="s">
        <v>54</v>
      </c>
    </row>
    <row r="451" spans="1:35" s="8" customFormat="1" x14ac:dyDescent="0.25">
      <c r="A451" s="8" t="s">
        <v>35</v>
      </c>
      <c r="B451" s="8" t="s">
        <v>106</v>
      </c>
      <c r="C451" s="8" t="s">
        <v>36</v>
      </c>
      <c r="E451" s="8" t="s">
        <v>48</v>
      </c>
      <c r="H451" s="8" t="s">
        <v>38</v>
      </c>
      <c r="I451" s="8" t="s">
        <v>49</v>
      </c>
      <c r="J451" s="8" t="s">
        <v>40</v>
      </c>
      <c r="M451" s="9">
        <v>9.3799999999999994E-2</v>
      </c>
      <c r="N451" s="8" t="s">
        <v>52</v>
      </c>
      <c r="O451" s="8">
        <v>3</v>
      </c>
      <c r="P451" s="9"/>
      <c r="Q451" s="8">
        <v>1</v>
      </c>
      <c r="R451" s="8">
        <v>1</v>
      </c>
      <c r="S451" s="8">
        <v>30</v>
      </c>
      <c r="T451" s="8" t="s">
        <v>53</v>
      </c>
      <c r="AC451" s="8" t="s">
        <v>41</v>
      </c>
      <c r="AD451" s="8" t="s">
        <v>42</v>
      </c>
      <c r="AE451" s="8" t="s">
        <v>43</v>
      </c>
      <c r="AF451" s="8" t="s">
        <v>44</v>
      </c>
      <c r="AG451" s="8" t="s">
        <v>43</v>
      </c>
      <c r="AH451" s="8" t="s">
        <v>44</v>
      </c>
      <c r="AI451" s="10" t="s">
        <v>54</v>
      </c>
    </row>
    <row r="452" spans="1:35" s="8" customFormat="1" x14ac:dyDescent="0.25">
      <c r="A452" s="8" t="s">
        <v>35</v>
      </c>
      <c r="B452" s="8" t="s">
        <v>106</v>
      </c>
      <c r="C452" s="8" t="s">
        <v>36</v>
      </c>
      <c r="E452" s="8" t="s">
        <v>48</v>
      </c>
      <c r="H452" s="8" t="s">
        <v>45</v>
      </c>
      <c r="I452" s="8" t="s">
        <v>49</v>
      </c>
      <c r="J452" s="8" t="s">
        <v>40</v>
      </c>
      <c r="M452" s="9">
        <v>9.3799999999999994E-2</v>
      </c>
      <c r="N452" s="8" t="s">
        <v>52</v>
      </c>
      <c r="O452" s="8">
        <v>3</v>
      </c>
      <c r="P452" s="9"/>
      <c r="Q452" s="8">
        <v>1</v>
      </c>
      <c r="R452" s="8">
        <v>1</v>
      </c>
      <c r="S452" s="8">
        <v>30</v>
      </c>
      <c r="T452" s="8" t="s">
        <v>53</v>
      </c>
      <c r="AC452" s="8" t="s">
        <v>41</v>
      </c>
      <c r="AD452" s="8" t="s">
        <v>42</v>
      </c>
      <c r="AE452" s="8" t="s">
        <v>43</v>
      </c>
      <c r="AF452" s="8" t="s">
        <v>44</v>
      </c>
      <c r="AG452" s="8" t="s">
        <v>43</v>
      </c>
      <c r="AH452" s="8" t="s">
        <v>44</v>
      </c>
      <c r="AI452" s="10" t="s">
        <v>54</v>
      </c>
    </row>
    <row r="453" spans="1:35" s="8" customFormat="1" x14ac:dyDescent="0.25">
      <c r="A453" s="8" t="s">
        <v>35</v>
      </c>
      <c r="B453" s="8" t="s">
        <v>106</v>
      </c>
      <c r="C453" s="8" t="s">
        <v>36</v>
      </c>
      <c r="E453" s="8" t="s">
        <v>37</v>
      </c>
      <c r="H453" s="8" t="s">
        <v>38</v>
      </c>
      <c r="I453" s="8" t="s">
        <v>39</v>
      </c>
      <c r="J453" s="8" t="s">
        <v>40</v>
      </c>
      <c r="M453" s="9">
        <v>0.1875</v>
      </c>
      <c r="N453" s="8" t="s">
        <v>52</v>
      </c>
      <c r="O453" s="8">
        <v>3</v>
      </c>
      <c r="P453" s="9"/>
      <c r="Q453" s="8">
        <v>1</v>
      </c>
      <c r="R453" s="8">
        <v>1</v>
      </c>
      <c r="S453" s="8">
        <v>50</v>
      </c>
      <c r="T453" s="8" t="s">
        <v>53</v>
      </c>
      <c r="AC453" s="8" t="s">
        <v>41</v>
      </c>
      <c r="AD453" s="8" t="s">
        <v>42</v>
      </c>
      <c r="AE453" s="8" t="s">
        <v>43</v>
      </c>
      <c r="AF453" s="8" t="s">
        <v>44</v>
      </c>
      <c r="AG453" s="8" t="s">
        <v>43</v>
      </c>
      <c r="AH453" s="8" t="s">
        <v>44</v>
      </c>
      <c r="AI453" s="10" t="s">
        <v>54</v>
      </c>
    </row>
    <row r="454" spans="1:35" s="8" customFormat="1" x14ac:dyDescent="0.25">
      <c r="A454" s="8" t="s">
        <v>35</v>
      </c>
      <c r="B454" s="8" t="s">
        <v>106</v>
      </c>
      <c r="C454" s="8" t="s">
        <v>36</v>
      </c>
      <c r="E454" s="8" t="s">
        <v>37</v>
      </c>
      <c r="H454" s="8" t="s">
        <v>45</v>
      </c>
      <c r="I454" s="8" t="s">
        <v>39</v>
      </c>
      <c r="J454" s="8" t="s">
        <v>40</v>
      </c>
      <c r="M454" s="9">
        <v>0.1875</v>
      </c>
      <c r="N454" s="8" t="s">
        <v>52</v>
      </c>
      <c r="O454" s="8">
        <v>3</v>
      </c>
      <c r="P454" s="9"/>
      <c r="Q454" s="8">
        <v>1</v>
      </c>
      <c r="R454" s="8">
        <v>1</v>
      </c>
      <c r="S454" s="8">
        <v>50</v>
      </c>
      <c r="T454" s="8" t="s">
        <v>53</v>
      </c>
      <c r="AC454" s="8" t="s">
        <v>41</v>
      </c>
      <c r="AD454" s="8" t="s">
        <v>42</v>
      </c>
      <c r="AE454" s="8" t="s">
        <v>43</v>
      </c>
      <c r="AF454" s="8" t="s">
        <v>44</v>
      </c>
      <c r="AG454" s="8" t="s">
        <v>43</v>
      </c>
      <c r="AH454" s="8" t="s">
        <v>44</v>
      </c>
      <c r="AI454" s="10" t="s">
        <v>54</v>
      </c>
    </row>
    <row r="455" spans="1:35" s="8" customFormat="1" x14ac:dyDescent="0.25">
      <c r="A455" s="8" t="s">
        <v>35</v>
      </c>
      <c r="B455" s="8" t="s">
        <v>106</v>
      </c>
      <c r="C455" s="8" t="s">
        <v>36</v>
      </c>
      <c r="E455" s="8" t="s">
        <v>50</v>
      </c>
      <c r="H455" s="8" t="s">
        <v>38</v>
      </c>
      <c r="I455" s="8" t="s">
        <v>51</v>
      </c>
      <c r="J455" s="8" t="s">
        <v>40</v>
      </c>
      <c r="M455" s="9">
        <v>0.1875</v>
      </c>
      <c r="N455" s="8" t="s">
        <v>52</v>
      </c>
      <c r="O455" s="8">
        <v>3</v>
      </c>
      <c r="P455" s="9"/>
      <c r="Q455" s="8">
        <v>1</v>
      </c>
      <c r="R455" s="8">
        <v>1</v>
      </c>
      <c r="S455" s="8">
        <v>50</v>
      </c>
      <c r="T455" s="8" t="s">
        <v>53</v>
      </c>
      <c r="AC455" s="8" t="s">
        <v>41</v>
      </c>
      <c r="AD455" s="8" t="s">
        <v>42</v>
      </c>
      <c r="AE455" s="8" t="s">
        <v>43</v>
      </c>
      <c r="AF455" s="8" t="s">
        <v>44</v>
      </c>
      <c r="AG455" s="8" t="s">
        <v>43</v>
      </c>
      <c r="AH455" s="8" t="s">
        <v>44</v>
      </c>
      <c r="AI455" s="10" t="s">
        <v>54</v>
      </c>
    </row>
    <row r="456" spans="1:35" s="8" customFormat="1" x14ac:dyDescent="0.25">
      <c r="A456" s="8" t="s">
        <v>35</v>
      </c>
      <c r="B456" s="8" t="s">
        <v>106</v>
      </c>
      <c r="C456" s="8" t="s">
        <v>36</v>
      </c>
      <c r="E456" s="8" t="s">
        <v>50</v>
      </c>
      <c r="H456" s="8" t="s">
        <v>45</v>
      </c>
      <c r="I456" s="8" t="s">
        <v>51</v>
      </c>
      <c r="J456" s="8" t="s">
        <v>40</v>
      </c>
      <c r="M456" s="9">
        <v>0.1875</v>
      </c>
      <c r="N456" s="8" t="s">
        <v>52</v>
      </c>
      <c r="O456" s="8">
        <v>3</v>
      </c>
      <c r="P456" s="9"/>
      <c r="Q456" s="8">
        <v>1</v>
      </c>
      <c r="R456" s="8">
        <v>1</v>
      </c>
      <c r="S456" s="8">
        <v>50</v>
      </c>
      <c r="T456" s="8" t="s">
        <v>53</v>
      </c>
      <c r="AC456" s="8" t="s">
        <v>41</v>
      </c>
      <c r="AD456" s="8" t="s">
        <v>42</v>
      </c>
      <c r="AE456" s="8" t="s">
        <v>43</v>
      </c>
      <c r="AF456" s="8" t="s">
        <v>44</v>
      </c>
      <c r="AG456" s="8" t="s">
        <v>43</v>
      </c>
      <c r="AH456" s="8" t="s">
        <v>44</v>
      </c>
      <c r="AI456" s="10" t="s">
        <v>54</v>
      </c>
    </row>
    <row r="458" spans="1:35" s="5" customFormat="1" x14ac:dyDescent="0.25">
      <c r="A458" s="5" t="s">
        <v>35</v>
      </c>
      <c r="B458" s="5" t="s">
        <v>107</v>
      </c>
      <c r="C458" s="5" t="s">
        <v>36</v>
      </c>
      <c r="E458" s="5" t="s">
        <v>46</v>
      </c>
      <c r="H458" s="5" t="s">
        <v>38</v>
      </c>
      <c r="I458" s="5" t="s">
        <v>47</v>
      </c>
      <c r="J458" s="5" t="s">
        <v>40</v>
      </c>
      <c r="M458" s="6">
        <v>9.3799999999999994E-2</v>
      </c>
      <c r="N458" s="5" t="s">
        <v>52</v>
      </c>
      <c r="O458" s="5">
        <v>3</v>
      </c>
      <c r="P458" s="6"/>
      <c r="Q458" s="5">
        <v>1</v>
      </c>
      <c r="R458" s="5">
        <v>1</v>
      </c>
      <c r="S458" s="5">
        <v>30</v>
      </c>
      <c r="T458" s="5" t="s">
        <v>53</v>
      </c>
      <c r="AC458" s="5" t="s">
        <v>41</v>
      </c>
      <c r="AD458" s="5" t="s">
        <v>42</v>
      </c>
      <c r="AE458" s="5" t="s">
        <v>43</v>
      </c>
      <c r="AF458" s="5" t="s">
        <v>44</v>
      </c>
      <c r="AG458" s="5" t="s">
        <v>43</v>
      </c>
      <c r="AH458" s="5" t="s">
        <v>44</v>
      </c>
      <c r="AI458" s="7" t="s">
        <v>54</v>
      </c>
    </row>
    <row r="459" spans="1:35" s="5" customFormat="1" x14ac:dyDescent="0.25">
      <c r="A459" s="5" t="s">
        <v>35</v>
      </c>
      <c r="B459" s="5" t="s">
        <v>107</v>
      </c>
      <c r="C459" s="5" t="s">
        <v>36</v>
      </c>
      <c r="E459" s="5" t="s">
        <v>46</v>
      </c>
      <c r="H459" s="5" t="s">
        <v>45</v>
      </c>
      <c r="I459" s="5" t="s">
        <v>47</v>
      </c>
      <c r="J459" s="5" t="s">
        <v>40</v>
      </c>
      <c r="M459" s="6">
        <v>9.3799999999999994E-2</v>
      </c>
      <c r="N459" s="5" t="s">
        <v>52</v>
      </c>
      <c r="O459" s="5">
        <v>3</v>
      </c>
      <c r="P459" s="6"/>
      <c r="Q459" s="5">
        <v>1</v>
      </c>
      <c r="R459" s="5">
        <v>1</v>
      </c>
      <c r="S459" s="5">
        <v>30</v>
      </c>
      <c r="T459" s="5" t="s">
        <v>53</v>
      </c>
      <c r="AC459" s="5" t="s">
        <v>41</v>
      </c>
      <c r="AD459" s="5" t="s">
        <v>42</v>
      </c>
      <c r="AE459" s="5" t="s">
        <v>43</v>
      </c>
      <c r="AF459" s="5" t="s">
        <v>44</v>
      </c>
      <c r="AG459" s="5" t="s">
        <v>43</v>
      </c>
      <c r="AH459" s="5" t="s">
        <v>44</v>
      </c>
      <c r="AI459" s="7" t="s">
        <v>54</v>
      </c>
    </row>
    <row r="460" spans="1:35" s="5" customFormat="1" x14ac:dyDescent="0.25">
      <c r="A460" s="5" t="s">
        <v>35</v>
      </c>
      <c r="B460" s="5" t="s">
        <v>107</v>
      </c>
      <c r="C460" s="5" t="s">
        <v>36</v>
      </c>
      <c r="E460" s="5" t="s">
        <v>48</v>
      </c>
      <c r="H460" s="5" t="s">
        <v>38</v>
      </c>
      <c r="I460" s="5" t="s">
        <v>49</v>
      </c>
      <c r="J460" s="5" t="s">
        <v>40</v>
      </c>
      <c r="M460" s="6">
        <v>9.3799999999999994E-2</v>
      </c>
      <c r="N460" s="5" t="s">
        <v>52</v>
      </c>
      <c r="O460" s="5">
        <v>3</v>
      </c>
      <c r="P460" s="6"/>
      <c r="Q460" s="5">
        <v>1</v>
      </c>
      <c r="R460" s="5">
        <v>1</v>
      </c>
      <c r="S460" s="5">
        <v>30</v>
      </c>
      <c r="T460" s="5" t="s">
        <v>53</v>
      </c>
      <c r="AC460" s="5" t="s">
        <v>41</v>
      </c>
      <c r="AD460" s="5" t="s">
        <v>42</v>
      </c>
      <c r="AE460" s="5" t="s">
        <v>43</v>
      </c>
      <c r="AF460" s="5" t="s">
        <v>44</v>
      </c>
      <c r="AG460" s="5" t="s">
        <v>43</v>
      </c>
      <c r="AH460" s="5" t="s">
        <v>44</v>
      </c>
      <c r="AI460" s="7" t="s">
        <v>54</v>
      </c>
    </row>
    <row r="461" spans="1:35" s="5" customFormat="1" x14ac:dyDescent="0.25">
      <c r="A461" s="5" t="s">
        <v>35</v>
      </c>
      <c r="B461" s="5" t="s">
        <v>107</v>
      </c>
      <c r="C461" s="5" t="s">
        <v>36</v>
      </c>
      <c r="E461" s="5" t="s">
        <v>48</v>
      </c>
      <c r="H461" s="5" t="s">
        <v>45</v>
      </c>
      <c r="I461" s="5" t="s">
        <v>49</v>
      </c>
      <c r="J461" s="5" t="s">
        <v>40</v>
      </c>
      <c r="M461" s="6">
        <v>9.3799999999999994E-2</v>
      </c>
      <c r="N461" s="5" t="s">
        <v>52</v>
      </c>
      <c r="O461" s="5">
        <v>3</v>
      </c>
      <c r="P461" s="6"/>
      <c r="Q461" s="5">
        <v>1</v>
      </c>
      <c r="R461" s="5">
        <v>1</v>
      </c>
      <c r="S461" s="5">
        <v>30</v>
      </c>
      <c r="T461" s="5" t="s">
        <v>53</v>
      </c>
      <c r="AC461" s="5" t="s">
        <v>41</v>
      </c>
      <c r="AD461" s="5" t="s">
        <v>42</v>
      </c>
      <c r="AE461" s="5" t="s">
        <v>43</v>
      </c>
      <c r="AF461" s="5" t="s">
        <v>44</v>
      </c>
      <c r="AG461" s="5" t="s">
        <v>43</v>
      </c>
      <c r="AH461" s="5" t="s">
        <v>44</v>
      </c>
      <c r="AI461" s="7" t="s">
        <v>54</v>
      </c>
    </row>
    <row r="462" spans="1:35" s="5" customFormat="1" x14ac:dyDescent="0.25">
      <c r="A462" s="5" t="s">
        <v>35</v>
      </c>
      <c r="B462" s="5" t="s">
        <v>107</v>
      </c>
      <c r="C462" s="5" t="s">
        <v>36</v>
      </c>
      <c r="E462" s="5" t="s">
        <v>37</v>
      </c>
      <c r="H462" s="5" t="s">
        <v>38</v>
      </c>
      <c r="I462" s="5" t="s">
        <v>39</v>
      </c>
      <c r="J462" s="5" t="s">
        <v>40</v>
      </c>
      <c r="M462" s="6">
        <v>0.1875</v>
      </c>
      <c r="N462" s="5" t="s">
        <v>52</v>
      </c>
      <c r="O462" s="5">
        <v>3</v>
      </c>
      <c r="P462" s="6"/>
      <c r="Q462" s="5">
        <v>1</v>
      </c>
      <c r="R462" s="5">
        <v>1</v>
      </c>
      <c r="S462" s="5">
        <v>50</v>
      </c>
      <c r="T462" s="5" t="s">
        <v>53</v>
      </c>
      <c r="AC462" s="5" t="s">
        <v>41</v>
      </c>
      <c r="AD462" s="5" t="s">
        <v>42</v>
      </c>
      <c r="AE462" s="5" t="s">
        <v>43</v>
      </c>
      <c r="AF462" s="5" t="s">
        <v>44</v>
      </c>
      <c r="AG462" s="5" t="s">
        <v>43</v>
      </c>
      <c r="AH462" s="5" t="s">
        <v>44</v>
      </c>
      <c r="AI462" s="7" t="s">
        <v>54</v>
      </c>
    </row>
    <row r="463" spans="1:35" s="5" customFormat="1" x14ac:dyDescent="0.25">
      <c r="A463" s="5" t="s">
        <v>35</v>
      </c>
      <c r="B463" s="5" t="s">
        <v>107</v>
      </c>
      <c r="C463" s="5" t="s">
        <v>36</v>
      </c>
      <c r="E463" s="5" t="s">
        <v>37</v>
      </c>
      <c r="H463" s="5" t="s">
        <v>45</v>
      </c>
      <c r="I463" s="5" t="s">
        <v>39</v>
      </c>
      <c r="J463" s="5" t="s">
        <v>40</v>
      </c>
      <c r="M463" s="6">
        <v>0.1875</v>
      </c>
      <c r="N463" s="5" t="s">
        <v>52</v>
      </c>
      <c r="O463" s="5">
        <v>3</v>
      </c>
      <c r="P463" s="6"/>
      <c r="Q463" s="5">
        <v>1</v>
      </c>
      <c r="R463" s="5">
        <v>1</v>
      </c>
      <c r="S463" s="5">
        <v>50</v>
      </c>
      <c r="T463" s="5" t="s">
        <v>53</v>
      </c>
      <c r="AC463" s="5" t="s">
        <v>41</v>
      </c>
      <c r="AD463" s="5" t="s">
        <v>42</v>
      </c>
      <c r="AE463" s="5" t="s">
        <v>43</v>
      </c>
      <c r="AF463" s="5" t="s">
        <v>44</v>
      </c>
      <c r="AG463" s="5" t="s">
        <v>43</v>
      </c>
      <c r="AH463" s="5" t="s">
        <v>44</v>
      </c>
      <c r="AI463" s="7" t="s">
        <v>54</v>
      </c>
    </row>
    <row r="464" spans="1:35" s="5" customFormat="1" x14ac:dyDescent="0.25">
      <c r="A464" s="5" t="s">
        <v>35</v>
      </c>
      <c r="B464" s="5" t="s">
        <v>107</v>
      </c>
      <c r="C464" s="5" t="s">
        <v>36</v>
      </c>
      <c r="E464" s="5" t="s">
        <v>50</v>
      </c>
      <c r="H464" s="5" t="s">
        <v>38</v>
      </c>
      <c r="I464" s="5" t="s">
        <v>51</v>
      </c>
      <c r="J464" s="5" t="s">
        <v>40</v>
      </c>
      <c r="M464" s="6">
        <v>0.1875</v>
      </c>
      <c r="N464" s="5" t="s">
        <v>52</v>
      </c>
      <c r="O464" s="5">
        <v>3</v>
      </c>
      <c r="P464" s="6"/>
      <c r="Q464" s="5">
        <v>1</v>
      </c>
      <c r="R464" s="5">
        <v>1</v>
      </c>
      <c r="S464" s="5">
        <v>50</v>
      </c>
      <c r="T464" s="5" t="s">
        <v>53</v>
      </c>
      <c r="AC464" s="5" t="s">
        <v>41</v>
      </c>
      <c r="AD464" s="5" t="s">
        <v>42</v>
      </c>
      <c r="AE464" s="5" t="s">
        <v>43</v>
      </c>
      <c r="AF464" s="5" t="s">
        <v>44</v>
      </c>
      <c r="AG464" s="5" t="s">
        <v>43</v>
      </c>
      <c r="AH464" s="5" t="s">
        <v>44</v>
      </c>
      <c r="AI464" s="7" t="s">
        <v>54</v>
      </c>
    </row>
    <row r="465" spans="1:35" s="5" customFormat="1" x14ac:dyDescent="0.25">
      <c r="A465" s="5" t="s">
        <v>35</v>
      </c>
      <c r="B465" s="5" t="s">
        <v>107</v>
      </c>
      <c r="C465" s="5" t="s">
        <v>36</v>
      </c>
      <c r="E465" s="5" t="s">
        <v>50</v>
      </c>
      <c r="H465" s="5" t="s">
        <v>45</v>
      </c>
      <c r="I465" s="5" t="s">
        <v>51</v>
      </c>
      <c r="J465" s="5" t="s">
        <v>40</v>
      </c>
      <c r="M465" s="6">
        <v>0.1875</v>
      </c>
      <c r="N465" s="5" t="s">
        <v>52</v>
      </c>
      <c r="O465" s="5">
        <v>3</v>
      </c>
      <c r="P465" s="6"/>
      <c r="Q465" s="5">
        <v>1</v>
      </c>
      <c r="R465" s="5">
        <v>1</v>
      </c>
      <c r="S465" s="5">
        <v>50</v>
      </c>
      <c r="T465" s="5" t="s">
        <v>53</v>
      </c>
      <c r="AC465" s="5" t="s">
        <v>41</v>
      </c>
      <c r="AD465" s="5" t="s">
        <v>42</v>
      </c>
      <c r="AE465" s="5" t="s">
        <v>43</v>
      </c>
      <c r="AF465" s="5" t="s">
        <v>44</v>
      </c>
      <c r="AG465" s="5" t="s">
        <v>43</v>
      </c>
      <c r="AH465" s="5" t="s">
        <v>44</v>
      </c>
      <c r="AI465" s="7" t="s">
        <v>54</v>
      </c>
    </row>
    <row r="467" spans="1:35" s="1" customFormat="1" x14ac:dyDescent="0.25">
      <c r="A467" s="1" t="s">
        <v>35</v>
      </c>
      <c r="B467" s="1" t="s">
        <v>108</v>
      </c>
      <c r="C467" s="1" t="s">
        <v>36</v>
      </c>
      <c r="E467" s="1" t="s">
        <v>46</v>
      </c>
      <c r="H467" s="1" t="s">
        <v>38</v>
      </c>
      <c r="I467" s="1" t="s">
        <v>47</v>
      </c>
      <c r="J467" s="1" t="s">
        <v>40</v>
      </c>
      <c r="M467" s="4">
        <v>7.4999999999999997E-2</v>
      </c>
      <c r="N467" s="1" t="s">
        <v>52</v>
      </c>
      <c r="O467" s="1">
        <v>3</v>
      </c>
      <c r="P467" s="4"/>
      <c r="Q467" s="1">
        <v>1</v>
      </c>
      <c r="R467" s="1">
        <v>1</v>
      </c>
      <c r="S467" s="1">
        <v>30</v>
      </c>
      <c r="T467" s="1" t="s">
        <v>53</v>
      </c>
      <c r="AC467" s="1" t="s">
        <v>41</v>
      </c>
      <c r="AD467" s="1" t="s">
        <v>42</v>
      </c>
      <c r="AE467" s="1" t="s">
        <v>43</v>
      </c>
      <c r="AF467" s="1" t="s">
        <v>44</v>
      </c>
      <c r="AG467" s="1" t="s">
        <v>43</v>
      </c>
      <c r="AH467" s="1" t="s">
        <v>44</v>
      </c>
      <c r="AI467" s="3" t="s">
        <v>54</v>
      </c>
    </row>
    <row r="468" spans="1:35" s="1" customFormat="1" x14ac:dyDescent="0.25">
      <c r="A468" s="1" t="s">
        <v>35</v>
      </c>
      <c r="B468" s="1" t="s">
        <v>108</v>
      </c>
      <c r="C468" s="1" t="s">
        <v>36</v>
      </c>
      <c r="E468" s="1" t="s">
        <v>46</v>
      </c>
      <c r="H468" s="1" t="s">
        <v>45</v>
      </c>
      <c r="I468" s="1" t="s">
        <v>47</v>
      </c>
      <c r="J468" s="1" t="s">
        <v>40</v>
      </c>
      <c r="M468" s="4">
        <v>7.4999999999999997E-2</v>
      </c>
      <c r="N468" s="1" t="s">
        <v>52</v>
      </c>
      <c r="O468" s="1">
        <v>3</v>
      </c>
      <c r="P468" s="4"/>
      <c r="Q468" s="1">
        <v>1</v>
      </c>
      <c r="R468" s="1">
        <v>1</v>
      </c>
      <c r="S468" s="1">
        <v>30</v>
      </c>
      <c r="T468" s="1" t="s">
        <v>53</v>
      </c>
      <c r="AC468" s="1" t="s">
        <v>41</v>
      </c>
      <c r="AD468" s="1" t="s">
        <v>42</v>
      </c>
      <c r="AE468" s="1" t="s">
        <v>43</v>
      </c>
      <c r="AF468" s="1" t="s">
        <v>44</v>
      </c>
      <c r="AG468" s="1" t="s">
        <v>43</v>
      </c>
      <c r="AH468" s="1" t="s">
        <v>44</v>
      </c>
      <c r="AI468" s="3" t="s">
        <v>54</v>
      </c>
    </row>
    <row r="469" spans="1:35" s="1" customFormat="1" x14ac:dyDescent="0.25">
      <c r="A469" s="1" t="s">
        <v>35</v>
      </c>
      <c r="B469" s="1" t="s">
        <v>108</v>
      </c>
      <c r="C469" s="1" t="s">
        <v>36</v>
      </c>
      <c r="E469" s="1" t="s">
        <v>48</v>
      </c>
      <c r="H469" s="1" t="s">
        <v>38</v>
      </c>
      <c r="I469" s="1" t="s">
        <v>49</v>
      </c>
      <c r="J469" s="1" t="s">
        <v>40</v>
      </c>
      <c r="M469" s="4">
        <v>7.4999999999999997E-2</v>
      </c>
      <c r="N469" s="1" t="s">
        <v>52</v>
      </c>
      <c r="O469" s="1">
        <v>3</v>
      </c>
      <c r="P469" s="4"/>
      <c r="Q469" s="1">
        <v>1</v>
      </c>
      <c r="R469" s="1">
        <v>1</v>
      </c>
      <c r="S469" s="1">
        <v>30</v>
      </c>
      <c r="T469" s="1" t="s">
        <v>53</v>
      </c>
      <c r="AC469" s="1" t="s">
        <v>41</v>
      </c>
      <c r="AD469" s="1" t="s">
        <v>42</v>
      </c>
      <c r="AE469" s="1" t="s">
        <v>43</v>
      </c>
      <c r="AF469" s="1" t="s">
        <v>44</v>
      </c>
      <c r="AG469" s="1" t="s">
        <v>43</v>
      </c>
      <c r="AH469" s="1" t="s">
        <v>44</v>
      </c>
      <c r="AI469" s="3" t="s">
        <v>54</v>
      </c>
    </row>
    <row r="470" spans="1:35" s="1" customFormat="1" x14ac:dyDescent="0.25">
      <c r="A470" s="1" t="s">
        <v>35</v>
      </c>
      <c r="B470" s="1" t="s">
        <v>108</v>
      </c>
      <c r="C470" s="1" t="s">
        <v>36</v>
      </c>
      <c r="E470" s="1" t="s">
        <v>48</v>
      </c>
      <c r="H470" s="1" t="s">
        <v>45</v>
      </c>
      <c r="I470" s="1" t="s">
        <v>49</v>
      </c>
      <c r="J470" s="1" t="s">
        <v>40</v>
      </c>
      <c r="M470" s="4">
        <v>7.4999999999999997E-2</v>
      </c>
      <c r="N470" s="1" t="s">
        <v>52</v>
      </c>
      <c r="O470" s="1">
        <v>3</v>
      </c>
      <c r="P470" s="4"/>
      <c r="Q470" s="1">
        <v>1</v>
      </c>
      <c r="R470" s="1">
        <v>1</v>
      </c>
      <c r="S470" s="1">
        <v>30</v>
      </c>
      <c r="T470" s="1" t="s">
        <v>53</v>
      </c>
      <c r="AC470" s="1" t="s">
        <v>41</v>
      </c>
      <c r="AD470" s="1" t="s">
        <v>42</v>
      </c>
      <c r="AE470" s="1" t="s">
        <v>43</v>
      </c>
      <c r="AF470" s="1" t="s">
        <v>44</v>
      </c>
      <c r="AG470" s="1" t="s">
        <v>43</v>
      </c>
      <c r="AH470" s="1" t="s">
        <v>44</v>
      </c>
      <c r="AI470" s="3" t="s">
        <v>54</v>
      </c>
    </row>
    <row r="471" spans="1:35" s="1" customFormat="1" x14ac:dyDescent="0.25">
      <c r="A471" s="1" t="s">
        <v>35</v>
      </c>
      <c r="B471" s="1" t="s">
        <v>108</v>
      </c>
      <c r="C471" s="1" t="s">
        <v>36</v>
      </c>
      <c r="E471" s="1" t="s">
        <v>37</v>
      </c>
      <c r="H471" s="1" t="s">
        <v>38</v>
      </c>
      <c r="I471" s="1" t="s">
        <v>39</v>
      </c>
      <c r="J471" s="1" t="s">
        <v>40</v>
      </c>
      <c r="M471" s="4">
        <v>7.4999999999999997E-2</v>
      </c>
      <c r="N471" s="1" t="s">
        <v>52</v>
      </c>
      <c r="O471" s="1">
        <v>3</v>
      </c>
      <c r="P471" s="4"/>
      <c r="Q471" s="1">
        <v>1</v>
      </c>
      <c r="R471" s="1">
        <v>1</v>
      </c>
      <c r="S471" s="1">
        <v>50</v>
      </c>
      <c r="T471" s="1" t="s">
        <v>53</v>
      </c>
      <c r="AC471" s="1" t="s">
        <v>41</v>
      </c>
      <c r="AD471" s="1" t="s">
        <v>42</v>
      </c>
      <c r="AE471" s="1" t="s">
        <v>43</v>
      </c>
      <c r="AF471" s="1" t="s">
        <v>44</v>
      </c>
      <c r="AG471" s="1" t="s">
        <v>43</v>
      </c>
      <c r="AH471" s="1" t="s">
        <v>44</v>
      </c>
      <c r="AI471" s="3" t="s">
        <v>54</v>
      </c>
    </row>
    <row r="472" spans="1:35" s="1" customFormat="1" x14ac:dyDescent="0.25">
      <c r="A472" s="1" t="s">
        <v>35</v>
      </c>
      <c r="B472" s="1" t="s">
        <v>108</v>
      </c>
      <c r="C472" s="1" t="s">
        <v>36</v>
      </c>
      <c r="E472" s="1" t="s">
        <v>37</v>
      </c>
      <c r="H472" s="1" t="s">
        <v>45</v>
      </c>
      <c r="I472" s="1" t="s">
        <v>39</v>
      </c>
      <c r="J472" s="1" t="s">
        <v>40</v>
      </c>
      <c r="M472" s="4">
        <v>7.4999999999999997E-2</v>
      </c>
      <c r="N472" s="1" t="s">
        <v>52</v>
      </c>
      <c r="O472" s="1">
        <v>3</v>
      </c>
      <c r="P472" s="4"/>
      <c r="Q472" s="1">
        <v>1</v>
      </c>
      <c r="R472" s="1">
        <v>1</v>
      </c>
      <c r="S472" s="1">
        <v>50</v>
      </c>
      <c r="T472" s="1" t="s">
        <v>53</v>
      </c>
      <c r="AC472" s="1" t="s">
        <v>41</v>
      </c>
      <c r="AD472" s="1" t="s">
        <v>42</v>
      </c>
      <c r="AE472" s="1" t="s">
        <v>43</v>
      </c>
      <c r="AF472" s="1" t="s">
        <v>44</v>
      </c>
      <c r="AG472" s="1" t="s">
        <v>43</v>
      </c>
      <c r="AH472" s="1" t="s">
        <v>44</v>
      </c>
      <c r="AI472" s="3" t="s">
        <v>54</v>
      </c>
    </row>
    <row r="473" spans="1:35" s="1" customFormat="1" x14ac:dyDescent="0.25">
      <c r="A473" s="1" t="s">
        <v>35</v>
      </c>
      <c r="B473" s="1" t="s">
        <v>108</v>
      </c>
      <c r="C473" s="1" t="s">
        <v>36</v>
      </c>
      <c r="E473" s="1" t="s">
        <v>50</v>
      </c>
      <c r="H473" s="1" t="s">
        <v>38</v>
      </c>
      <c r="I473" s="1" t="s">
        <v>51</v>
      </c>
      <c r="J473" s="1" t="s">
        <v>40</v>
      </c>
      <c r="M473" s="4">
        <v>7.4999999999999997E-2</v>
      </c>
      <c r="N473" s="1" t="s">
        <v>52</v>
      </c>
      <c r="O473" s="1">
        <v>3</v>
      </c>
      <c r="P473" s="4"/>
      <c r="Q473" s="1">
        <v>1</v>
      </c>
      <c r="R473" s="1">
        <v>1</v>
      </c>
      <c r="S473" s="1">
        <v>50</v>
      </c>
      <c r="T473" s="1" t="s">
        <v>53</v>
      </c>
      <c r="AC473" s="1" t="s">
        <v>41</v>
      </c>
      <c r="AD473" s="1" t="s">
        <v>42</v>
      </c>
      <c r="AE473" s="1" t="s">
        <v>43</v>
      </c>
      <c r="AF473" s="1" t="s">
        <v>44</v>
      </c>
      <c r="AG473" s="1" t="s">
        <v>43</v>
      </c>
      <c r="AH473" s="1" t="s">
        <v>44</v>
      </c>
      <c r="AI473" s="3" t="s">
        <v>54</v>
      </c>
    </row>
    <row r="474" spans="1:35" s="1" customFormat="1" x14ac:dyDescent="0.25">
      <c r="A474" s="1" t="s">
        <v>35</v>
      </c>
      <c r="B474" s="1" t="s">
        <v>108</v>
      </c>
      <c r="C474" s="1" t="s">
        <v>36</v>
      </c>
      <c r="E474" s="1" t="s">
        <v>50</v>
      </c>
      <c r="H474" s="1" t="s">
        <v>45</v>
      </c>
      <c r="I474" s="1" t="s">
        <v>51</v>
      </c>
      <c r="J474" s="1" t="s">
        <v>40</v>
      </c>
      <c r="M474" s="4">
        <v>7.4999999999999997E-2</v>
      </c>
      <c r="N474" s="1" t="s">
        <v>52</v>
      </c>
      <c r="O474" s="1">
        <v>3</v>
      </c>
      <c r="P474" s="4"/>
      <c r="Q474" s="1">
        <v>1</v>
      </c>
      <c r="R474" s="1">
        <v>1</v>
      </c>
      <c r="S474" s="1">
        <v>50</v>
      </c>
      <c r="T474" s="1" t="s">
        <v>53</v>
      </c>
      <c r="AC474" s="1" t="s">
        <v>41</v>
      </c>
      <c r="AD474" s="1" t="s">
        <v>42</v>
      </c>
      <c r="AE474" s="1" t="s">
        <v>43</v>
      </c>
      <c r="AF474" s="1" t="s">
        <v>44</v>
      </c>
      <c r="AG474" s="1" t="s">
        <v>43</v>
      </c>
      <c r="AH474" s="1" t="s">
        <v>44</v>
      </c>
      <c r="AI474" s="3" t="s">
        <v>54</v>
      </c>
    </row>
    <row r="476" spans="1:35" s="1" customFormat="1" x14ac:dyDescent="0.25">
      <c r="A476" s="1" t="s">
        <v>35</v>
      </c>
      <c r="B476" s="1" t="s">
        <v>109</v>
      </c>
      <c r="C476" s="1" t="s">
        <v>36</v>
      </c>
      <c r="E476" s="1" t="s">
        <v>46</v>
      </c>
      <c r="H476" s="1" t="s">
        <v>38</v>
      </c>
      <c r="I476" s="1" t="s">
        <v>47</v>
      </c>
      <c r="J476" s="1" t="s">
        <v>40</v>
      </c>
      <c r="M476" s="4">
        <v>4.6899999999999997E-2</v>
      </c>
      <c r="N476" s="1" t="s">
        <v>52</v>
      </c>
      <c r="O476" s="1">
        <v>3</v>
      </c>
      <c r="P476" s="4"/>
      <c r="Q476" s="1">
        <v>1</v>
      </c>
      <c r="R476" s="1">
        <v>1</v>
      </c>
      <c r="S476" s="1">
        <v>30</v>
      </c>
      <c r="T476" s="1" t="s">
        <v>53</v>
      </c>
      <c r="AC476" s="1" t="s">
        <v>41</v>
      </c>
      <c r="AD476" s="1" t="s">
        <v>42</v>
      </c>
      <c r="AE476" s="1" t="s">
        <v>43</v>
      </c>
      <c r="AF476" s="1" t="s">
        <v>44</v>
      </c>
      <c r="AG476" s="1" t="s">
        <v>43</v>
      </c>
      <c r="AH476" s="1" t="s">
        <v>44</v>
      </c>
      <c r="AI476" s="3" t="s">
        <v>54</v>
      </c>
    </row>
    <row r="477" spans="1:35" s="1" customFormat="1" x14ac:dyDescent="0.25">
      <c r="A477" s="1" t="s">
        <v>35</v>
      </c>
      <c r="B477" s="1" t="s">
        <v>109</v>
      </c>
      <c r="C477" s="1" t="s">
        <v>36</v>
      </c>
      <c r="E477" s="1" t="s">
        <v>46</v>
      </c>
      <c r="H477" s="1" t="s">
        <v>45</v>
      </c>
      <c r="I477" s="1" t="s">
        <v>47</v>
      </c>
      <c r="J477" s="1" t="s">
        <v>40</v>
      </c>
      <c r="M477" s="4">
        <v>4.6899999999999997E-2</v>
      </c>
      <c r="N477" s="1" t="s">
        <v>52</v>
      </c>
      <c r="O477" s="1">
        <v>3</v>
      </c>
      <c r="P477" s="4"/>
      <c r="Q477" s="1">
        <v>1</v>
      </c>
      <c r="R477" s="1">
        <v>1</v>
      </c>
      <c r="S477" s="1">
        <v>30</v>
      </c>
      <c r="T477" s="1" t="s">
        <v>53</v>
      </c>
      <c r="AC477" s="1" t="s">
        <v>41</v>
      </c>
      <c r="AD477" s="1" t="s">
        <v>42</v>
      </c>
      <c r="AE477" s="1" t="s">
        <v>43</v>
      </c>
      <c r="AF477" s="1" t="s">
        <v>44</v>
      </c>
      <c r="AG477" s="1" t="s">
        <v>43</v>
      </c>
      <c r="AH477" s="1" t="s">
        <v>44</v>
      </c>
      <c r="AI477" s="3" t="s">
        <v>54</v>
      </c>
    </row>
    <row r="478" spans="1:35" s="1" customFormat="1" x14ac:dyDescent="0.25">
      <c r="A478" s="1" t="s">
        <v>35</v>
      </c>
      <c r="B478" s="1" t="s">
        <v>109</v>
      </c>
      <c r="C478" s="1" t="s">
        <v>36</v>
      </c>
      <c r="E478" s="1" t="s">
        <v>48</v>
      </c>
      <c r="H478" s="1" t="s">
        <v>38</v>
      </c>
      <c r="I478" s="1" t="s">
        <v>49</v>
      </c>
      <c r="J478" s="1" t="s">
        <v>40</v>
      </c>
      <c r="M478" s="4">
        <v>4.6899999999999997E-2</v>
      </c>
      <c r="N478" s="1" t="s">
        <v>52</v>
      </c>
      <c r="O478" s="1">
        <v>3</v>
      </c>
      <c r="P478" s="4"/>
      <c r="Q478" s="1">
        <v>1</v>
      </c>
      <c r="R478" s="1">
        <v>1</v>
      </c>
      <c r="S478" s="1">
        <v>30</v>
      </c>
      <c r="T478" s="1" t="s">
        <v>53</v>
      </c>
      <c r="AC478" s="1" t="s">
        <v>41</v>
      </c>
      <c r="AD478" s="1" t="s">
        <v>42</v>
      </c>
      <c r="AE478" s="1" t="s">
        <v>43</v>
      </c>
      <c r="AF478" s="1" t="s">
        <v>44</v>
      </c>
      <c r="AG478" s="1" t="s">
        <v>43</v>
      </c>
      <c r="AH478" s="1" t="s">
        <v>44</v>
      </c>
      <c r="AI478" s="3" t="s">
        <v>54</v>
      </c>
    </row>
    <row r="479" spans="1:35" s="1" customFormat="1" x14ac:dyDescent="0.25">
      <c r="A479" s="1" t="s">
        <v>35</v>
      </c>
      <c r="B479" s="1" t="s">
        <v>109</v>
      </c>
      <c r="C479" s="1" t="s">
        <v>36</v>
      </c>
      <c r="E479" s="1" t="s">
        <v>48</v>
      </c>
      <c r="H479" s="1" t="s">
        <v>45</v>
      </c>
      <c r="I479" s="1" t="s">
        <v>49</v>
      </c>
      <c r="J479" s="1" t="s">
        <v>40</v>
      </c>
      <c r="M479" s="4">
        <v>4.6899999999999997E-2</v>
      </c>
      <c r="N479" s="1" t="s">
        <v>52</v>
      </c>
      <c r="O479" s="1">
        <v>3</v>
      </c>
      <c r="P479" s="4"/>
      <c r="Q479" s="1">
        <v>1</v>
      </c>
      <c r="R479" s="1">
        <v>1</v>
      </c>
      <c r="S479" s="1">
        <v>30</v>
      </c>
      <c r="T479" s="1" t="s">
        <v>53</v>
      </c>
      <c r="AC479" s="1" t="s">
        <v>41</v>
      </c>
      <c r="AD479" s="1" t="s">
        <v>42</v>
      </c>
      <c r="AE479" s="1" t="s">
        <v>43</v>
      </c>
      <c r="AF479" s="1" t="s">
        <v>44</v>
      </c>
      <c r="AG479" s="1" t="s">
        <v>43</v>
      </c>
      <c r="AH479" s="1" t="s">
        <v>44</v>
      </c>
      <c r="AI479" s="3" t="s">
        <v>54</v>
      </c>
    </row>
    <row r="480" spans="1:35" s="1" customFormat="1" x14ac:dyDescent="0.25">
      <c r="A480" s="1" t="s">
        <v>35</v>
      </c>
      <c r="B480" s="1" t="s">
        <v>109</v>
      </c>
      <c r="C480" s="1" t="s">
        <v>36</v>
      </c>
      <c r="E480" s="1" t="s">
        <v>37</v>
      </c>
      <c r="H480" s="1" t="s">
        <v>38</v>
      </c>
      <c r="I480" s="1" t="s">
        <v>39</v>
      </c>
      <c r="J480" s="1" t="s">
        <v>40</v>
      </c>
      <c r="M480" s="4">
        <v>9.3799999999999994E-2</v>
      </c>
      <c r="N480" s="1" t="s">
        <v>52</v>
      </c>
      <c r="O480" s="1">
        <v>3</v>
      </c>
      <c r="P480" s="4"/>
      <c r="Q480" s="1">
        <v>1</v>
      </c>
      <c r="R480" s="1">
        <v>1</v>
      </c>
      <c r="S480" s="1">
        <v>50</v>
      </c>
      <c r="T480" s="1" t="s">
        <v>53</v>
      </c>
      <c r="AC480" s="1" t="s">
        <v>41</v>
      </c>
      <c r="AD480" s="1" t="s">
        <v>42</v>
      </c>
      <c r="AE480" s="1" t="s">
        <v>43</v>
      </c>
      <c r="AF480" s="1" t="s">
        <v>44</v>
      </c>
      <c r="AG480" s="1" t="s">
        <v>43</v>
      </c>
      <c r="AH480" s="1" t="s">
        <v>44</v>
      </c>
      <c r="AI480" s="3" t="s">
        <v>54</v>
      </c>
    </row>
    <row r="481" spans="1:35" s="1" customFormat="1" x14ac:dyDescent="0.25">
      <c r="A481" s="1" t="s">
        <v>35</v>
      </c>
      <c r="B481" s="1" t="s">
        <v>109</v>
      </c>
      <c r="C481" s="1" t="s">
        <v>36</v>
      </c>
      <c r="E481" s="1" t="s">
        <v>37</v>
      </c>
      <c r="H481" s="1" t="s">
        <v>45</v>
      </c>
      <c r="I481" s="1" t="s">
        <v>39</v>
      </c>
      <c r="J481" s="1" t="s">
        <v>40</v>
      </c>
      <c r="M481" s="4">
        <v>9.3799999999999994E-2</v>
      </c>
      <c r="N481" s="1" t="s">
        <v>52</v>
      </c>
      <c r="O481" s="1">
        <v>3</v>
      </c>
      <c r="P481" s="4"/>
      <c r="Q481" s="1">
        <v>1</v>
      </c>
      <c r="R481" s="1">
        <v>1</v>
      </c>
      <c r="S481" s="1">
        <v>50</v>
      </c>
      <c r="T481" s="1" t="s">
        <v>53</v>
      </c>
      <c r="AC481" s="1" t="s">
        <v>41</v>
      </c>
      <c r="AD481" s="1" t="s">
        <v>42</v>
      </c>
      <c r="AE481" s="1" t="s">
        <v>43</v>
      </c>
      <c r="AF481" s="1" t="s">
        <v>44</v>
      </c>
      <c r="AG481" s="1" t="s">
        <v>43</v>
      </c>
      <c r="AH481" s="1" t="s">
        <v>44</v>
      </c>
      <c r="AI481" s="3" t="s">
        <v>54</v>
      </c>
    </row>
    <row r="482" spans="1:35" s="1" customFormat="1" x14ac:dyDescent="0.25">
      <c r="A482" s="1" t="s">
        <v>35</v>
      </c>
      <c r="B482" s="1" t="s">
        <v>109</v>
      </c>
      <c r="C482" s="1" t="s">
        <v>36</v>
      </c>
      <c r="E482" s="1" t="s">
        <v>50</v>
      </c>
      <c r="H482" s="1" t="s">
        <v>38</v>
      </c>
      <c r="I482" s="1" t="s">
        <v>51</v>
      </c>
      <c r="J482" s="1" t="s">
        <v>40</v>
      </c>
      <c r="M482" s="4">
        <v>9.3799999999999994E-2</v>
      </c>
      <c r="N482" s="1" t="s">
        <v>52</v>
      </c>
      <c r="O482" s="1">
        <v>3</v>
      </c>
      <c r="P482" s="4"/>
      <c r="Q482" s="1">
        <v>1</v>
      </c>
      <c r="R482" s="1">
        <v>1</v>
      </c>
      <c r="S482" s="1">
        <v>50</v>
      </c>
      <c r="T482" s="1" t="s">
        <v>53</v>
      </c>
      <c r="AC482" s="1" t="s">
        <v>41</v>
      </c>
      <c r="AD482" s="1" t="s">
        <v>42</v>
      </c>
      <c r="AE482" s="1" t="s">
        <v>43</v>
      </c>
      <c r="AF482" s="1" t="s">
        <v>44</v>
      </c>
      <c r="AG482" s="1" t="s">
        <v>43</v>
      </c>
      <c r="AH482" s="1" t="s">
        <v>44</v>
      </c>
      <c r="AI482" s="3" t="s">
        <v>54</v>
      </c>
    </row>
    <row r="483" spans="1:35" s="1" customFormat="1" x14ac:dyDescent="0.25">
      <c r="A483" s="1" t="s">
        <v>35</v>
      </c>
      <c r="B483" s="1" t="s">
        <v>109</v>
      </c>
      <c r="C483" s="1" t="s">
        <v>36</v>
      </c>
      <c r="E483" s="1" t="s">
        <v>50</v>
      </c>
      <c r="H483" s="1" t="s">
        <v>45</v>
      </c>
      <c r="I483" s="1" t="s">
        <v>51</v>
      </c>
      <c r="J483" s="1" t="s">
        <v>40</v>
      </c>
      <c r="M483" s="4">
        <v>9.3799999999999994E-2</v>
      </c>
      <c r="N483" s="1" t="s">
        <v>52</v>
      </c>
      <c r="O483" s="1">
        <v>3</v>
      </c>
      <c r="P483" s="4"/>
      <c r="Q483" s="1">
        <v>1</v>
      </c>
      <c r="R483" s="1">
        <v>1</v>
      </c>
      <c r="S483" s="1">
        <v>50</v>
      </c>
      <c r="T483" s="1" t="s">
        <v>53</v>
      </c>
      <c r="AC483" s="1" t="s">
        <v>41</v>
      </c>
      <c r="AD483" s="1" t="s">
        <v>42</v>
      </c>
      <c r="AE483" s="1" t="s">
        <v>43</v>
      </c>
      <c r="AF483" s="1" t="s">
        <v>44</v>
      </c>
      <c r="AG483" s="1" t="s">
        <v>43</v>
      </c>
      <c r="AH483" s="1" t="s">
        <v>44</v>
      </c>
      <c r="AI483" s="3" t="s">
        <v>54</v>
      </c>
    </row>
    <row r="485" spans="1:35" s="8" customFormat="1" x14ac:dyDescent="0.25">
      <c r="A485" s="8" t="s">
        <v>35</v>
      </c>
      <c r="B485" s="11" t="s">
        <v>110</v>
      </c>
      <c r="C485" s="8" t="s">
        <v>36</v>
      </c>
      <c r="E485" s="8" t="s">
        <v>46</v>
      </c>
      <c r="H485" s="8" t="s">
        <v>38</v>
      </c>
      <c r="I485" s="8" t="s">
        <v>47</v>
      </c>
      <c r="J485" s="8" t="s">
        <v>40</v>
      </c>
      <c r="M485" s="9">
        <v>6.25E-2</v>
      </c>
      <c r="N485" s="8" t="s">
        <v>56</v>
      </c>
      <c r="O485" s="8">
        <v>3</v>
      </c>
      <c r="P485" s="9">
        <v>6.25E-2</v>
      </c>
      <c r="Q485" s="8">
        <v>1</v>
      </c>
      <c r="R485" s="8">
        <v>1</v>
      </c>
      <c r="S485" s="8">
        <v>30</v>
      </c>
      <c r="T485" s="8" t="s">
        <v>53</v>
      </c>
      <c r="AC485" s="8" t="s">
        <v>41</v>
      </c>
      <c r="AD485" s="8" t="s">
        <v>42</v>
      </c>
      <c r="AE485" s="8" t="s">
        <v>43</v>
      </c>
      <c r="AF485" s="8" t="s">
        <v>44</v>
      </c>
      <c r="AG485" s="8" t="s">
        <v>43</v>
      </c>
      <c r="AH485" s="8" t="s">
        <v>44</v>
      </c>
      <c r="AI485" s="10" t="s">
        <v>54</v>
      </c>
    </row>
    <row r="486" spans="1:35" s="8" customFormat="1" x14ac:dyDescent="0.25">
      <c r="A486" s="8" t="s">
        <v>35</v>
      </c>
      <c r="B486" s="11" t="s">
        <v>110</v>
      </c>
      <c r="C486" s="8" t="s">
        <v>36</v>
      </c>
      <c r="E486" s="8" t="s">
        <v>46</v>
      </c>
      <c r="H486" s="8" t="s">
        <v>45</v>
      </c>
      <c r="I486" s="8" t="s">
        <v>47</v>
      </c>
      <c r="J486" s="8" t="s">
        <v>40</v>
      </c>
      <c r="M486" s="9">
        <v>6.25E-2</v>
      </c>
      <c r="N486" s="8" t="s">
        <v>56</v>
      </c>
      <c r="O486" s="8">
        <v>3</v>
      </c>
      <c r="P486" s="9">
        <v>6.25E-2</v>
      </c>
      <c r="Q486" s="8">
        <v>1</v>
      </c>
      <c r="R486" s="8">
        <v>1</v>
      </c>
      <c r="S486" s="8">
        <v>30</v>
      </c>
      <c r="T486" s="8" t="s">
        <v>53</v>
      </c>
      <c r="AC486" s="8" t="s">
        <v>41</v>
      </c>
      <c r="AD486" s="8" t="s">
        <v>42</v>
      </c>
      <c r="AE486" s="8" t="s">
        <v>43</v>
      </c>
      <c r="AF486" s="8" t="s">
        <v>44</v>
      </c>
      <c r="AG486" s="8" t="s">
        <v>43</v>
      </c>
      <c r="AH486" s="8" t="s">
        <v>44</v>
      </c>
      <c r="AI486" s="10" t="s">
        <v>54</v>
      </c>
    </row>
    <row r="487" spans="1:35" s="8" customFormat="1" x14ac:dyDescent="0.25">
      <c r="A487" s="8" t="s">
        <v>35</v>
      </c>
      <c r="B487" s="11" t="s">
        <v>110</v>
      </c>
      <c r="C487" s="8" t="s">
        <v>36</v>
      </c>
      <c r="E487" s="8" t="s">
        <v>48</v>
      </c>
      <c r="H487" s="8" t="s">
        <v>38</v>
      </c>
      <c r="I487" s="8" t="s">
        <v>49</v>
      </c>
      <c r="J487" s="8" t="s">
        <v>40</v>
      </c>
      <c r="M487" s="9">
        <v>6.25E-2</v>
      </c>
      <c r="N487" s="8" t="s">
        <v>56</v>
      </c>
      <c r="O487" s="8">
        <v>3</v>
      </c>
      <c r="P487" s="9">
        <v>6.25E-2</v>
      </c>
      <c r="Q487" s="8">
        <v>1</v>
      </c>
      <c r="R487" s="8">
        <v>1</v>
      </c>
      <c r="S487" s="8">
        <v>30</v>
      </c>
      <c r="T487" s="8" t="s">
        <v>53</v>
      </c>
      <c r="AC487" s="8" t="s">
        <v>41</v>
      </c>
      <c r="AD487" s="8" t="s">
        <v>42</v>
      </c>
      <c r="AE487" s="8" t="s">
        <v>43</v>
      </c>
      <c r="AF487" s="8" t="s">
        <v>44</v>
      </c>
      <c r="AG487" s="8" t="s">
        <v>43</v>
      </c>
      <c r="AH487" s="8" t="s">
        <v>44</v>
      </c>
      <c r="AI487" s="10" t="s">
        <v>54</v>
      </c>
    </row>
    <row r="488" spans="1:35" s="8" customFormat="1" x14ac:dyDescent="0.25">
      <c r="A488" s="8" t="s">
        <v>35</v>
      </c>
      <c r="B488" s="11" t="s">
        <v>110</v>
      </c>
      <c r="C488" s="8" t="s">
        <v>36</v>
      </c>
      <c r="E488" s="8" t="s">
        <v>48</v>
      </c>
      <c r="H488" s="8" t="s">
        <v>45</v>
      </c>
      <c r="I488" s="8" t="s">
        <v>49</v>
      </c>
      <c r="J488" s="8" t="s">
        <v>40</v>
      </c>
      <c r="M488" s="9">
        <v>6.25E-2</v>
      </c>
      <c r="N488" s="8" t="s">
        <v>56</v>
      </c>
      <c r="O488" s="8">
        <v>3</v>
      </c>
      <c r="P488" s="9">
        <v>6.25E-2</v>
      </c>
      <c r="Q488" s="8">
        <v>1</v>
      </c>
      <c r="R488" s="8">
        <v>1</v>
      </c>
      <c r="S488" s="8">
        <v>30</v>
      </c>
      <c r="T488" s="8" t="s">
        <v>53</v>
      </c>
      <c r="AC488" s="8" t="s">
        <v>41</v>
      </c>
      <c r="AD488" s="8" t="s">
        <v>42</v>
      </c>
      <c r="AE488" s="8" t="s">
        <v>43</v>
      </c>
      <c r="AF488" s="8" t="s">
        <v>44</v>
      </c>
      <c r="AG488" s="8" t="s">
        <v>43</v>
      </c>
      <c r="AH488" s="8" t="s">
        <v>44</v>
      </c>
      <c r="AI488" s="10" t="s">
        <v>54</v>
      </c>
    </row>
    <row r="489" spans="1:35" s="8" customFormat="1" x14ac:dyDescent="0.25">
      <c r="A489" s="8" t="s">
        <v>35</v>
      </c>
      <c r="B489" s="11" t="s">
        <v>110</v>
      </c>
      <c r="C489" s="8" t="s">
        <v>36</v>
      </c>
      <c r="E489" s="8" t="s">
        <v>37</v>
      </c>
      <c r="H489" s="8" t="s">
        <v>38</v>
      </c>
      <c r="I489" s="8" t="s">
        <v>39</v>
      </c>
      <c r="J489" s="8" t="s">
        <v>40</v>
      </c>
      <c r="M489" s="9">
        <v>0.125</v>
      </c>
      <c r="N489" s="8" t="s">
        <v>56</v>
      </c>
      <c r="O489" s="8">
        <v>3</v>
      </c>
      <c r="P489" s="9">
        <v>0.125</v>
      </c>
      <c r="Q489" s="8">
        <v>1</v>
      </c>
      <c r="R489" s="8">
        <v>1</v>
      </c>
      <c r="S489" s="8">
        <v>50</v>
      </c>
      <c r="T489" s="8" t="s">
        <v>53</v>
      </c>
      <c r="AC489" s="8" t="s">
        <v>41</v>
      </c>
      <c r="AD489" s="8" t="s">
        <v>42</v>
      </c>
      <c r="AE489" s="8" t="s">
        <v>43</v>
      </c>
      <c r="AF489" s="8" t="s">
        <v>44</v>
      </c>
      <c r="AG489" s="8" t="s">
        <v>43</v>
      </c>
      <c r="AH489" s="8" t="s">
        <v>44</v>
      </c>
      <c r="AI489" s="10" t="s">
        <v>54</v>
      </c>
    </row>
    <row r="490" spans="1:35" s="8" customFormat="1" x14ac:dyDescent="0.25">
      <c r="A490" s="8" t="s">
        <v>35</v>
      </c>
      <c r="B490" s="11" t="s">
        <v>110</v>
      </c>
      <c r="C490" s="8" t="s">
        <v>36</v>
      </c>
      <c r="E490" s="8" t="s">
        <v>37</v>
      </c>
      <c r="H490" s="8" t="s">
        <v>45</v>
      </c>
      <c r="I490" s="8" t="s">
        <v>39</v>
      </c>
      <c r="J490" s="8" t="s">
        <v>40</v>
      </c>
      <c r="M490" s="9">
        <v>0.125</v>
      </c>
      <c r="N490" s="8" t="s">
        <v>56</v>
      </c>
      <c r="O490" s="8">
        <v>3</v>
      </c>
      <c r="P490" s="9">
        <v>0.125</v>
      </c>
      <c r="Q490" s="8">
        <v>1</v>
      </c>
      <c r="R490" s="8">
        <v>1</v>
      </c>
      <c r="S490" s="8">
        <v>50</v>
      </c>
      <c r="T490" s="8" t="s">
        <v>53</v>
      </c>
      <c r="AC490" s="8" t="s">
        <v>41</v>
      </c>
      <c r="AD490" s="8" t="s">
        <v>42</v>
      </c>
      <c r="AE490" s="8" t="s">
        <v>43</v>
      </c>
      <c r="AF490" s="8" t="s">
        <v>44</v>
      </c>
      <c r="AG490" s="8" t="s">
        <v>43</v>
      </c>
      <c r="AH490" s="8" t="s">
        <v>44</v>
      </c>
      <c r="AI490" s="10" t="s">
        <v>54</v>
      </c>
    </row>
    <row r="491" spans="1:35" s="8" customFormat="1" x14ac:dyDescent="0.25">
      <c r="A491" s="8" t="s">
        <v>35</v>
      </c>
      <c r="B491" s="11" t="s">
        <v>110</v>
      </c>
      <c r="C491" s="8" t="s">
        <v>36</v>
      </c>
      <c r="E491" s="8" t="s">
        <v>50</v>
      </c>
      <c r="H491" s="8" t="s">
        <v>38</v>
      </c>
      <c r="I491" s="8" t="s">
        <v>51</v>
      </c>
      <c r="J491" s="8" t="s">
        <v>40</v>
      </c>
      <c r="M491" s="9">
        <v>0.125</v>
      </c>
      <c r="N491" s="8" t="s">
        <v>56</v>
      </c>
      <c r="O491" s="8">
        <v>3</v>
      </c>
      <c r="P491" s="9">
        <v>0.125</v>
      </c>
      <c r="Q491" s="8">
        <v>1</v>
      </c>
      <c r="R491" s="8">
        <v>1</v>
      </c>
      <c r="S491" s="8">
        <v>50</v>
      </c>
      <c r="T491" s="8" t="s">
        <v>53</v>
      </c>
      <c r="AC491" s="8" t="s">
        <v>41</v>
      </c>
      <c r="AD491" s="8" t="s">
        <v>42</v>
      </c>
      <c r="AE491" s="8" t="s">
        <v>43</v>
      </c>
      <c r="AF491" s="8" t="s">
        <v>44</v>
      </c>
      <c r="AG491" s="8" t="s">
        <v>43</v>
      </c>
      <c r="AH491" s="8" t="s">
        <v>44</v>
      </c>
      <c r="AI491" s="10" t="s">
        <v>54</v>
      </c>
    </row>
    <row r="492" spans="1:35" s="8" customFormat="1" x14ac:dyDescent="0.25">
      <c r="A492" s="8" t="s">
        <v>35</v>
      </c>
      <c r="B492" s="11" t="s">
        <v>110</v>
      </c>
      <c r="C492" s="8" t="s">
        <v>36</v>
      </c>
      <c r="E492" s="8" t="s">
        <v>50</v>
      </c>
      <c r="H492" s="8" t="s">
        <v>45</v>
      </c>
      <c r="I492" s="8" t="s">
        <v>51</v>
      </c>
      <c r="J492" s="8" t="s">
        <v>40</v>
      </c>
      <c r="M492" s="9">
        <v>0.125</v>
      </c>
      <c r="N492" s="8" t="s">
        <v>56</v>
      </c>
      <c r="O492" s="8">
        <v>3</v>
      </c>
      <c r="P492" s="9">
        <v>0.125</v>
      </c>
      <c r="Q492" s="8">
        <v>1</v>
      </c>
      <c r="R492" s="8">
        <v>1</v>
      </c>
      <c r="S492" s="8">
        <v>50</v>
      </c>
      <c r="T492" s="8" t="s">
        <v>53</v>
      </c>
      <c r="AC492" s="8" t="s">
        <v>41</v>
      </c>
      <c r="AD492" s="8" t="s">
        <v>42</v>
      </c>
      <c r="AE492" s="8" t="s">
        <v>43</v>
      </c>
      <c r="AF492" s="8" t="s">
        <v>44</v>
      </c>
      <c r="AG492" s="8" t="s">
        <v>43</v>
      </c>
      <c r="AH492" s="8" t="s">
        <v>44</v>
      </c>
      <c r="AI492" s="10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7109375" style="1" bestFit="1" customWidth="1"/>
    <col min="2" max="2" width="18.28515625" bestFit="1" customWidth="1"/>
    <col min="3" max="3" width="18" style="2" bestFit="1" customWidth="1"/>
    <col min="4" max="4" width="16.5703125" bestFit="1" customWidth="1"/>
    <col min="5" max="5" width="20" bestFit="1" customWidth="1"/>
    <col min="6" max="6" width="17.28515625" bestFit="1" customWidth="1"/>
    <col min="7" max="9" width="16.7109375" bestFit="1" customWidth="1"/>
    <col min="10" max="10" width="15.28515625" bestFit="1" customWidth="1"/>
    <col min="11" max="11" width="17.85546875" bestFit="1" customWidth="1"/>
    <col min="12" max="12" width="17.42578125" bestFit="1" customWidth="1"/>
    <col min="13" max="13" width="18.140625" bestFit="1" customWidth="1"/>
    <col min="14" max="14" width="18.42578125" bestFit="1" customWidth="1"/>
    <col min="15" max="15" width="17.28515625" bestFit="1" customWidth="1"/>
    <col min="16" max="16" width="19.28515625" bestFit="1" customWidth="1"/>
    <col min="17" max="17" width="23.140625" bestFit="1" customWidth="1"/>
    <col min="18" max="18" width="16.7109375" bestFit="1" customWidth="1"/>
    <col min="19" max="19" width="19.5703125" bestFit="1" customWidth="1"/>
    <col min="20" max="20" width="18.85546875" bestFit="1" customWidth="1"/>
    <col min="21" max="21" width="18" bestFit="1" customWidth="1"/>
    <col min="22" max="22" width="20.42578125" bestFit="1" customWidth="1"/>
    <col min="23" max="25" width="16.7109375" bestFit="1" customWidth="1"/>
    <col min="26" max="28" width="17.5703125" bestFit="1" customWidth="1"/>
    <col min="29" max="29" width="18.7109375" bestFit="1" customWidth="1"/>
    <col min="30" max="30" width="14.42578125" bestFit="1" customWidth="1"/>
    <col min="31" max="31" width="16" style="18" bestFit="1" customWidth="1"/>
    <col min="32" max="32" width="17.85546875" bestFit="1" customWidth="1"/>
    <col min="33" max="33" width="16" style="18" bestFit="1" customWidth="1"/>
    <col min="34" max="34" width="18" bestFit="1" customWidth="1"/>
    <col min="35" max="35" width="15" bestFit="1" customWidth="1"/>
    <col min="36" max="36" width="18.28515625" bestFit="1" customWidth="1"/>
  </cols>
  <sheetData>
    <row r="1" spans="1:36" s="1" customFormat="1" x14ac:dyDescent="0.25">
      <c r="A1" s="1" t="s">
        <v>372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s="1" t="s">
        <v>14</v>
      </c>
      <c r="P1" s="1" t="s">
        <v>16</v>
      </c>
      <c r="Q1" s="1" t="s">
        <v>13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8" t="s">
        <v>30</v>
      </c>
      <c r="AF1" s="1" t="s">
        <v>31</v>
      </c>
      <c r="AG1" s="18" t="s">
        <v>32</v>
      </c>
      <c r="AH1" s="1" t="s">
        <v>33</v>
      </c>
      <c r="AI1" s="1" t="s">
        <v>34</v>
      </c>
      <c r="AJ1" s="1" t="s">
        <v>15</v>
      </c>
    </row>
    <row r="2" spans="1:36" s="13" customFormat="1" x14ac:dyDescent="0.25">
      <c r="A2" s="13" t="str">
        <f>VLOOKUP(C2,Sheet3!$A$2:$C$118,3,0)</f>
        <v>GR0001</v>
      </c>
      <c r="B2" s="13" t="s">
        <v>35</v>
      </c>
      <c r="C2" s="16" t="s">
        <v>111</v>
      </c>
      <c r="D2" s="13" t="s">
        <v>345</v>
      </c>
      <c r="F2" s="13" t="s">
        <v>46</v>
      </c>
      <c r="I2" s="13" t="s">
        <v>38</v>
      </c>
      <c r="J2" s="13" t="s">
        <v>47</v>
      </c>
      <c r="K2" s="13" t="s">
        <v>40</v>
      </c>
      <c r="N2" s="14">
        <v>0.375</v>
      </c>
      <c r="O2" s="13">
        <v>3</v>
      </c>
      <c r="P2" s="13">
        <v>1</v>
      </c>
      <c r="Q2" s="13" t="s">
        <v>52</v>
      </c>
      <c r="R2" s="13">
        <v>1</v>
      </c>
      <c r="S2" s="13">
        <v>30</v>
      </c>
      <c r="T2" s="13" t="s">
        <v>53</v>
      </c>
      <c r="AC2" s="13" t="s">
        <v>41</v>
      </c>
      <c r="AD2" s="13" t="s">
        <v>42</v>
      </c>
      <c r="AE2" s="19">
        <v>42919</v>
      </c>
      <c r="AF2" s="13" t="s">
        <v>44</v>
      </c>
      <c r="AG2" s="19">
        <v>42919</v>
      </c>
      <c r="AH2" s="13" t="s">
        <v>44</v>
      </c>
      <c r="AI2" s="15" t="s">
        <v>54</v>
      </c>
      <c r="AJ2" s="14"/>
    </row>
    <row r="3" spans="1:36" s="13" customFormat="1" x14ac:dyDescent="0.25">
      <c r="A3" s="13" t="str">
        <f>VLOOKUP(C3,Sheet3!$A$2:$C$118,3,0)</f>
        <v>GR0001</v>
      </c>
      <c r="B3" s="13" t="s">
        <v>35</v>
      </c>
      <c r="C3" s="16" t="s">
        <v>111</v>
      </c>
      <c r="D3" s="13" t="s">
        <v>345</v>
      </c>
      <c r="F3" s="13" t="s">
        <v>46</v>
      </c>
      <c r="I3" s="13" t="s">
        <v>45</v>
      </c>
      <c r="J3" s="13" t="s">
        <v>47</v>
      </c>
      <c r="K3" s="13" t="s">
        <v>40</v>
      </c>
      <c r="N3" s="14">
        <v>0.375</v>
      </c>
      <c r="O3" s="13">
        <v>3</v>
      </c>
      <c r="P3" s="13">
        <v>1</v>
      </c>
      <c r="Q3" s="13" t="s">
        <v>52</v>
      </c>
      <c r="R3" s="13">
        <v>1</v>
      </c>
      <c r="S3" s="13">
        <v>30</v>
      </c>
      <c r="T3" s="13" t="s">
        <v>53</v>
      </c>
      <c r="AC3" s="13" t="s">
        <v>41</v>
      </c>
      <c r="AD3" s="13" t="s">
        <v>42</v>
      </c>
      <c r="AE3" s="19">
        <v>42919</v>
      </c>
      <c r="AF3" s="13" t="s">
        <v>44</v>
      </c>
      <c r="AG3" s="19">
        <v>42919</v>
      </c>
      <c r="AH3" s="13" t="s">
        <v>44</v>
      </c>
      <c r="AI3" s="15" t="s">
        <v>54</v>
      </c>
      <c r="AJ3" s="14"/>
    </row>
    <row r="4" spans="1:36" s="13" customFormat="1" x14ac:dyDescent="0.25">
      <c r="A4" s="13" t="str">
        <f>VLOOKUP(C4,Sheet3!$A$2:$C$118,3,0)</f>
        <v>GR0001</v>
      </c>
      <c r="B4" s="13" t="s">
        <v>35</v>
      </c>
      <c r="C4" s="16" t="s">
        <v>111</v>
      </c>
      <c r="D4" s="13" t="s">
        <v>345</v>
      </c>
      <c r="F4" s="13" t="s">
        <v>37</v>
      </c>
      <c r="I4" s="13" t="s">
        <v>38</v>
      </c>
      <c r="J4" s="13" t="s">
        <v>39</v>
      </c>
      <c r="K4" s="13" t="s">
        <v>40</v>
      </c>
      <c r="N4" s="14">
        <v>0.4375</v>
      </c>
      <c r="O4" s="13">
        <v>3</v>
      </c>
      <c r="P4" s="13">
        <v>1</v>
      </c>
      <c r="Q4" s="13" t="s">
        <v>52</v>
      </c>
      <c r="R4" s="13">
        <v>1</v>
      </c>
      <c r="S4" s="13">
        <v>50</v>
      </c>
      <c r="T4" s="13" t="s">
        <v>53</v>
      </c>
      <c r="AC4" s="13" t="s">
        <v>41</v>
      </c>
      <c r="AD4" s="13" t="s">
        <v>42</v>
      </c>
      <c r="AE4" s="19">
        <v>42919</v>
      </c>
      <c r="AF4" s="13" t="s">
        <v>44</v>
      </c>
      <c r="AG4" s="19">
        <v>42919</v>
      </c>
      <c r="AH4" s="13" t="s">
        <v>44</v>
      </c>
      <c r="AI4" s="15" t="s">
        <v>54</v>
      </c>
      <c r="AJ4" s="14"/>
    </row>
    <row r="5" spans="1:36" s="13" customFormat="1" x14ac:dyDescent="0.25">
      <c r="A5" s="13" t="str">
        <f>VLOOKUP(C5,Sheet3!$A$2:$C$118,3,0)</f>
        <v>GR0001</v>
      </c>
      <c r="B5" s="13" t="s">
        <v>35</v>
      </c>
      <c r="C5" s="16" t="s">
        <v>111</v>
      </c>
      <c r="D5" s="13" t="s">
        <v>345</v>
      </c>
      <c r="F5" s="13" t="s">
        <v>37</v>
      </c>
      <c r="I5" s="13" t="s">
        <v>45</v>
      </c>
      <c r="J5" s="13" t="s">
        <v>39</v>
      </c>
      <c r="K5" s="13" t="s">
        <v>40</v>
      </c>
      <c r="N5" s="14">
        <v>0.4375</v>
      </c>
      <c r="O5" s="13">
        <v>3</v>
      </c>
      <c r="P5" s="13">
        <v>1</v>
      </c>
      <c r="Q5" s="13" t="s">
        <v>52</v>
      </c>
      <c r="R5" s="13">
        <v>1</v>
      </c>
      <c r="S5" s="13">
        <v>50</v>
      </c>
      <c r="T5" s="13" t="s">
        <v>53</v>
      </c>
      <c r="AC5" s="13" t="s">
        <v>41</v>
      </c>
      <c r="AD5" s="13" t="s">
        <v>42</v>
      </c>
      <c r="AE5" s="19">
        <v>42919</v>
      </c>
      <c r="AF5" s="13" t="s">
        <v>44</v>
      </c>
      <c r="AG5" s="19">
        <v>42919</v>
      </c>
      <c r="AH5" s="13" t="s">
        <v>44</v>
      </c>
      <c r="AI5" s="15" t="s">
        <v>54</v>
      </c>
      <c r="AJ5" s="14"/>
    </row>
    <row r="6" spans="1:36" x14ac:dyDescent="0.25">
      <c r="A6" s="13" t="str">
        <f>VLOOKUP(C6,Sheet3!$A$2:$C$118,3,0)</f>
        <v>GR0002</v>
      </c>
      <c r="B6" t="s">
        <v>35</v>
      </c>
      <c r="C6" s="2" t="s">
        <v>112</v>
      </c>
      <c r="D6" s="13" t="s">
        <v>345</v>
      </c>
      <c r="F6" t="s">
        <v>46</v>
      </c>
      <c r="I6" t="s">
        <v>38</v>
      </c>
      <c r="J6" t="s">
        <v>47</v>
      </c>
      <c r="K6" t="s">
        <v>40</v>
      </c>
      <c r="N6">
        <v>0.3125</v>
      </c>
      <c r="O6">
        <v>3</v>
      </c>
      <c r="P6">
        <v>1</v>
      </c>
      <c r="Q6" t="s">
        <v>52</v>
      </c>
      <c r="R6">
        <v>1</v>
      </c>
      <c r="S6">
        <v>30</v>
      </c>
      <c r="T6" t="s">
        <v>53</v>
      </c>
      <c r="AC6" t="s">
        <v>41</v>
      </c>
      <c r="AD6" t="s">
        <v>42</v>
      </c>
      <c r="AE6" s="19">
        <v>42919</v>
      </c>
      <c r="AF6" t="s">
        <v>44</v>
      </c>
      <c r="AG6" s="19">
        <v>42919</v>
      </c>
      <c r="AH6" t="s">
        <v>44</v>
      </c>
      <c r="AI6" t="s">
        <v>54</v>
      </c>
    </row>
    <row r="7" spans="1:36" x14ac:dyDescent="0.25">
      <c r="A7" s="13" t="str">
        <f>VLOOKUP(C7,Sheet3!$A$2:$C$118,3,0)</f>
        <v>GR0002</v>
      </c>
      <c r="B7" t="s">
        <v>35</v>
      </c>
      <c r="C7" s="2" t="s">
        <v>112</v>
      </c>
      <c r="D7" s="13" t="s">
        <v>345</v>
      </c>
      <c r="F7" t="s">
        <v>46</v>
      </c>
      <c r="I7" t="s">
        <v>45</v>
      </c>
      <c r="J7" t="s">
        <v>47</v>
      </c>
      <c r="K7" t="s">
        <v>40</v>
      </c>
      <c r="N7">
        <v>0.3125</v>
      </c>
      <c r="O7">
        <v>1</v>
      </c>
      <c r="P7">
        <v>1</v>
      </c>
      <c r="Q7" t="s">
        <v>52</v>
      </c>
      <c r="R7">
        <v>1</v>
      </c>
      <c r="S7">
        <v>30</v>
      </c>
      <c r="T7" t="s">
        <v>53</v>
      </c>
      <c r="AC7" t="s">
        <v>41</v>
      </c>
      <c r="AD7" t="s">
        <v>42</v>
      </c>
      <c r="AE7" s="19">
        <v>42919</v>
      </c>
      <c r="AF7" t="s">
        <v>44</v>
      </c>
      <c r="AG7" s="19">
        <v>42919</v>
      </c>
      <c r="AH7" t="s">
        <v>44</v>
      </c>
      <c r="AI7" t="s">
        <v>54</v>
      </c>
    </row>
    <row r="8" spans="1:36" x14ac:dyDescent="0.25">
      <c r="A8" s="13" t="str">
        <f>VLOOKUP(C8,Sheet3!$A$2:$C$118,3,0)</f>
        <v>GR0002</v>
      </c>
      <c r="B8" t="s">
        <v>35</v>
      </c>
      <c r="C8" s="2" t="s">
        <v>112</v>
      </c>
      <c r="D8" s="13" t="s">
        <v>345</v>
      </c>
      <c r="F8" t="s">
        <v>48</v>
      </c>
      <c r="I8" t="s">
        <v>38</v>
      </c>
      <c r="J8" t="s">
        <v>49</v>
      </c>
      <c r="K8" t="s">
        <v>40</v>
      </c>
      <c r="N8">
        <v>0.3125</v>
      </c>
      <c r="O8">
        <v>3</v>
      </c>
      <c r="P8">
        <v>1</v>
      </c>
      <c r="Q8" t="s">
        <v>52</v>
      </c>
      <c r="R8">
        <v>1</v>
      </c>
      <c r="S8">
        <v>30</v>
      </c>
      <c r="T8" t="s">
        <v>53</v>
      </c>
      <c r="AC8" t="s">
        <v>41</v>
      </c>
      <c r="AD8" t="s">
        <v>42</v>
      </c>
      <c r="AE8" s="19">
        <v>42919</v>
      </c>
      <c r="AF8" t="s">
        <v>44</v>
      </c>
      <c r="AG8" s="19">
        <v>42919</v>
      </c>
      <c r="AH8" t="s">
        <v>44</v>
      </c>
      <c r="AI8" t="s">
        <v>54</v>
      </c>
    </row>
    <row r="9" spans="1:36" x14ac:dyDescent="0.25">
      <c r="A9" s="13" t="str">
        <f>VLOOKUP(C9,Sheet3!$A$2:$C$118,3,0)</f>
        <v>GR0002</v>
      </c>
      <c r="B9" t="s">
        <v>35</v>
      </c>
      <c r="C9" s="2" t="s">
        <v>112</v>
      </c>
      <c r="D9" s="13" t="s">
        <v>345</v>
      </c>
      <c r="F9" t="s">
        <v>48</v>
      </c>
      <c r="I9" t="s">
        <v>45</v>
      </c>
      <c r="J9" t="s">
        <v>49</v>
      </c>
      <c r="K9" t="s">
        <v>40</v>
      </c>
      <c r="N9">
        <v>0.3125</v>
      </c>
      <c r="O9">
        <v>1</v>
      </c>
      <c r="P9">
        <v>1</v>
      </c>
      <c r="Q9" t="s">
        <v>52</v>
      </c>
      <c r="R9">
        <v>1</v>
      </c>
      <c r="S9">
        <v>30</v>
      </c>
      <c r="T9" t="s">
        <v>53</v>
      </c>
      <c r="AC9" t="s">
        <v>41</v>
      </c>
      <c r="AD9" t="s">
        <v>42</v>
      </c>
      <c r="AE9" s="19">
        <v>42919</v>
      </c>
      <c r="AF9" t="s">
        <v>44</v>
      </c>
      <c r="AG9" s="19">
        <v>42919</v>
      </c>
      <c r="AH9" t="s">
        <v>44</v>
      </c>
      <c r="AI9" t="s">
        <v>54</v>
      </c>
    </row>
    <row r="10" spans="1:36" x14ac:dyDescent="0.25">
      <c r="A10" s="13" t="str">
        <f>VLOOKUP(C10,Sheet3!$A$2:$C$118,3,0)</f>
        <v>GR0002</v>
      </c>
      <c r="B10" t="s">
        <v>35</v>
      </c>
      <c r="C10" s="2" t="s">
        <v>112</v>
      </c>
      <c r="D10" s="13" t="s">
        <v>345</v>
      </c>
      <c r="F10" t="s">
        <v>37</v>
      </c>
      <c r="I10" t="s">
        <v>38</v>
      </c>
      <c r="J10" t="s">
        <v>39</v>
      </c>
      <c r="K10" t="s">
        <v>40</v>
      </c>
      <c r="N10">
        <v>0.3125</v>
      </c>
      <c r="O10">
        <v>3</v>
      </c>
      <c r="P10">
        <v>1</v>
      </c>
      <c r="Q10" t="s">
        <v>52</v>
      </c>
      <c r="R10">
        <v>1</v>
      </c>
      <c r="S10">
        <v>50</v>
      </c>
      <c r="T10" t="s">
        <v>53</v>
      </c>
      <c r="AC10" t="s">
        <v>41</v>
      </c>
      <c r="AD10" t="s">
        <v>42</v>
      </c>
      <c r="AE10" s="19">
        <v>42919</v>
      </c>
      <c r="AF10" t="s">
        <v>44</v>
      </c>
      <c r="AG10" s="19">
        <v>42919</v>
      </c>
      <c r="AH10" t="s">
        <v>44</v>
      </c>
      <c r="AI10" t="s">
        <v>54</v>
      </c>
    </row>
    <row r="11" spans="1:36" x14ac:dyDescent="0.25">
      <c r="A11" s="13" t="str">
        <f>VLOOKUP(C11,Sheet3!$A$2:$C$118,3,0)</f>
        <v>GR0002</v>
      </c>
      <c r="B11" t="s">
        <v>35</v>
      </c>
      <c r="C11" s="2" t="s">
        <v>112</v>
      </c>
      <c r="D11" s="13" t="s">
        <v>345</v>
      </c>
      <c r="F11" t="s">
        <v>37</v>
      </c>
      <c r="I11" t="s">
        <v>45</v>
      </c>
      <c r="J11" t="s">
        <v>39</v>
      </c>
      <c r="K11" t="s">
        <v>40</v>
      </c>
      <c r="N11">
        <v>0.3125</v>
      </c>
      <c r="O11">
        <v>1</v>
      </c>
      <c r="P11">
        <v>1</v>
      </c>
      <c r="Q11" t="s">
        <v>52</v>
      </c>
      <c r="R11">
        <v>1</v>
      </c>
      <c r="S11">
        <v>50</v>
      </c>
      <c r="T11" t="s">
        <v>53</v>
      </c>
      <c r="AC11" t="s">
        <v>41</v>
      </c>
      <c r="AD11" t="s">
        <v>42</v>
      </c>
      <c r="AE11" s="19">
        <v>42919</v>
      </c>
      <c r="AF11" t="s">
        <v>44</v>
      </c>
      <c r="AG11" s="19">
        <v>42919</v>
      </c>
      <c r="AH11" t="s">
        <v>44</v>
      </c>
      <c r="AI11" t="s">
        <v>54</v>
      </c>
    </row>
    <row r="12" spans="1:36" x14ac:dyDescent="0.25">
      <c r="A12" s="13" t="str">
        <f>VLOOKUP(C12,Sheet3!$A$2:$C$118,3,0)</f>
        <v>GR0002</v>
      </c>
      <c r="B12" t="s">
        <v>35</v>
      </c>
      <c r="C12" s="2" t="s">
        <v>112</v>
      </c>
      <c r="D12" s="13" t="s">
        <v>345</v>
      </c>
      <c r="F12" t="s">
        <v>50</v>
      </c>
      <c r="I12" t="s">
        <v>38</v>
      </c>
      <c r="J12" t="s">
        <v>51</v>
      </c>
      <c r="K12" t="s">
        <v>40</v>
      </c>
      <c r="N12">
        <v>0.3125</v>
      </c>
      <c r="O12">
        <v>3</v>
      </c>
      <c r="P12">
        <v>1</v>
      </c>
      <c r="Q12" t="s">
        <v>52</v>
      </c>
      <c r="R12">
        <v>1</v>
      </c>
      <c r="S12">
        <v>50</v>
      </c>
      <c r="T12" t="s">
        <v>53</v>
      </c>
      <c r="AC12" t="s">
        <v>41</v>
      </c>
      <c r="AD12" t="s">
        <v>42</v>
      </c>
      <c r="AE12" s="19">
        <v>42919</v>
      </c>
      <c r="AF12" t="s">
        <v>44</v>
      </c>
      <c r="AG12" s="19">
        <v>42919</v>
      </c>
      <c r="AH12" t="s">
        <v>44</v>
      </c>
      <c r="AI12" t="s">
        <v>54</v>
      </c>
    </row>
    <row r="13" spans="1:36" x14ac:dyDescent="0.25">
      <c r="A13" s="13" t="str">
        <f>VLOOKUP(C13,Sheet3!$A$2:$C$118,3,0)</f>
        <v>GR0002</v>
      </c>
      <c r="B13" t="s">
        <v>35</v>
      </c>
      <c r="C13" s="2" t="s">
        <v>112</v>
      </c>
      <c r="D13" s="13" t="s">
        <v>345</v>
      </c>
      <c r="F13" t="s">
        <v>50</v>
      </c>
      <c r="I13" t="s">
        <v>45</v>
      </c>
      <c r="J13" t="s">
        <v>51</v>
      </c>
      <c r="K13" t="s">
        <v>40</v>
      </c>
      <c r="N13">
        <v>0.3125</v>
      </c>
      <c r="O13">
        <v>1</v>
      </c>
      <c r="P13">
        <v>1</v>
      </c>
      <c r="Q13" t="s">
        <v>52</v>
      </c>
      <c r="R13">
        <v>1</v>
      </c>
      <c r="S13">
        <v>50</v>
      </c>
      <c r="T13" t="s">
        <v>53</v>
      </c>
      <c r="AC13" t="s">
        <v>41</v>
      </c>
      <c r="AD13" t="s">
        <v>42</v>
      </c>
      <c r="AE13" s="19">
        <v>42919</v>
      </c>
      <c r="AF13" t="s">
        <v>44</v>
      </c>
      <c r="AG13" s="19">
        <v>42919</v>
      </c>
      <c r="AH13" t="s">
        <v>44</v>
      </c>
      <c r="AI13" t="s">
        <v>54</v>
      </c>
    </row>
    <row r="14" spans="1:36" s="1" customFormat="1" x14ac:dyDescent="0.25">
      <c r="A14" s="13" t="str">
        <f>VLOOKUP(C14,Sheet3!$A$2:$C$118,3,0)</f>
        <v>GR0002</v>
      </c>
      <c r="B14" s="1" t="s">
        <v>35</v>
      </c>
      <c r="C14" s="2" t="s">
        <v>113</v>
      </c>
      <c r="D14" s="13" t="s">
        <v>345</v>
      </c>
      <c r="F14" s="1" t="s">
        <v>46</v>
      </c>
      <c r="I14" s="1" t="s">
        <v>38</v>
      </c>
      <c r="J14" s="1" t="s">
        <v>47</v>
      </c>
      <c r="K14" s="1" t="s">
        <v>40</v>
      </c>
      <c r="N14" s="1">
        <v>0.3125</v>
      </c>
      <c r="O14" s="1">
        <v>3</v>
      </c>
      <c r="P14" s="1">
        <v>1</v>
      </c>
      <c r="Q14" s="1" t="s">
        <v>52</v>
      </c>
      <c r="R14" s="1">
        <v>1</v>
      </c>
      <c r="S14" s="1">
        <v>30</v>
      </c>
      <c r="T14" s="1" t="s">
        <v>53</v>
      </c>
      <c r="AC14" s="1" t="s">
        <v>41</v>
      </c>
      <c r="AD14" s="1" t="s">
        <v>42</v>
      </c>
      <c r="AE14" s="19">
        <v>42919</v>
      </c>
      <c r="AF14" s="1" t="s">
        <v>44</v>
      </c>
      <c r="AG14" s="19">
        <v>42919</v>
      </c>
      <c r="AH14" s="1" t="s">
        <v>44</v>
      </c>
      <c r="AI14" s="1" t="s">
        <v>54</v>
      </c>
    </row>
    <row r="15" spans="1:36" s="1" customFormat="1" x14ac:dyDescent="0.25">
      <c r="A15" s="13" t="str">
        <f>VLOOKUP(C15,Sheet3!$A$2:$C$118,3,0)</f>
        <v>GR0002</v>
      </c>
      <c r="B15" s="1" t="s">
        <v>35</v>
      </c>
      <c r="C15" s="2" t="s">
        <v>113</v>
      </c>
      <c r="D15" s="13" t="s">
        <v>345</v>
      </c>
      <c r="F15" s="1" t="s">
        <v>46</v>
      </c>
      <c r="I15" s="1" t="s">
        <v>45</v>
      </c>
      <c r="J15" s="1" t="s">
        <v>47</v>
      </c>
      <c r="K15" s="1" t="s">
        <v>40</v>
      </c>
      <c r="N15" s="1">
        <v>0.3125</v>
      </c>
      <c r="O15" s="1">
        <v>1</v>
      </c>
      <c r="P15" s="1">
        <v>1</v>
      </c>
      <c r="Q15" s="1" t="s">
        <v>52</v>
      </c>
      <c r="R15" s="1">
        <v>1</v>
      </c>
      <c r="S15" s="1">
        <v>30</v>
      </c>
      <c r="T15" s="1" t="s">
        <v>53</v>
      </c>
      <c r="AC15" s="1" t="s">
        <v>41</v>
      </c>
      <c r="AD15" s="1" t="s">
        <v>42</v>
      </c>
      <c r="AE15" s="19">
        <v>42919</v>
      </c>
      <c r="AF15" s="1" t="s">
        <v>44</v>
      </c>
      <c r="AG15" s="19">
        <v>42919</v>
      </c>
      <c r="AH15" s="1" t="s">
        <v>44</v>
      </c>
      <c r="AI15" s="1" t="s">
        <v>54</v>
      </c>
    </row>
    <row r="16" spans="1:36" s="1" customFormat="1" x14ac:dyDescent="0.25">
      <c r="A16" s="13" t="str">
        <f>VLOOKUP(C16,Sheet3!$A$2:$C$118,3,0)</f>
        <v>GR0002</v>
      </c>
      <c r="B16" s="1" t="s">
        <v>35</v>
      </c>
      <c r="C16" s="2" t="s">
        <v>113</v>
      </c>
      <c r="D16" s="13" t="s">
        <v>345</v>
      </c>
      <c r="F16" s="1" t="s">
        <v>48</v>
      </c>
      <c r="I16" s="1" t="s">
        <v>38</v>
      </c>
      <c r="J16" s="1" t="s">
        <v>49</v>
      </c>
      <c r="K16" s="1" t="s">
        <v>40</v>
      </c>
      <c r="N16" s="1">
        <v>0.3125</v>
      </c>
      <c r="O16" s="1">
        <v>3</v>
      </c>
      <c r="P16" s="1">
        <v>1</v>
      </c>
      <c r="Q16" s="1" t="s">
        <v>52</v>
      </c>
      <c r="R16" s="1">
        <v>1</v>
      </c>
      <c r="S16" s="1">
        <v>30</v>
      </c>
      <c r="T16" s="1" t="s">
        <v>53</v>
      </c>
      <c r="AC16" s="1" t="s">
        <v>41</v>
      </c>
      <c r="AD16" s="1" t="s">
        <v>42</v>
      </c>
      <c r="AE16" s="19">
        <v>42919</v>
      </c>
      <c r="AF16" s="1" t="s">
        <v>44</v>
      </c>
      <c r="AG16" s="19">
        <v>42919</v>
      </c>
      <c r="AH16" s="1" t="s">
        <v>44</v>
      </c>
      <c r="AI16" s="1" t="s">
        <v>54</v>
      </c>
    </row>
    <row r="17" spans="1:35" s="1" customFormat="1" x14ac:dyDescent="0.25">
      <c r="A17" s="13" t="str">
        <f>VLOOKUP(C17,Sheet3!$A$2:$C$118,3,0)</f>
        <v>GR0002</v>
      </c>
      <c r="B17" s="1" t="s">
        <v>35</v>
      </c>
      <c r="C17" s="2" t="s">
        <v>113</v>
      </c>
      <c r="D17" s="13" t="s">
        <v>345</v>
      </c>
      <c r="F17" s="1" t="s">
        <v>48</v>
      </c>
      <c r="I17" s="1" t="s">
        <v>45</v>
      </c>
      <c r="J17" s="1" t="s">
        <v>49</v>
      </c>
      <c r="K17" s="1" t="s">
        <v>40</v>
      </c>
      <c r="N17" s="1">
        <v>0.3125</v>
      </c>
      <c r="O17" s="1">
        <v>1</v>
      </c>
      <c r="P17" s="1">
        <v>1</v>
      </c>
      <c r="Q17" s="1" t="s">
        <v>52</v>
      </c>
      <c r="R17" s="1">
        <v>1</v>
      </c>
      <c r="S17" s="1">
        <v>30</v>
      </c>
      <c r="T17" s="1" t="s">
        <v>53</v>
      </c>
      <c r="AC17" s="1" t="s">
        <v>41</v>
      </c>
      <c r="AD17" s="1" t="s">
        <v>42</v>
      </c>
      <c r="AE17" s="19">
        <v>42919</v>
      </c>
      <c r="AF17" s="1" t="s">
        <v>44</v>
      </c>
      <c r="AG17" s="19">
        <v>42919</v>
      </c>
      <c r="AH17" s="1" t="s">
        <v>44</v>
      </c>
      <c r="AI17" s="1" t="s">
        <v>54</v>
      </c>
    </row>
    <row r="18" spans="1:35" s="1" customFormat="1" x14ac:dyDescent="0.25">
      <c r="A18" s="13" t="str">
        <f>VLOOKUP(C18,Sheet3!$A$2:$C$118,3,0)</f>
        <v>GR0002</v>
      </c>
      <c r="B18" s="1" t="s">
        <v>35</v>
      </c>
      <c r="C18" s="2" t="s">
        <v>113</v>
      </c>
      <c r="D18" s="13" t="s">
        <v>345</v>
      </c>
      <c r="F18" s="1" t="s">
        <v>37</v>
      </c>
      <c r="I18" s="1" t="s">
        <v>38</v>
      </c>
      <c r="J18" s="1" t="s">
        <v>39</v>
      </c>
      <c r="K18" s="1" t="s">
        <v>40</v>
      </c>
      <c r="N18" s="1">
        <v>0.3125</v>
      </c>
      <c r="O18" s="1">
        <v>3</v>
      </c>
      <c r="P18" s="1">
        <v>1</v>
      </c>
      <c r="Q18" s="1" t="s">
        <v>52</v>
      </c>
      <c r="R18" s="1">
        <v>1</v>
      </c>
      <c r="S18" s="1">
        <v>50</v>
      </c>
      <c r="T18" s="1" t="s">
        <v>53</v>
      </c>
      <c r="AC18" s="1" t="s">
        <v>41</v>
      </c>
      <c r="AD18" s="1" t="s">
        <v>42</v>
      </c>
      <c r="AE18" s="19">
        <v>42919</v>
      </c>
      <c r="AF18" s="1" t="s">
        <v>44</v>
      </c>
      <c r="AG18" s="19">
        <v>42919</v>
      </c>
      <c r="AH18" s="1" t="s">
        <v>44</v>
      </c>
      <c r="AI18" s="1" t="s">
        <v>54</v>
      </c>
    </row>
    <row r="19" spans="1:35" s="1" customFormat="1" x14ac:dyDescent="0.25">
      <c r="A19" s="13" t="str">
        <f>VLOOKUP(C19,Sheet3!$A$2:$C$118,3,0)</f>
        <v>GR0002</v>
      </c>
      <c r="B19" s="1" t="s">
        <v>35</v>
      </c>
      <c r="C19" s="2" t="s">
        <v>113</v>
      </c>
      <c r="D19" s="13" t="s">
        <v>345</v>
      </c>
      <c r="F19" s="1" t="s">
        <v>37</v>
      </c>
      <c r="I19" s="1" t="s">
        <v>45</v>
      </c>
      <c r="J19" s="1" t="s">
        <v>39</v>
      </c>
      <c r="K19" s="1" t="s">
        <v>40</v>
      </c>
      <c r="N19" s="1">
        <v>0.3125</v>
      </c>
      <c r="O19" s="1">
        <v>1</v>
      </c>
      <c r="P19" s="1">
        <v>1</v>
      </c>
      <c r="Q19" s="1" t="s">
        <v>52</v>
      </c>
      <c r="R19" s="1">
        <v>1</v>
      </c>
      <c r="S19" s="1">
        <v>50</v>
      </c>
      <c r="T19" s="1" t="s">
        <v>53</v>
      </c>
      <c r="AC19" s="1" t="s">
        <v>41</v>
      </c>
      <c r="AD19" s="1" t="s">
        <v>42</v>
      </c>
      <c r="AE19" s="19">
        <v>42919</v>
      </c>
      <c r="AF19" s="1" t="s">
        <v>44</v>
      </c>
      <c r="AG19" s="19">
        <v>42919</v>
      </c>
      <c r="AH19" s="1" t="s">
        <v>44</v>
      </c>
      <c r="AI19" s="1" t="s">
        <v>54</v>
      </c>
    </row>
    <row r="20" spans="1:35" s="1" customFormat="1" x14ac:dyDescent="0.25">
      <c r="A20" s="13" t="str">
        <f>VLOOKUP(C20,Sheet3!$A$2:$C$118,3,0)</f>
        <v>GR0002</v>
      </c>
      <c r="B20" s="1" t="s">
        <v>35</v>
      </c>
      <c r="C20" s="2" t="s">
        <v>113</v>
      </c>
      <c r="D20" s="13" t="s">
        <v>345</v>
      </c>
      <c r="F20" s="1" t="s">
        <v>50</v>
      </c>
      <c r="I20" s="1" t="s">
        <v>38</v>
      </c>
      <c r="J20" s="1" t="s">
        <v>51</v>
      </c>
      <c r="K20" s="1" t="s">
        <v>40</v>
      </c>
      <c r="N20" s="1">
        <v>0.3125</v>
      </c>
      <c r="O20" s="1">
        <v>3</v>
      </c>
      <c r="P20" s="1">
        <v>1</v>
      </c>
      <c r="Q20" s="1" t="s">
        <v>52</v>
      </c>
      <c r="R20" s="1">
        <v>1</v>
      </c>
      <c r="S20" s="1">
        <v>50</v>
      </c>
      <c r="T20" s="1" t="s">
        <v>53</v>
      </c>
      <c r="AC20" s="1" t="s">
        <v>41</v>
      </c>
      <c r="AD20" s="1" t="s">
        <v>42</v>
      </c>
      <c r="AE20" s="19">
        <v>42919</v>
      </c>
      <c r="AF20" s="1" t="s">
        <v>44</v>
      </c>
      <c r="AG20" s="19">
        <v>42919</v>
      </c>
      <c r="AH20" s="1" t="s">
        <v>44</v>
      </c>
      <c r="AI20" s="1" t="s">
        <v>54</v>
      </c>
    </row>
    <row r="21" spans="1:35" s="1" customFormat="1" x14ac:dyDescent="0.25">
      <c r="A21" s="13" t="str">
        <f>VLOOKUP(C21,Sheet3!$A$2:$C$118,3,0)</f>
        <v>GR0002</v>
      </c>
      <c r="B21" s="1" t="s">
        <v>35</v>
      </c>
      <c r="C21" s="2" t="s">
        <v>113</v>
      </c>
      <c r="D21" s="13" t="s">
        <v>345</v>
      </c>
      <c r="F21" s="1" t="s">
        <v>50</v>
      </c>
      <c r="I21" s="1" t="s">
        <v>45</v>
      </c>
      <c r="J21" s="1" t="s">
        <v>51</v>
      </c>
      <c r="K21" s="1" t="s">
        <v>40</v>
      </c>
      <c r="N21" s="1">
        <v>0.3125</v>
      </c>
      <c r="O21" s="1">
        <v>1</v>
      </c>
      <c r="P21" s="1">
        <v>1</v>
      </c>
      <c r="Q21" s="1" t="s">
        <v>52</v>
      </c>
      <c r="R21" s="1">
        <v>1</v>
      </c>
      <c r="S21" s="1">
        <v>50</v>
      </c>
      <c r="T21" s="1" t="s">
        <v>53</v>
      </c>
      <c r="AC21" s="1" t="s">
        <v>41</v>
      </c>
      <c r="AD21" s="1" t="s">
        <v>42</v>
      </c>
      <c r="AE21" s="19">
        <v>42919</v>
      </c>
      <c r="AF21" s="1" t="s">
        <v>44</v>
      </c>
      <c r="AG21" s="19">
        <v>42919</v>
      </c>
      <c r="AH21" s="1" t="s">
        <v>44</v>
      </c>
      <c r="AI21" s="1" t="s">
        <v>54</v>
      </c>
    </row>
    <row r="22" spans="1:35" x14ac:dyDescent="0.25">
      <c r="A22" s="13" t="str">
        <f>VLOOKUP(C22,Sheet3!$A$2:$C$118,3,0)</f>
        <v>GR0003</v>
      </c>
      <c r="B22" t="s">
        <v>35</v>
      </c>
      <c r="C22" s="2" t="s">
        <v>114</v>
      </c>
      <c r="D22" s="13" t="s">
        <v>345</v>
      </c>
      <c r="F22" t="s">
        <v>46</v>
      </c>
      <c r="I22" t="s">
        <v>38</v>
      </c>
      <c r="J22" t="s">
        <v>47</v>
      </c>
      <c r="K22" t="s">
        <v>40</v>
      </c>
      <c r="N22">
        <v>0.125</v>
      </c>
      <c r="O22">
        <v>3</v>
      </c>
      <c r="P22">
        <v>1</v>
      </c>
      <c r="Q22" t="s">
        <v>52</v>
      </c>
      <c r="R22">
        <v>1</v>
      </c>
      <c r="S22">
        <v>30</v>
      </c>
      <c r="T22" t="s">
        <v>53</v>
      </c>
      <c r="AC22" t="s">
        <v>41</v>
      </c>
      <c r="AD22" t="s">
        <v>42</v>
      </c>
      <c r="AE22" s="19">
        <v>42919</v>
      </c>
      <c r="AF22" t="s">
        <v>44</v>
      </c>
      <c r="AG22" s="19">
        <v>42919</v>
      </c>
      <c r="AH22" t="s">
        <v>44</v>
      </c>
      <c r="AI22" t="s">
        <v>54</v>
      </c>
    </row>
    <row r="23" spans="1:35" x14ac:dyDescent="0.25">
      <c r="A23" s="13" t="str">
        <f>VLOOKUP(C23,Sheet3!$A$2:$C$118,3,0)</f>
        <v>GR0003</v>
      </c>
      <c r="B23" t="s">
        <v>35</v>
      </c>
      <c r="C23" s="2" t="s">
        <v>114</v>
      </c>
      <c r="D23" s="13" t="s">
        <v>345</v>
      </c>
      <c r="F23" t="s">
        <v>46</v>
      </c>
      <c r="I23" t="s">
        <v>45</v>
      </c>
      <c r="J23" t="s">
        <v>47</v>
      </c>
      <c r="K23" t="s">
        <v>40</v>
      </c>
      <c r="N23">
        <v>0.125</v>
      </c>
      <c r="O23">
        <v>3</v>
      </c>
      <c r="P23">
        <v>1</v>
      </c>
      <c r="Q23" t="s">
        <v>52</v>
      </c>
      <c r="R23">
        <v>1</v>
      </c>
      <c r="S23">
        <v>30</v>
      </c>
      <c r="T23" t="s">
        <v>53</v>
      </c>
      <c r="AC23" t="s">
        <v>41</v>
      </c>
      <c r="AD23" t="s">
        <v>42</v>
      </c>
      <c r="AE23" s="19">
        <v>42919</v>
      </c>
      <c r="AF23" t="s">
        <v>44</v>
      </c>
      <c r="AG23" s="19">
        <v>42919</v>
      </c>
      <c r="AH23" t="s">
        <v>44</v>
      </c>
      <c r="AI23" t="s">
        <v>54</v>
      </c>
    </row>
    <row r="24" spans="1:35" x14ac:dyDescent="0.25">
      <c r="A24" s="13" t="str">
        <f>VLOOKUP(C24,Sheet3!$A$2:$C$118,3,0)</f>
        <v>GR0003</v>
      </c>
      <c r="B24" t="s">
        <v>35</v>
      </c>
      <c r="C24" s="2" t="s">
        <v>114</v>
      </c>
      <c r="D24" s="13" t="s">
        <v>345</v>
      </c>
      <c r="F24" t="s">
        <v>37</v>
      </c>
      <c r="I24" t="s">
        <v>38</v>
      </c>
      <c r="J24" t="s">
        <v>39</v>
      </c>
      <c r="K24" t="s">
        <v>40</v>
      </c>
      <c r="N24">
        <v>0.75</v>
      </c>
      <c r="O24">
        <v>3</v>
      </c>
      <c r="P24">
        <v>1</v>
      </c>
      <c r="Q24" t="s">
        <v>52</v>
      </c>
      <c r="R24">
        <v>1</v>
      </c>
      <c r="S24">
        <v>30</v>
      </c>
      <c r="T24" t="s">
        <v>53</v>
      </c>
      <c r="AC24" t="s">
        <v>41</v>
      </c>
      <c r="AD24" t="s">
        <v>42</v>
      </c>
      <c r="AE24" s="19">
        <v>42919</v>
      </c>
      <c r="AF24" t="s">
        <v>44</v>
      </c>
      <c r="AG24" s="19">
        <v>42919</v>
      </c>
      <c r="AH24" t="s">
        <v>44</v>
      </c>
      <c r="AI24" t="s">
        <v>54</v>
      </c>
    </row>
    <row r="25" spans="1:35" x14ac:dyDescent="0.25">
      <c r="A25" s="13" t="str">
        <f>VLOOKUP(C25,Sheet3!$A$2:$C$118,3,0)</f>
        <v>GR0003</v>
      </c>
      <c r="B25" t="s">
        <v>35</v>
      </c>
      <c r="C25" s="2" t="s">
        <v>114</v>
      </c>
      <c r="D25" s="13" t="s">
        <v>345</v>
      </c>
      <c r="F25" t="s">
        <v>37</v>
      </c>
      <c r="I25" t="s">
        <v>45</v>
      </c>
      <c r="J25" t="s">
        <v>39</v>
      </c>
      <c r="K25" t="s">
        <v>40</v>
      </c>
      <c r="N25">
        <v>0.75</v>
      </c>
      <c r="O25">
        <v>3</v>
      </c>
      <c r="P25">
        <v>1</v>
      </c>
      <c r="Q25" t="s">
        <v>52</v>
      </c>
      <c r="R25">
        <v>1</v>
      </c>
      <c r="S25">
        <v>30</v>
      </c>
      <c r="T25" t="s">
        <v>53</v>
      </c>
      <c r="AC25" t="s">
        <v>41</v>
      </c>
      <c r="AD25" t="s">
        <v>42</v>
      </c>
      <c r="AE25" s="19">
        <v>42919</v>
      </c>
      <c r="AF25" t="s">
        <v>44</v>
      </c>
      <c r="AG25" s="19">
        <v>42919</v>
      </c>
      <c r="AH25" t="s">
        <v>44</v>
      </c>
      <c r="AI25" t="s">
        <v>54</v>
      </c>
    </row>
    <row r="26" spans="1:35" s="1" customFormat="1" x14ac:dyDescent="0.25">
      <c r="A26" s="13" t="str">
        <f>VLOOKUP(C26,Sheet3!$A$2:$C$118,3,0)</f>
        <v>GR0003</v>
      </c>
      <c r="B26" s="1" t="s">
        <v>35</v>
      </c>
      <c r="C26" s="2" t="s">
        <v>115</v>
      </c>
      <c r="D26" s="13" t="s">
        <v>345</v>
      </c>
      <c r="F26" s="1" t="s">
        <v>46</v>
      </c>
      <c r="I26" s="1" t="s">
        <v>38</v>
      </c>
      <c r="J26" s="1" t="s">
        <v>47</v>
      </c>
      <c r="K26" s="1" t="s">
        <v>40</v>
      </c>
      <c r="N26" s="1">
        <v>0.125</v>
      </c>
      <c r="O26" s="1">
        <v>3</v>
      </c>
      <c r="P26" s="1">
        <v>1</v>
      </c>
      <c r="Q26" s="1" t="s">
        <v>52</v>
      </c>
      <c r="R26" s="1">
        <v>1</v>
      </c>
      <c r="S26" s="1">
        <v>30</v>
      </c>
      <c r="T26" s="1" t="s">
        <v>53</v>
      </c>
      <c r="AC26" s="1" t="s">
        <v>41</v>
      </c>
      <c r="AD26" s="1" t="s">
        <v>42</v>
      </c>
      <c r="AE26" s="19">
        <v>42919</v>
      </c>
      <c r="AF26" s="1" t="s">
        <v>44</v>
      </c>
      <c r="AG26" s="19">
        <v>42919</v>
      </c>
      <c r="AH26" s="1" t="s">
        <v>44</v>
      </c>
      <c r="AI26" s="1" t="s">
        <v>54</v>
      </c>
    </row>
    <row r="27" spans="1:35" s="1" customFormat="1" x14ac:dyDescent="0.25">
      <c r="A27" s="13" t="str">
        <f>VLOOKUP(C27,Sheet3!$A$2:$C$118,3,0)</f>
        <v>GR0003</v>
      </c>
      <c r="B27" s="1" t="s">
        <v>35</v>
      </c>
      <c r="C27" s="2" t="s">
        <v>115</v>
      </c>
      <c r="D27" s="13" t="s">
        <v>345</v>
      </c>
      <c r="F27" s="1" t="s">
        <v>46</v>
      </c>
      <c r="I27" s="1" t="s">
        <v>45</v>
      </c>
      <c r="J27" s="1" t="s">
        <v>47</v>
      </c>
      <c r="K27" s="1" t="s">
        <v>40</v>
      </c>
      <c r="N27" s="1">
        <v>0.125</v>
      </c>
      <c r="O27" s="1">
        <v>3</v>
      </c>
      <c r="P27" s="1">
        <v>1</v>
      </c>
      <c r="Q27" s="1" t="s">
        <v>52</v>
      </c>
      <c r="R27" s="1">
        <v>1</v>
      </c>
      <c r="S27" s="1">
        <v>30</v>
      </c>
      <c r="T27" s="1" t="s">
        <v>53</v>
      </c>
      <c r="AC27" s="1" t="s">
        <v>41</v>
      </c>
      <c r="AD27" s="1" t="s">
        <v>42</v>
      </c>
      <c r="AE27" s="19">
        <v>42919</v>
      </c>
      <c r="AF27" s="1" t="s">
        <v>44</v>
      </c>
      <c r="AG27" s="19">
        <v>42919</v>
      </c>
      <c r="AH27" s="1" t="s">
        <v>44</v>
      </c>
      <c r="AI27" s="1" t="s">
        <v>54</v>
      </c>
    </row>
    <row r="28" spans="1:35" s="1" customFormat="1" x14ac:dyDescent="0.25">
      <c r="A28" s="13" t="str">
        <f>VLOOKUP(C28,Sheet3!$A$2:$C$118,3,0)</f>
        <v>GR0003</v>
      </c>
      <c r="B28" s="1" t="s">
        <v>35</v>
      </c>
      <c r="C28" s="2" t="s">
        <v>115</v>
      </c>
      <c r="D28" s="13" t="s">
        <v>345</v>
      </c>
      <c r="F28" s="1" t="s">
        <v>37</v>
      </c>
      <c r="I28" s="1" t="s">
        <v>38</v>
      </c>
      <c r="J28" s="1" t="s">
        <v>39</v>
      </c>
      <c r="K28" s="1" t="s">
        <v>40</v>
      </c>
      <c r="N28" s="1">
        <v>0.75</v>
      </c>
      <c r="O28" s="1">
        <v>3</v>
      </c>
      <c r="P28" s="1">
        <v>1</v>
      </c>
      <c r="Q28" s="1" t="s">
        <v>52</v>
      </c>
      <c r="R28" s="1">
        <v>1</v>
      </c>
      <c r="S28" s="1">
        <v>30</v>
      </c>
      <c r="T28" s="1" t="s">
        <v>53</v>
      </c>
      <c r="AC28" s="1" t="s">
        <v>41</v>
      </c>
      <c r="AD28" s="1" t="s">
        <v>42</v>
      </c>
      <c r="AE28" s="19">
        <v>42919</v>
      </c>
      <c r="AF28" s="1" t="s">
        <v>44</v>
      </c>
      <c r="AG28" s="19">
        <v>42919</v>
      </c>
      <c r="AH28" s="1" t="s">
        <v>44</v>
      </c>
      <c r="AI28" s="1" t="s">
        <v>54</v>
      </c>
    </row>
    <row r="29" spans="1:35" s="1" customFormat="1" x14ac:dyDescent="0.25">
      <c r="A29" s="13" t="str">
        <f>VLOOKUP(C29,Sheet3!$A$2:$C$118,3,0)</f>
        <v>GR0003</v>
      </c>
      <c r="B29" s="1" t="s">
        <v>35</v>
      </c>
      <c r="C29" s="2" t="s">
        <v>115</v>
      </c>
      <c r="D29" s="13" t="s">
        <v>345</v>
      </c>
      <c r="F29" s="1" t="s">
        <v>37</v>
      </c>
      <c r="I29" s="1" t="s">
        <v>45</v>
      </c>
      <c r="J29" s="1" t="s">
        <v>39</v>
      </c>
      <c r="K29" s="1" t="s">
        <v>40</v>
      </c>
      <c r="N29" s="1">
        <v>0.75</v>
      </c>
      <c r="O29" s="1">
        <v>3</v>
      </c>
      <c r="P29" s="1">
        <v>1</v>
      </c>
      <c r="Q29" s="1" t="s">
        <v>52</v>
      </c>
      <c r="R29" s="1">
        <v>1</v>
      </c>
      <c r="S29" s="1">
        <v>30</v>
      </c>
      <c r="T29" s="1" t="s">
        <v>53</v>
      </c>
      <c r="AC29" s="1" t="s">
        <v>41</v>
      </c>
      <c r="AD29" s="1" t="s">
        <v>42</v>
      </c>
      <c r="AE29" s="19">
        <v>42919</v>
      </c>
      <c r="AF29" s="1" t="s">
        <v>44</v>
      </c>
      <c r="AG29" s="19">
        <v>42919</v>
      </c>
      <c r="AH29" s="1" t="s">
        <v>44</v>
      </c>
      <c r="AI29" s="1" t="s">
        <v>54</v>
      </c>
    </row>
    <row r="30" spans="1:35" s="1" customFormat="1" x14ac:dyDescent="0.25">
      <c r="A30" s="13" t="str">
        <f>VLOOKUP(C30,Sheet3!$A$2:$C$118,3,0)</f>
        <v>GR0003</v>
      </c>
      <c r="B30" s="1" t="s">
        <v>35</v>
      </c>
      <c r="C30" s="2" t="s">
        <v>116</v>
      </c>
      <c r="D30" s="13" t="s">
        <v>345</v>
      </c>
      <c r="F30" s="1" t="s">
        <v>46</v>
      </c>
      <c r="I30" s="1" t="s">
        <v>38</v>
      </c>
      <c r="J30" s="1" t="s">
        <v>47</v>
      </c>
      <c r="K30" s="1" t="s">
        <v>40</v>
      </c>
      <c r="N30" s="1">
        <v>0.125</v>
      </c>
      <c r="O30" s="1">
        <v>3</v>
      </c>
      <c r="P30" s="1">
        <v>1</v>
      </c>
      <c r="Q30" s="1" t="s">
        <v>52</v>
      </c>
      <c r="R30" s="1">
        <v>1</v>
      </c>
      <c r="S30" s="1">
        <v>30</v>
      </c>
      <c r="T30" s="1" t="s">
        <v>53</v>
      </c>
      <c r="AC30" s="1" t="s">
        <v>41</v>
      </c>
      <c r="AD30" s="1" t="s">
        <v>42</v>
      </c>
      <c r="AE30" s="19">
        <v>42919</v>
      </c>
      <c r="AF30" s="1" t="s">
        <v>44</v>
      </c>
      <c r="AG30" s="19">
        <v>42919</v>
      </c>
      <c r="AH30" s="1" t="s">
        <v>44</v>
      </c>
      <c r="AI30" s="1" t="s">
        <v>54</v>
      </c>
    </row>
    <row r="31" spans="1:35" s="1" customFormat="1" x14ac:dyDescent="0.25">
      <c r="A31" s="13" t="str">
        <f>VLOOKUP(C31,Sheet3!$A$2:$C$118,3,0)</f>
        <v>GR0003</v>
      </c>
      <c r="B31" s="1" t="s">
        <v>35</v>
      </c>
      <c r="C31" s="2" t="s">
        <v>116</v>
      </c>
      <c r="D31" s="13" t="s">
        <v>345</v>
      </c>
      <c r="F31" s="1" t="s">
        <v>46</v>
      </c>
      <c r="I31" s="1" t="s">
        <v>45</v>
      </c>
      <c r="J31" s="1" t="s">
        <v>47</v>
      </c>
      <c r="K31" s="1" t="s">
        <v>40</v>
      </c>
      <c r="N31" s="1">
        <v>0.125</v>
      </c>
      <c r="O31" s="1">
        <v>3</v>
      </c>
      <c r="P31" s="1">
        <v>1</v>
      </c>
      <c r="Q31" s="1" t="s">
        <v>52</v>
      </c>
      <c r="R31" s="1">
        <v>1</v>
      </c>
      <c r="S31" s="1">
        <v>30</v>
      </c>
      <c r="T31" s="1" t="s">
        <v>53</v>
      </c>
      <c r="AC31" s="1" t="s">
        <v>41</v>
      </c>
      <c r="AD31" s="1" t="s">
        <v>42</v>
      </c>
      <c r="AE31" s="19">
        <v>42919</v>
      </c>
      <c r="AF31" s="1" t="s">
        <v>44</v>
      </c>
      <c r="AG31" s="19">
        <v>42919</v>
      </c>
      <c r="AH31" s="1" t="s">
        <v>44</v>
      </c>
      <c r="AI31" s="1" t="s">
        <v>54</v>
      </c>
    </row>
    <row r="32" spans="1:35" s="1" customFormat="1" x14ac:dyDescent="0.25">
      <c r="A32" s="13" t="str">
        <f>VLOOKUP(C32,Sheet3!$A$2:$C$118,3,0)</f>
        <v>GR0003</v>
      </c>
      <c r="B32" s="1" t="s">
        <v>35</v>
      </c>
      <c r="C32" s="2" t="s">
        <v>116</v>
      </c>
      <c r="D32" s="13" t="s">
        <v>345</v>
      </c>
      <c r="F32" s="1" t="s">
        <v>37</v>
      </c>
      <c r="I32" s="1" t="s">
        <v>38</v>
      </c>
      <c r="J32" s="1" t="s">
        <v>39</v>
      </c>
      <c r="K32" s="1" t="s">
        <v>40</v>
      </c>
      <c r="N32" s="1">
        <v>0.75</v>
      </c>
      <c r="O32" s="1">
        <v>3</v>
      </c>
      <c r="P32" s="1">
        <v>1</v>
      </c>
      <c r="Q32" s="1" t="s">
        <v>52</v>
      </c>
      <c r="R32" s="1">
        <v>1</v>
      </c>
      <c r="S32" s="1">
        <v>30</v>
      </c>
      <c r="T32" s="1" t="s">
        <v>53</v>
      </c>
      <c r="AC32" s="1" t="s">
        <v>41</v>
      </c>
      <c r="AD32" s="1" t="s">
        <v>42</v>
      </c>
      <c r="AE32" s="19">
        <v>42919</v>
      </c>
      <c r="AF32" s="1" t="s">
        <v>44</v>
      </c>
      <c r="AG32" s="19">
        <v>42919</v>
      </c>
      <c r="AH32" s="1" t="s">
        <v>44</v>
      </c>
      <c r="AI32" s="1" t="s">
        <v>54</v>
      </c>
    </row>
    <row r="33" spans="1:35" s="1" customFormat="1" x14ac:dyDescent="0.25">
      <c r="A33" s="13" t="str">
        <f>VLOOKUP(C33,Sheet3!$A$2:$C$118,3,0)</f>
        <v>GR0003</v>
      </c>
      <c r="B33" s="1" t="s">
        <v>35</v>
      </c>
      <c r="C33" s="2" t="s">
        <v>116</v>
      </c>
      <c r="D33" s="13" t="s">
        <v>345</v>
      </c>
      <c r="F33" s="1" t="s">
        <v>37</v>
      </c>
      <c r="I33" s="1" t="s">
        <v>45</v>
      </c>
      <c r="J33" s="1" t="s">
        <v>39</v>
      </c>
      <c r="K33" s="1" t="s">
        <v>40</v>
      </c>
      <c r="N33" s="1">
        <v>0.75</v>
      </c>
      <c r="O33" s="1">
        <v>3</v>
      </c>
      <c r="P33" s="1">
        <v>1</v>
      </c>
      <c r="Q33" s="1" t="s">
        <v>52</v>
      </c>
      <c r="R33" s="1">
        <v>1</v>
      </c>
      <c r="S33" s="1">
        <v>30</v>
      </c>
      <c r="T33" s="1" t="s">
        <v>53</v>
      </c>
      <c r="AC33" s="1" t="s">
        <v>41</v>
      </c>
      <c r="AD33" s="1" t="s">
        <v>42</v>
      </c>
      <c r="AE33" s="19">
        <v>42919</v>
      </c>
      <c r="AF33" s="1" t="s">
        <v>44</v>
      </c>
      <c r="AG33" s="19">
        <v>42919</v>
      </c>
      <c r="AH33" s="1" t="s">
        <v>44</v>
      </c>
      <c r="AI33" s="1" t="s">
        <v>54</v>
      </c>
    </row>
    <row r="34" spans="1:35" x14ac:dyDescent="0.25">
      <c r="A34" s="13" t="str">
        <f>VLOOKUP(C34,Sheet3!$A$2:$C$118,3,0)</f>
        <v>GR0003</v>
      </c>
      <c r="B34" t="s">
        <v>35</v>
      </c>
      <c r="C34" s="2" t="s">
        <v>117</v>
      </c>
      <c r="D34" s="13" t="s">
        <v>345</v>
      </c>
      <c r="F34" t="s">
        <v>46</v>
      </c>
      <c r="I34" t="s">
        <v>38</v>
      </c>
      <c r="J34" t="s">
        <v>47</v>
      </c>
      <c r="K34" t="s">
        <v>40</v>
      </c>
      <c r="N34">
        <v>0.125</v>
      </c>
      <c r="O34">
        <v>3</v>
      </c>
      <c r="P34">
        <v>1</v>
      </c>
      <c r="Q34" t="s">
        <v>52</v>
      </c>
      <c r="R34">
        <v>1</v>
      </c>
      <c r="S34">
        <v>30</v>
      </c>
      <c r="T34" t="s">
        <v>53</v>
      </c>
      <c r="AC34" t="s">
        <v>41</v>
      </c>
      <c r="AD34" t="s">
        <v>42</v>
      </c>
      <c r="AE34" s="19">
        <v>42919</v>
      </c>
      <c r="AF34" t="s">
        <v>44</v>
      </c>
      <c r="AG34" s="19">
        <v>42919</v>
      </c>
      <c r="AH34" t="s">
        <v>44</v>
      </c>
      <c r="AI34" t="s">
        <v>54</v>
      </c>
    </row>
    <row r="35" spans="1:35" x14ac:dyDescent="0.25">
      <c r="A35" s="13" t="str">
        <f>VLOOKUP(C35,Sheet3!$A$2:$C$118,3,0)</f>
        <v>GR0003</v>
      </c>
      <c r="B35" t="s">
        <v>35</v>
      </c>
      <c r="C35" s="2" t="s">
        <v>117</v>
      </c>
      <c r="D35" s="13" t="s">
        <v>345</v>
      </c>
      <c r="F35" t="s">
        <v>46</v>
      </c>
      <c r="I35" t="s">
        <v>45</v>
      </c>
      <c r="J35" t="s">
        <v>47</v>
      </c>
      <c r="K35" t="s">
        <v>40</v>
      </c>
      <c r="N35">
        <v>0.125</v>
      </c>
      <c r="O35">
        <v>3</v>
      </c>
      <c r="P35">
        <v>1</v>
      </c>
      <c r="Q35" t="s">
        <v>52</v>
      </c>
      <c r="R35">
        <v>1</v>
      </c>
      <c r="S35">
        <v>30</v>
      </c>
      <c r="T35" t="s">
        <v>53</v>
      </c>
      <c r="AC35" t="s">
        <v>41</v>
      </c>
      <c r="AD35" t="s">
        <v>42</v>
      </c>
      <c r="AE35" s="19">
        <v>42919</v>
      </c>
      <c r="AF35" t="s">
        <v>44</v>
      </c>
      <c r="AG35" s="19">
        <v>42919</v>
      </c>
      <c r="AH35" t="s">
        <v>44</v>
      </c>
      <c r="AI35" t="s">
        <v>54</v>
      </c>
    </row>
    <row r="36" spans="1:35" x14ac:dyDescent="0.25">
      <c r="A36" s="13" t="str">
        <f>VLOOKUP(C36,Sheet3!$A$2:$C$118,3,0)</f>
        <v>GR0003</v>
      </c>
      <c r="B36" t="s">
        <v>35</v>
      </c>
      <c r="C36" s="2" t="s">
        <v>117</v>
      </c>
      <c r="D36" s="13" t="s">
        <v>345</v>
      </c>
      <c r="F36" t="s">
        <v>37</v>
      </c>
      <c r="I36" t="s">
        <v>38</v>
      </c>
      <c r="J36" t="s">
        <v>39</v>
      </c>
      <c r="K36" t="s">
        <v>40</v>
      </c>
      <c r="N36">
        <v>0.75</v>
      </c>
      <c r="O36">
        <v>3</v>
      </c>
      <c r="P36">
        <v>1</v>
      </c>
      <c r="Q36" t="s">
        <v>52</v>
      </c>
      <c r="R36">
        <v>1</v>
      </c>
      <c r="S36">
        <v>30</v>
      </c>
      <c r="T36" t="s">
        <v>53</v>
      </c>
      <c r="AC36" t="s">
        <v>41</v>
      </c>
      <c r="AD36" t="s">
        <v>42</v>
      </c>
      <c r="AE36" s="19">
        <v>42919</v>
      </c>
      <c r="AF36" t="s">
        <v>44</v>
      </c>
      <c r="AG36" s="19">
        <v>42919</v>
      </c>
      <c r="AH36" t="s">
        <v>44</v>
      </c>
      <c r="AI36" t="s">
        <v>54</v>
      </c>
    </row>
    <row r="37" spans="1:35" x14ac:dyDescent="0.25">
      <c r="A37" s="13" t="str">
        <f>VLOOKUP(C37,Sheet3!$A$2:$C$118,3,0)</f>
        <v>GR0003</v>
      </c>
      <c r="B37" t="s">
        <v>35</v>
      </c>
      <c r="C37" s="2" t="s">
        <v>117</v>
      </c>
      <c r="D37" s="13" t="s">
        <v>345</v>
      </c>
      <c r="F37" t="s">
        <v>37</v>
      </c>
      <c r="I37" t="s">
        <v>45</v>
      </c>
      <c r="J37" t="s">
        <v>39</v>
      </c>
      <c r="K37" t="s">
        <v>40</v>
      </c>
      <c r="N37">
        <v>0.75</v>
      </c>
      <c r="O37">
        <v>3</v>
      </c>
      <c r="P37">
        <v>1</v>
      </c>
      <c r="Q37" t="s">
        <v>52</v>
      </c>
      <c r="R37">
        <v>1</v>
      </c>
      <c r="S37">
        <v>30</v>
      </c>
      <c r="T37" t="s">
        <v>53</v>
      </c>
      <c r="AC37" t="s">
        <v>41</v>
      </c>
      <c r="AD37" t="s">
        <v>42</v>
      </c>
      <c r="AE37" s="19">
        <v>42919</v>
      </c>
      <c r="AF37" t="s">
        <v>44</v>
      </c>
      <c r="AG37" s="19">
        <v>42919</v>
      </c>
      <c r="AH37" t="s">
        <v>44</v>
      </c>
      <c r="AI37" t="s">
        <v>54</v>
      </c>
    </row>
    <row r="38" spans="1:35" s="1" customFormat="1" x14ac:dyDescent="0.25">
      <c r="A38" s="13" t="str">
        <f>VLOOKUP(C38,Sheet3!$A$2:$C$118,3,0)</f>
        <v>GR0003</v>
      </c>
      <c r="B38" s="1" t="s">
        <v>35</v>
      </c>
      <c r="C38" s="2" t="s">
        <v>118</v>
      </c>
      <c r="D38" s="13" t="s">
        <v>345</v>
      </c>
      <c r="F38" s="1" t="s">
        <v>46</v>
      </c>
      <c r="I38" s="1" t="s">
        <v>38</v>
      </c>
      <c r="J38" s="1" t="s">
        <v>47</v>
      </c>
      <c r="K38" s="1" t="s">
        <v>40</v>
      </c>
      <c r="N38" s="1">
        <v>0.125</v>
      </c>
      <c r="O38" s="1">
        <v>3</v>
      </c>
      <c r="P38" s="1">
        <v>1</v>
      </c>
      <c r="Q38" s="1" t="s">
        <v>52</v>
      </c>
      <c r="R38" s="1">
        <v>1</v>
      </c>
      <c r="S38" s="1">
        <v>30</v>
      </c>
      <c r="T38" s="1" t="s">
        <v>53</v>
      </c>
      <c r="AC38" s="1" t="s">
        <v>41</v>
      </c>
      <c r="AD38" s="1" t="s">
        <v>42</v>
      </c>
      <c r="AE38" s="19">
        <v>42919</v>
      </c>
      <c r="AF38" s="1" t="s">
        <v>44</v>
      </c>
      <c r="AG38" s="19">
        <v>42919</v>
      </c>
      <c r="AH38" s="1" t="s">
        <v>44</v>
      </c>
      <c r="AI38" s="1" t="s">
        <v>54</v>
      </c>
    </row>
    <row r="39" spans="1:35" s="1" customFormat="1" x14ac:dyDescent="0.25">
      <c r="A39" s="13" t="str">
        <f>VLOOKUP(C39,Sheet3!$A$2:$C$118,3,0)</f>
        <v>GR0003</v>
      </c>
      <c r="B39" s="1" t="s">
        <v>35</v>
      </c>
      <c r="C39" s="2" t="s">
        <v>118</v>
      </c>
      <c r="D39" s="13" t="s">
        <v>345</v>
      </c>
      <c r="F39" s="1" t="s">
        <v>46</v>
      </c>
      <c r="I39" s="1" t="s">
        <v>45</v>
      </c>
      <c r="J39" s="1" t="s">
        <v>47</v>
      </c>
      <c r="K39" s="1" t="s">
        <v>40</v>
      </c>
      <c r="N39" s="1">
        <v>0.125</v>
      </c>
      <c r="O39" s="1">
        <v>3</v>
      </c>
      <c r="P39" s="1">
        <v>1</v>
      </c>
      <c r="Q39" s="1" t="s">
        <v>52</v>
      </c>
      <c r="R39" s="1">
        <v>1</v>
      </c>
      <c r="S39" s="1">
        <v>30</v>
      </c>
      <c r="T39" s="1" t="s">
        <v>53</v>
      </c>
      <c r="AC39" s="1" t="s">
        <v>41</v>
      </c>
      <c r="AD39" s="1" t="s">
        <v>42</v>
      </c>
      <c r="AE39" s="19">
        <v>42919</v>
      </c>
      <c r="AF39" s="1" t="s">
        <v>44</v>
      </c>
      <c r="AG39" s="19">
        <v>42919</v>
      </c>
      <c r="AH39" s="1" t="s">
        <v>44</v>
      </c>
      <c r="AI39" s="1" t="s">
        <v>54</v>
      </c>
    </row>
    <row r="40" spans="1:35" s="1" customFormat="1" x14ac:dyDescent="0.25">
      <c r="A40" s="13" t="str">
        <f>VLOOKUP(C40,Sheet3!$A$2:$C$118,3,0)</f>
        <v>GR0003</v>
      </c>
      <c r="B40" s="1" t="s">
        <v>35</v>
      </c>
      <c r="C40" s="2" t="s">
        <v>118</v>
      </c>
      <c r="D40" s="13" t="s">
        <v>345</v>
      </c>
      <c r="F40" s="1" t="s">
        <v>37</v>
      </c>
      <c r="I40" s="1" t="s">
        <v>38</v>
      </c>
      <c r="J40" s="1" t="s">
        <v>39</v>
      </c>
      <c r="K40" s="1" t="s">
        <v>40</v>
      </c>
      <c r="N40" s="1">
        <v>0.75</v>
      </c>
      <c r="O40" s="1">
        <v>3</v>
      </c>
      <c r="P40" s="1">
        <v>1</v>
      </c>
      <c r="Q40" s="1" t="s">
        <v>52</v>
      </c>
      <c r="R40" s="1">
        <v>1</v>
      </c>
      <c r="S40" s="1">
        <v>30</v>
      </c>
      <c r="T40" s="1" t="s">
        <v>53</v>
      </c>
      <c r="AC40" s="1" t="s">
        <v>41</v>
      </c>
      <c r="AD40" s="1" t="s">
        <v>42</v>
      </c>
      <c r="AE40" s="19">
        <v>42919</v>
      </c>
      <c r="AF40" s="1" t="s">
        <v>44</v>
      </c>
      <c r="AG40" s="19">
        <v>42919</v>
      </c>
      <c r="AH40" s="1" t="s">
        <v>44</v>
      </c>
      <c r="AI40" s="1" t="s">
        <v>54</v>
      </c>
    </row>
    <row r="41" spans="1:35" s="1" customFormat="1" x14ac:dyDescent="0.25">
      <c r="A41" s="13" t="str">
        <f>VLOOKUP(C41,Sheet3!$A$2:$C$118,3,0)</f>
        <v>GR0003</v>
      </c>
      <c r="B41" s="1" t="s">
        <v>35</v>
      </c>
      <c r="C41" s="2" t="s">
        <v>118</v>
      </c>
      <c r="D41" s="13" t="s">
        <v>345</v>
      </c>
      <c r="F41" s="1" t="s">
        <v>37</v>
      </c>
      <c r="I41" s="1" t="s">
        <v>45</v>
      </c>
      <c r="J41" s="1" t="s">
        <v>39</v>
      </c>
      <c r="K41" s="1" t="s">
        <v>40</v>
      </c>
      <c r="N41" s="1">
        <v>0.75</v>
      </c>
      <c r="O41" s="1">
        <v>3</v>
      </c>
      <c r="P41" s="1">
        <v>1</v>
      </c>
      <c r="Q41" s="1" t="s">
        <v>52</v>
      </c>
      <c r="R41" s="1">
        <v>1</v>
      </c>
      <c r="S41" s="1">
        <v>30</v>
      </c>
      <c r="T41" s="1" t="s">
        <v>53</v>
      </c>
      <c r="AC41" s="1" t="s">
        <v>41</v>
      </c>
      <c r="AD41" s="1" t="s">
        <v>42</v>
      </c>
      <c r="AE41" s="19">
        <v>42919</v>
      </c>
      <c r="AF41" s="1" t="s">
        <v>44</v>
      </c>
      <c r="AG41" s="19">
        <v>42919</v>
      </c>
      <c r="AH41" s="1" t="s">
        <v>44</v>
      </c>
      <c r="AI41" s="1" t="s">
        <v>54</v>
      </c>
    </row>
    <row r="42" spans="1:35" s="1" customFormat="1" x14ac:dyDescent="0.25">
      <c r="A42" s="13" t="str">
        <f>VLOOKUP(C42,Sheet3!$A$2:$C$118,3,0)</f>
        <v>GR0003</v>
      </c>
      <c r="B42" s="1" t="s">
        <v>35</v>
      </c>
      <c r="C42" s="2" t="s">
        <v>119</v>
      </c>
      <c r="D42" s="13" t="s">
        <v>345</v>
      </c>
      <c r="F42" s="1" t="s">
        <v>46</v>
      </c>
      <c r="I42" s="1" t="s">
        <v>38</v>
      </c>
      <c r="J42" s="1" t="s">
        <v>47</v>
      </c>
      <c r="K42" s="1" t="s">
        <v>40</v>
      </c>
      <c r="N42" s="1">
        <v>0.125</v>
      </c>
      <c r="O42" s="1">
        <v>3</v>
      </c>
      <c r="P42" s="1">
        <v>1</v>
      </c>
      <c r="Q42" s="1" t="s">
        <v>52</v>
      </c>
      <c r="R42" s="1">
        <v>1</v>
      </c>
      <c r="S42" s="1">
        <v>30</v>
      </c>
      <c r="T42" s="1" t="s">
        <v>53</v>
      </c>
      <c r="AC42" s="1" t="s">
        <v>41</v>
      </c>
      <c r="AD42" s="1" t="s">
        <v>42</v>
      </c>
      <c r="AE42" s="19">
        <v>42919</v>
      </c>
      <c r="AF42" s="1" t="s">
        <v>44</v>
      </c>
      <c r="AG42" s="19">
        <v>42919</v>
      </c>
      <c r="AH42" s="1" t="s">
        <v>44</v>
      </c>
      <c r="AI42" s="1" t="s">
        <v>54</v>
      </c>
    </row>
    <row r="43" spans="1:35" s="1" customFormat="1" x14ac:dyDescent="0.25">
      <c r="A43" s="13" t="str">
        <f>VLOOKUP(C43,Sheet3!$A$2:$C$118,3,0)</f>
        <v>GR0003</v>
      </c>
      <c r="B43" s="1" t="s">
        <v>35</v>
      </c>
      <c r="C43" s="2" t="s">
        <v>119</v>
      </c>
      <c r="D43" s="13" t="s">
        <v>345</v>
      </c>
      <c r="F43" s="1" t="s">
        <v>46</v>
      </c>
      <c r="I43" s="1" t="s">
        <v>45</v>
      </c>
      <c r="J43" s="1" t="s">
        <v>47</v>
      </c>
      <c r="K43" s="1" t="s">
        <v>40</v>
      </c>
      <c r="N43" s="1">
        <v>0.125</v>
      </c>
      <c r="O43" s="1">
        <v>3</v>
      </c>
      <c r="P43" s="1">
        <v>1</v>
      </c>
      <c r="Q43" s="1" t="s">
        <v>52</v>
      </c>
      <c r="R43" s="1">
        <v>1</v>
      </c>
      <c r="S43" s="1">
        <v>30</v>
      </c>
      <c r="T43" s="1" t="s">
        <v>53</v>
      </c>
      <c r="AC43" s="1" t="s">
        <v>41</v>
      </c>
      <c r="AD43" s="1" t="s">
        <v>42</v>
      </c>
      <c r="AE43" s="19">
        <v>42919</v>
      </c>
      <c r="AF43" s="1" t="s">
        <v>44</v>
      </c>
      <c r="AG43" s="19">
        <v>42919</v>
      </c>
      <c r="AH43" s="1" t="s">
        <v>44</v>
      </c>
      <c r="AI43" s="1" t="s">
        <v>54</v>
      </c>
    </row>
    <row r="44" spans="1:35" s="1" customFormat="1" x14ac:dyDescent="0.25">
      <c r="A44" s="13" t="str">
        <f>VLOOKUP(C44,Sheet3!$A$2:$C$118,3,0)</f>
        <v>GR0003</v>
      </c>
      <c r="B44" s="1" t="s">
        <v>35</v>
      </c>
      <c r="C44" s="2" t="s">
        <v>119</v>
      </c>
      <c r="D44" s="13" t="s">
        <v>345</v>
      </c>
      <c r="F44" s="1" t="s">
        <v>37</v>
      </c>
      <c r="I44" s="1" t="s">
        <v>38</v>
      </c>
      <c r="J44" s="1" t="s">
        <v>39</v>
      </c>
      <c r="K44" s="1" t="s">
        <v>40</v>
      </c>
      <c r="N44" s="1">
        <v>0.75</v>
      </c>
      <c r="O44" s="1">
        <v>3</v>
      </c>
      <c r="P44" s="1">
        <v>1</v>
      </c>
      <c r="Q44" s="1" t="s">
        <v>52</v>
      </c>
      <c r="R44" s="1">
        <v>1</v>
      </c>
      <c r="S44" s="1">
        <v>30</v>
      </c>
      <c r="T44" s="1" t="s">
        <v>53</v>
      </c>
      <c r="AC44" s="1" t="s">
        <v>41</v>
      </c>
      <c r="AD44" s="1" t="s">
        <v>42</v>
      </c>
      <c r="AE44" s="19">
        <v>42919</v>
      </c>
      <c r="AF44" s="1" t="s">
        <v>44</v>
      </c>
      <c r="AG44" s="19">
        <v>42919</v>
      </c>
      <c r="AH44" s="1" t="s">
        <v>44</v>
      </c>
      <c r="AI44" s="1" t="s">
        <v>54</v>
      </c>
    </row>
    <row r="45" spans="1:35" s="1" customFormat="1" x14ac:dyDescent="0.25">
      <c r="A45" s="13" t="str">
        <f>VLOOKUP(C45,Sheet3!$A$2:$C$118,3,0)</f>
        <v>GR0003</v>
      </c>
      <c r="B45" s="1" t="s">
        <v>35</v>
      </c>
      <c r="C45" s="2" t="s">
        <v>119</v>
      </c>
      <c r="D45" s="13" t="s">
        <v>345</v>
      </c>
      <c r="F45" s="1" t="s">
        <v>37</v>
      </c>
      <c r="I45" s="1" t="s">
        <v>45</v>
      </c>
      <c r="J45" s="1" t="s">
        <v>39</v>
      </c>
      <c r="K45" s="1" t="s">
        <v>40</v>
      </c>
      <c r="N45" s="1">
        <v>0.75</v>
      </c>
      <c r="O45" s="1">
        <v>3</v>
      </c>
      <c r="P45" s="1">
        <v>1</v>
      </c>
      <c r="Q45" s="1" t="s">
        <v>52</v>
      </c>
      <c r="R45" s="1">
        <v>1</v>
      </c>
      <c r="S45" s="1">
        <v>30</v>
      </c>
      <c r="T45" s="1" t="s">
        <v>53</v>
      </c>
      <c r="AC45" s="1" t="s">
        <v>41</v>
      </c>
      <c r="AD45" s="1" t="s">
        <v>42</v>
      </c>
      <c r="AE45" s="19">
        <v>42919</v>
      </c>
      <c r="AF45" s="1" t="s">
        <v>44</v>
      </c>
      <c r="AG45" s="19">
        <v>42919</v>
      </c>
      <c r="AH45" s="1" t="s">
        <v>44</v>
      </c>
      <c r="AI45" s="1" t="s">
        <v>54</v>
      </c>
    </row>
    <row r="46" spans="1:35" s="1" customFormat="1" x14ac:dyDescent="0.25">
      <c r="A46" s="13" t="str">
        <f>VLOOKUP(C46,Sheet3!$A$2:$C$118,3,0)</f>
        <v>GR0003</v>
      </c>
      <c r="B46" s="1" t="s">
        <v>35</v>
      </c>
      <c r="C46" s="2" t="s">
        <v>120</v>
      </c>
      <c r="D46" s="13" t="s">
        <v>345</v>
      </c>
      <c r="F46" s="1" t="s">
        <v>46</v>
      </c>
      <c r="I46" s="1" t="s">
        <v>38</v>
      </c>
      <c r="J46" s="1" t="s">
        <v>47</v>
      </c>
      <c r="K46" s="1" t="s">
        <v>40</v>
      </c>
      <c r="N46" s="1">
        <v>0.125</v>
      </c>
      <c r="O46" s="1">
        <v>3</v>
      </c>
      <c r="P46" s="1">
        <v>1</v>
      </c>
      <c r="Q46" s="1" t="s">
        <v>52</v>
      </c>
      <c r="R46" s="1">
        <v>1</v>
      </c>
      <c r="S46" s="1">
        <v>30</v>
      </c>
      <c r="T46" s="1" t="s">
        <v>53</v>
      </c>
      <c r="AC46" s="1" t="s">
        <v>41</v>
      </c>
      <c r="AD46" s="1" t="s">
        <v>42</v>
      </c>
      <c r="AE46" s="19">
        <v>42919</v>
      </c>
      <c r="AF46" s="1" t="s">
        <v>44</v>
      </c>
      <c r="AG46" s="19">
        <v>42919</v>
      </c>
      <c r="AH46" s="1" t="s">
        <v>44</v>
      </c>
      <c r="AI46" s="1" t="s">
        <v>54</v>
      </c>
    </row>
    <row r="47" spans="1:35" s="1" customFormat="1" x14ac:dyDescent="0.25">
      <c r="A47" s="13" t="str">
        <f>VLOOKUP(C47,Sheet3!$A$2:$C$118,3,0)</f>
        <v>GR0003</v>
      </c>
      <c r="B47" s="1" t="s">
        <v>35</v>
      </c>
      <c r="C47" s="2" t="s">
        <v>120</v>
      </c>
      <c r="D47" s="13" t="s">
        <v>345</v>
      </c>
      <c r="F47" s="1" t="s">
        <v>46</v>
      </c>
      <c r="I47" s="1" t="s">
        <v>45</v>
      </c>
      <c r="J47" s="1" t="s">
        <v>47</v>
      </c>
      <c r="K47" s="1" t="s">
        <v>40</v>
      </c>
      <c r="N47" s="1">
        <v>0.125</v>
      </c>
      <c r="O47" s="1">
        <v>3</v>
      </c>
      <c r="P47" s="1">
        <v>1</v>
      </c>
      <c r="Q47" s="1" t="s">
        <v>52</v>
      </c>
      <c r="R47" s="1">
        <v>1</v>
      </c>
      <c r="S47" s="1">
        <v>30</v>
      </c>
      <c r="T47" s="1" t="s">
        <v>53</v>
      </c>
      <c r="AC47" s="1" t="s">
        <v>41</v>
      </c>
      <c r="AD47" s="1" t="s">
        <v>42</v>
      </c>
      <c r="AE47" s="19">
        <v>42919</v>
      </c>
      <c r="AF47" s="1" t="s">
        <v>44</v>
      </c>
      <c r="AG47" s="19">
        <v>42919</v>
      </c>
      <c r="AH47" s="1" t="s">
        <v>44</v>
      </c>
      <c r="AI47" s="1" t="s">
        <v>54</v>
      </c>
    </row>
    <row r="48" spans="1:35" s="1" customFormat="1" x14ac:dyDescent="0.25">
      <c r="A48" s="13" t="str">
        <f>VLOOKUP(C48,Sheet3!$A$2:$C$118,3,0)</f>
        <v>GR0003</v>
      </c>
      <c r="B48" s="1" t="s">
        <v>35</v>
      </c>
      <c r="C48" s="2" t="s">
        <v>120</v>
      </c>
      <c r="D48" s="13" t="s">
        <v>345</v>
      </c>
      <c r="F48" s="1" t="s">
        <v>37</v>
      </c>
      <c r="I48" s="1" t="s">
        <v>38</v>
      </c>
      <c r="J48" s="1" t="s">
        <v>39</v>
      </c>
      <c r="K48" s="1" t="s">
        <v>40</v>
      </c>
      <c r="N48" s="1">
        <v>0.75</v>
      </c>
      <c r="O48" s="1">
        <v>3</v>
      </c>
      <c r="P48" s="1">
        <v>1</v>
      </c>
      <c r="Q48" s="1" t="s">
        <v>52</v>
      </c>
      <c r="R48" s="1">
        <v>1</v>
      </c>
      <c r="S48" s="1">
        <v>30</v>
      </c>
      <c r="T48" s="1" t="s">
        <v>53</v>
      </c>
      <c r="AC48" s="1" t="s">
        <v>41</v>
      </c>
      <c r="AD48" s="1" t="s">
        <v>42</v>
      </c>
      <c r="AE48" s="19">
        <v>42919</v>
      </c>
      <c r="AF48" s="1" t="s">
        <v>44</v>
      </c>
      <c r="AG48" s="19">
        <v>42919</v>
      </c>
      <c r="AH48" s="1" t="s">
        <v>44</v>
      </c>
      <c r="AI48" s="1" t="s">
        <v>54</v>
      </c>
    </row>
    <row r="49" spans="1:35" s="1" customFormat="1" x14ac:dyDescent="0.25">
      <c r="A49" s="13" t="str">
        <f>VLOOKUP(C49,Sheet3!$A$2:$C$118,3,0)</f>
        <v>GR0003</v>
      </c>
      <c r="B49" s="1" t="s">
        <v>35</v>
      </c>
      <c r="C49" s="2" t="s">
        <v>120</v>
      </c>
      <c r="D49" s="13" t="s">
        <v>345</v>
      </c>
      <c r="F49" s="1" t="s">
        <v>37</v>
      </c>
      <c r="I49" s="1" t="s">
        <v>45</v>
      </c>
      <c r="J49" s="1" t="s">
        <v>39</v>
      </c>
      <c r="K49" s="1" t="s">
        <v>40</v>
      </c>
      <c r="N49" s="1">
        <v>0.75</v>
      </c>
      <c r="O49" s="1">
        <v>3</v>
      </c>
      <c r="P49" s="1">
        <v>1</v>
      </c>
      <c r="Q49" s="1" t="s">
        <v>52</v>
      </c>
      <c r="R49" s="1">
        <v>1</v>
      </c>
      <c r="S49" s="1">
        <v>30</v>
      </c>
      <c r="T49" s="1" t="s">
        <v>53</v>
      </c>
      <c r="AC49" s="1" t="s">
        <v>41</v>
      </c>
      <c r="AD49" s="1" t="s">
        <v>42</v>
      </c>
      <c r="AE49" s="19">
        <v>42919</v>
      </c>
      <c r="AF49" s="1" t="s">
        <v>44</v>
      </c>
      <c r="AG49" s="19">
        <v>42919</v>
      </c>
      <c r="AH49" s="1" t="s">
        <v>44</v>
      </c>
      <c r="AI49" s="1" t="s">
        <v>54</v>
      </c>
    </row>
    <row r="50" spans="1:35" s="1" customFormat="1" x14ac:dyDescent="0.25">
      <c r="A50" s="13" t="str">
        <f>VLOOKUP(C50,Sheet3!$A$2:$C$118,3,0)</f>
        <v>GR0003</v>
      </c>
      <c r="B50" s="1" t="s">
        <v>35</v>
      </c>
      <c r="C50" s="2" t="s">
        <v>121</v>
      </c>
      <c r="D50" s="13" t="s">
        <v>345</v>
      </c>
      <c r="F50" s="1" t="s">
        <v>46</v>
      </c>
      <c r="I50" s="1" t="s">
        <v>38</v>
      </c>
      <c r="J50" s="1" t="s">
        <v>47</v>
      </c>
      <c r="K50" s="1" t="s">
        <v>40</v>
      </c>
      <c r="N50" s="1">
        <v>0.125</v>
      </c>
      <c r="O50" s="1">
        <v>3</v>
      </c>
      <c r="P50" s="1">
        <v>1</v>
      </c>
      <c r="Q50" s="1" t="s">
        <v>52</v>
      </c>
      <c r="R50" s="1">
        <v>1</v>
      </c>
      <c r="S50" s="1">
        <v>30</v>
      </c>
      <c r="T50" s="1" t="s">
        <v>53</v>
      </c>
      <c r="AC50" s="1" t="s">
        <v>41</v>
      </c>
      <c r="AD50" s="1" t="s">
        <v>42</v>
      </c>
      <c r="AE50" s="19">
        <v>42919</v>
      </c>
      <c r="AF50" s="1" t="s">
        <v>44</v>
      </c>
      <c r="AG50" s="19">
        <v>42919</v>
      </c>
      <c r="AH50" s="1" t="s">
        <v>44</v>
      </c>
      <c r="AI50" s="1" t="s">
        <v>54</v>
      </c>
    </row>
    <row r="51" spans="1:35" s="1" customFormat="1" x14ac:dyDescent="0.25">
      <c r="A51" s="13" t="str">
        <f>VLOOKUP(C51,Sheet3!$A$2:$C$118,3,0)</f>
        <v>GR0003</v>
      </c>
      <c r="B51" s="1" t="s">
        <v>35</v>
      </c>
      <c r="C51" s="2" t="s">
        <v>121</v>
      </c>
      <c r="D51" s="13" t="s">
        <v>345</v>
      </c>
      <c r="F51" s="1" t="s">
        <v>46</v>
      </c>
      <c r="I51" s="1" t="s">
        <v>45</v>
      </c>
      <c r="J51" s="1" t="s">
        <v>47</v>
      </c>
      <c r="K51" s="1" t="s">
        <v>40</v>
      </c>
      <c r="N51" s="1">
        <v>0.125</v>
      </c>
      <c r="O51" s="1">
        <v>3</v>
      </c>
      <c r="P51" s="1">
        <v>1</v>
      </c>
      <c r="Q51" s="1" t="s">
        <v>52</v>
      </c>
      <c r="R51" s="1">
        <v>1</v>
      </c>
      <c r="S51" s="1">
        <v>30</v>
      </c>
      <c r="T51" s="1" t="s">
        <v>53</v>
      </c>
      <c r="AC51" s="1" t="s">
        <v>41</v>
      </c>
      <c r="AD51" s="1" t="s">
        <v>42</v>
      </c>
      <c r="AE51" s="19">
        <v>42919</v>
      </c>
      <c r="AF51" s="1" t="s">
        <v>44</v>
      </c>
      <c r="AG51" s="19">
        <v>42919</v>
      </c>
      <c r="AH51" s="1" t="s">
        <v>44</v>
      </c>
      <c r="AI51" s="1" t="s">
        <v>54</v>
      </c>
    </row>
    <row r="52" spans="1:35" s="1" customFormat="1" x14ac:dyDescent="0.25">
      <c r="A52" s="13" t="str">
        <f>VLOOKUP(C52,Sheet3!$A$2:$C$118,3,0)</f>
        <v>GR0003</v>
      </c>
      <c r="B52" s="1" t="s">
        <v>35</v>
      </c>
      <c r="C52" s="2" t="s">
        <v>121</v>
      </c>
      <c r="D52" s="13" t="s">
        <v>345</v>
      </c>
      <c r="F52" s="1" t="s">
        <v>37</v>
      </c>
      <c r="I52" s="1" t="s">
        <v>38</v>
      </c>
      <c r="J52" s="1" t="s">
        <v>39</v>
      </c>
      <c r="K52" s="1" t="s">
        <v>40</v>
      </c>
      <c r="N52" s="1">
        <v>0.75</v>
      </c>
      <c r="O52" s="1">
        <v>3</v>
      </c>
      <c r="P52" s="1">
        <v>1</v>
      </c>
      <c r="Q52" s="1" t="s">
        <v>52</v>
      </c>
      <c r="R52" s="1">
        <v>1</v>
      </c>
      <c r="S52" s="1">
        <v>30</v>
      </c>
      <c r="T52" s="1" t="s">
        <v>53</v>
      </c>
      <c r="AC52" s="1" t="s">
        <v>41</v>
      </c>
      <c r="AD52" s="1" t="s">
        <v>42</v>
      </c>
      <c r="AE52" s="19">
        <v>42919</v>
      </c>
      <c r="AF52" s="1" t="s">
        <v>44</v>
      </c>
      <c r="AG52" s="19">
        <v>42919</v>
      </c>
      <c r="AH52" s="1" t="s">
        <v>44</v>
      </c>
      <c r="AI52" s="1" t="s">
        <v>54</v>
      </c>
    </row>
    <row r="53" spans="1:35" s="1" customFormat="1" x14ac:dyDescent="0.25">
      <c r="A53" s="13" t="str">
        <f>VLOOKUP(C53,Sheet3!$A$2:$C$118,3,0)</f>
        <v>GR0003</v>
      </c>
      <c r="B53" s="1" t="s">
        <v>35</v>
      </c>
      <c r="C53" s="2" t="s">
        <v>121</v>
      </c>
      <c r="D53" s="13" t="s">
        <v>345</v>
      </c>
      <c r="F53" s="1" t="s">
        <v>37</v>
      </c>
      <c r="I53" s="1" t="s">
        <v>45</v>
      </c>
      <c r="J53" s="1" t="s">
        <v>39</v>
      </c>
      <c r="K53" s="1" t="s">
        <v>40</v>
      </c>
      <c r="N53" s="1">
        <v>0.75</v>
      </c>
      <c r="O53" s="1">
        <v>3</v>
      </c>
      <c r="P53" s="1">
        <v>1</v>
      </c>
      <c r="Q53" s="1" t="s">
        <v>52</v>
      </c>
      <c r="R53" s="1">
        <v>1</v>
      </c>
      <c r="S53" s="1">
        <v>30</v>
      </c>
      <c r="T53" s="1" t="s">
        <v>53</v>
      </c>
      <c r="AC53" s="1" t="s">
        <v>41</v>
      </c>
      <c r="AD53" s="1" t="s">
        <v>42</v>
      </c>
      <c r="AE53" s="19">
        <v>42919</v>
      </c>
      <c r="AF53" s="1" t="s">
        <v>44</v>
      </c>
      <c r="AG53" s="19">
        <v>42919</v>
      </c>
      <c r="AH53" s="1" t="s">
        <v>44</v>
      </c>
      <c r="AI53" s="1" t="s">
        <v>54</v>
      </c>
    </row>
    <row r="54" spans="1:35" s="1" customFormat="1" x14ac:dyDescent="0.25">
      <c r="A54" s="13" t="str">
        <f>VLOOKUP(C54,Sheet3!$A$2:$C$118,3,0)</f>
        <v>GR0003</v>
      </c>
      <c r="B54" s="1" t="s">
        <v>35</v>
      </c>
      <c r="C54" s="2" t="s">
        <v>123</v>
      </c>
      <c r="D54" s="13" t="s">
        <v>345</v>
      </c>
      <c r="F54" s="1" t="s">
        <v>46</v>
      </c>
      <c r="I54" s="1" t="s">
        <v>38</v>
      </c>
      <c r="J54" s="1" t="s">
        <v>47</v>
      </c>
      <c r="K54" s="1" t="s">
        <v>40</v>
      </c>
      <c r="N54" s="1">
        <v>0.125</v>
      </c>
      <c r="O54" s="1">
        <v>3</v>
      </c>
      <c r="P54" s="1">
        <v>1</v>
      </c>
      <c r="Q54" s="1" t="s">
        <v>52</v>
      </c>
      <c r="R54" s="1">
        <v>1</v>
      </c>
      <c r="S54" s="1">
        <v>30</v>
      </c>
      <c r="T54" s="1" t="s">
        <v>53</v>
      </c>
      <c r="AC54" s="1" t="s">
        <v>41</v>
      </c>
      <c r="AD54" s="1" t="s">
        <v>42</v>
      </c>
      <c r="AE54" s="19">
        <v>42919</v>
      </c>
      <c r="AF54" s="1" t="s">
        <v>44</v>
      </c>
      <c r="AG54" s="19">
        <v>42919</v>
      </c>
      <c r="AH54" s="1" t="s">
        <v>44</v>
      </c>
      <c r="AI54" s="1" t="s">
        <v>54</v>
      </c>
    </row>
    <row r="55" spans="1:35" s="1" customFormat="1" x14ac:dyDescent="0.25">
      <c r="A55" s="13" t="str">
        <f>VLOOKUP(C55,Sheet3!$A$2:$C$118,3,0)</f>
        <v>GR0003</v>
      </c>
      <c r="B55" s="1" t="s">
        <v>35</v>
      </c>
      <c r="C55" s="2" t="s">
        <v>123</v>
      </c>
      <c r="D55" s="13" t="s">
        <v>345</v>
      </c>
      <c r="F55" s="1" t="s">
        <v>46</v>
      </c>
      <c r="I55" s="1" t="s">
        <v>45</v>
      </c>
      <c r="J55" s="1" t="s">
        <v>47</v>
      </c>
      <c r="K55" s="1" t="s">
        <v>40</v>
      </c>
      <c r="N55" s="1">
        <v>0.125</v>
      </c>
      <c r="O55" s="1">
        <v>3</v>
      </c>
      <c r="P55" s="1">
        <v>1</v>
      </c>
      <c r="Q55" s="1" t="s">
        <v>52</v>
      </c>
      <c r="R55" s="1">
        <v>1</v>
      </c>
      <c r="S55" s="1">
        <v>30</v>
      </c>
      <c r="T55" s="1" t="s">
        <v>53</v>
      </c>
      <c r="AC55" s="1" t="s">
        <v>41</v>
      </c>
      <c r="AD55" s="1" t="s">
        <v>42</v>
      </c>
      <c r="AE55" s="19">
        <v>42919</v>
      </c>
      <c r="AF55" s="1" t="s">
        <v>44</v>
      </c>
      <c r="AG55" s="19">
        <v>42919</v>
      </c>
      <c r="AH55" s="1" t="s">
        <v>44</v>
      </c>
      <c r="AI55" s="1" t="s">
        <v>54</v>
      </c>
    </row>
    <row r="56" spans="1:35" s="1" customFormat="1" x14ac:dyDescent="0.25">
      <c r="A56" s="13" t="str">
        <f>VLOOKUP(C56,Sheet3!$A$2:$C$118,3,0)</f>
        <v>GR0003</v>
      </c>
      <c r="B56" s="1" t="s">
        <v>35</v>
      </c>
      <c r="C56" s="2" t="s">
        <v>123</v>
      </c>
      <c r="D56" s="13" t="s">
        <v>345</v>
      </c>
      <c r="F56" s="1" t="s">
        <v>37</v>
      </c>
      <c r="I56" s="1" t="s">
        <v>38</v>
      </c>
      <c r="J56" s="1" t="s">
        <v>39</v>
      </c>
      <c r="K56" s="1" t="s">
        <v>40</v>
      </c>
      <c r="N56" s="1">
        <v>0.75</v>
      </c>
      <c r="O56" s="1">
        <v>3</v>
      </c>
      <c r="P56" s="1">
        <v>1</v>
      </c>
      <c r="Q56" s="1" t="s">
        <v>52</v>
      </c>
      <c r="R56" s="1">
        <v>1</v>
      </c>
      <c r="S56" s="1">
        <v>30</v>
      </c>
      <c r="T56" s="1" t="s">
        <v>53</v>
      </c>
      <c r="AC56" s="1" t="s">
        <v>41</v>
      </c>
      <c r="AD56" s="1" t="s">
        <v>42</v>
      </c>
      <c r="AE56" s="19">
        <v>42919</v>
      </c>
      <c r="AF56" s="1" t="s">
        <v>44</v>
      </c>
      <c r="AG56" s="19">
        <v>42919</v>
      </c>
      <c r="AH56" s="1" t="s">
        <v>44</v>
      </c>
      <c r="AI56" s="1" t="s">
        <v>54</v>
      </c>
    </row>
    <row r="57" spans="1:35" s="1" customFormat="1" x14ac:dyDescent="0.25">
      <c r="A57" s="13" t="str">
        <f>VLOOKUP(C57,Sheet3!$A$2:$C$118,3,0)</f>
        <v>GR0003</v>
      </c>
      <c r="B57" s="1" t="s">
        <v>35</v>
      </c>
      <c r="C57" s="2" t="s">
        <v>123</v>
      </c>
      <c r="D57" s="13" t="s">
        <v>345</v>
      </c>
      <c r="F57" s="1" t="s">
        <v>37</v>
      </c>
      <c r="I57" s="1" t="s">
        <v>45</v>
      </c>
      <c r="J57" s="1" t="s">
        <v>39</v>
      </c>
      <c r="K57" s="1" t="s">
        <v>40</v>
      </c>
      <c r="N57" s="1">
        <v>0.75</v>
      </c>
      <c r="O57" s="1">
        <v>3</v>
      </c>
      <c r="P57" s="1">
        <v>1</v>
      </c>
      <c r="Q57" s="1" t="s">
        <v>52</v>
      </c>
      <c r="R57" s="1">
        <v>1</v>
      </c>
      <c r="S57" s="1">
        <v>30</v>
      </c>
      <c r="T57" s="1" t="s">
        <v>53</v>
      </c>
      <c r="AC57" s="1" t="s">
        <v>41</v>
      </c>
      <c r="AD57" s="1" t="s">
        <v>42</v>
      </c>
      <c r="AE57" s="19">
        <v>42919</v>
      </c>
      <c r="AF57" s="1" t="s">
        <v>44</v>
      </c>
      <c r="AG57" s="19">
        <v>42919</v>
      </c>
      <c r="AH57" s="1" t="s">
        <v>44</v>
      </c>
      <c r="AI57" s="1" t="s">
        <v>54</v>
      </c>
    </row>
    <row r="58" spans="1:35" s="1" customFormat="1" x14ac:dyDescent="0.25">
      <c r="A58" s="13" t="str">
        <f>VLOOKUP(C58,Sheet3!$A$2:$C$118,3,0)</f>
        <v>GR0003</v>
      </c>
      <c r="B58" s="1" t="s">
        <v>35</v>
      </c>
      <c r="C58" s="2" t="s">
        <v>124</v>
      </c>
      <c r="D58" s="13" t="s">
        <v>345</v>
      </c>
      <c r="F58" s="1" t="s">
        <v>46</v>
      </c>
      <c r="I58" s="1" t="s">
        <v>38</v>
      </c>
      <c r="J58" s="1" t="s">
        <v>47</v>
      </c>
      <c r="K58" s="1" t="s">
        <v>40</v>
      </c>
      <c r="N58" s="1">
        <v>0.125</v>
      </c>
      <c r="O58" s="1">
        <v>3</v>
      </c>
      <c r="P58" s="1">
        <v>1</v>
      </c>
      <c r="Q58" s="1" t="s">
        <v>52</v>
      </c>
      <c r="R58" s="1">
        <v>1</v>
      </c>
      <c r="S58" s="1">
        <v>30</v>
      </c>
      <c r="T58" s="1" t="s">
        <v>53</v>
      </c>
      <c r="AC58" s="1" t="s">
        <v>41</v>
      </c>
      <c r="AD58" s="1" t="s">
        <v>42</v>
      </c>
      <c r="AE58" s="19">
        <v>42919</v>
      </c>
      <c r="AF58" s="1" t="s">
        <v>44</v>
      </c>
      <c r="AG58" s="19">
        <v>42919</v>
      </c>
      <c r="AH58" s="1" t="s">
        <v>44</v>
      </c>
      <c r="AI58" s="1" t="s">
        <v>54</v>
      </c>
    </row>
    <row r="59" spans="1:35" s="1" customFormat="1" x14ac:dyDescent="0.25">
      <c r="A59" s="13" t="str">
        <f>VLOOKUP(C59,Sheet3!$A$2:$C$118,3,0)</f>
        <v>GR0003</v>
      </c>
      <c r="B59" s="1" t="s">
        <v>35</v>
      </c>
      <c r="C59" s="2" t="s">
        <v>124</v>
      </c>
      <c r="D59" s="13" t="s">
        <v>345</v>
      </c>
      <c r="F59" s="1" t="s">
        <v>46</v>
      </c>
      <c r="I59" s="1" t="s">
        <v>45</v>
      </c>
      <c r="J59" s="1" t="s">
        <v>47</v>
      </c>
      <c r="K59" s="1" t="s">
        <v>40</v>
      </c>
      <c r="N59" s="1">
        <v>0.125</v>
      </c>
      <c r="O59" s="1">
        <v>3</v>
      </c>
      <c r="P59" s="1">
        <v>1</v>
      </c>
      <c r="Q59" s="1" t="s">
        <v>52</v>
      </c>
      <c r="R59" s="1">
        <v>1</v>
      </c>
      <c r="S59" s="1">
        <v>30</v>
      </c>
      <c r="T59" s="1" t="s">
        <v>53</v>
      </c>
      <c r="AC59" s="1" t="s">
        <v>41</v>
      </c>
      <c r="AD59" s="1" t="s">
        <v>42</v>
      </c>
      <c r="AE59" s="19">
        <v>42919</v>
      </c>
      <c r="AF59" s="1" t="s">
        <v>44</v>
      </c>
      <c r="AG59" s="19">
        <v>42919</v>
      </c>
      <c r="AH59" s="1" t="s">
        <v>44</v>
      </c>
      <c r="AI59" s="1" t="s">
        <v>54</v>
      </c>
    </row>
    <row r="60" spans="1:35" s="1" customFormat="1" x14ac:dyDescent="0.25">
      <c r="A60" s="13" t="str">
        <f>VLOOKUP(C60,Sheet3!$A$2:$C$118,3,0)</f>
        <v>GR0003</v>
      </c>
      <c r="B60" s="1" t="s">
        <v>35</v>
      </c>
      <c r="C60" s="2" t="s">
        <v>124</v>
      </c>
      <c r="D60" s="13" t="s">
        <v>345</v>
      </c>
      <c r="F60" s="1" t="s">
        <v>37</v>
      </c>
      <c r="I60" s="1" t="s">
        <v>38</v>
      </c>
      <c r="J60" s="1" t="s">
        <v>39</v>
      </c>
      <c r="K60" s="1" t="s">
        <v>40</v>
      </c>
      <c r="N60" s="1">
        <v>0.75</v>
      </c>
      <c r="O60" s="1">
        <v>3</v>
      </c>
      <c r="P60" s="1">
        <v>1</v>
      </c>
      <c r="Q60" s="1" t="s">
        <v>52</v>
      </c>
      <c r="R60" s="1">
        <v>1</v>
      </c>
      <c r="S60" s="1">
        <v>30</v>
      </c>
      <c r="T60" s="1" t="s">
        <v>53</v>
      </c>
      <c r="AC60" s="1" t="s">
        <v>41</v>
      </c>
      <c r="AD60" s="1" t="s">
        <v>42</v>
      </c>
      <c r="AE60" s="19">
        <v>42919</v>
      </c>
      <c r="AF60" s="1" t="s">
        <v>44</v>
      </c>
      <c r="AG60" s="19">
        <v>42919</v>
      </c>
      <c r="AH60" s="1" t="s">
        <v>44</v>
      </c>
      <c r="AI60" s="1" t="s">
        <v>54</v>
      </c>
    </row>
    <row r="61" spans="1:35" s="1" customFormat="1" x14ac:dyDescent="0.25">
      <c r="A61" s="13" t="str">
        <f>VLOOKUP(C61,Sheet3!$A$2:$C$118,3,0)</f>
        <v>GR0003</v>
      </c>
      <c r="B61" s="1" t="s">
        <v>35</v>
      </c>
      <c r="C61" s="2" t="s">
        <v>124</v>
      </c>
      <c r="D61" s="13" t="s">
        <v>345</v>
      </c>
      <c r="F61" s="1" t="s">
        <v>37</v>
      </c>
      <c r="I61" s="1" t="s">
        <v>45</v>
      </c>
      <c r="J61" s="1" t="s">
        <v>39</v>
      </c>
      <c r="K61" s="1" t="s">
        <v>40</v>
      </c>
      <c r="N61" s="1">
        <v>0.75</v>
      </c>
      <c r="O61" s="1">
        <v>3</v>
      </c>
      <c r="P61" s="1">
        <v>1</v>
      </c>
      <c r="Q61" s="1" t="s">
        <v>52</v>
      </c>
      <c r="R61" s="1">
        <v>1</v>
      </c>
      <c r="S61" s="1">
        <v>30</v>
      </c>
      <c r="T61" s="1" t="s">
        <v>53</v>
      </c>
      <c r="AC61" s="1" t="s">
        <v>41</v>
      </c>
      <c r="AD61" s="1" t="s">
        <v>42</v>
      </c>
      <c r="AE61" s="19">
        <v>42919</v>
      </c>
      <c r="AF61" s="1" t="s">
        <v>44</v>
      </c>
      <c r="AG61" s="19">
        <v>42919</v>
      </c>
      <c r="AH61" s="1" t="s">
        <v>44</v>
      </c>
      <c r="AI61" s="1" t="s">
        <v>54</v>
      </c>
    </row>
    <row r="62" spans="1:35" x14ac:dyDescent="0.25">
      <c r="A62" s="13" t="str">
        <f>VLOOKUP(C62,Sheet3!$A$2:$C$118,3,0)</f>
        <v>GR0003</v>
      </c>
      <c r="B62" t="s">
        <v>35</v>
      </c>
      <c r="C62" s="2" t="s">
        <v>125</v>
      </c>
      <c r="D62" s="13" t="s">
        <v>345</v>
      </c>
      <c r="F62" t="s">
        <v>46</v>
      </c>
      <c r="I62" t="s">
        <v>38</v>
      </c>
      <c r="J62" t="s">
        <v>47</v>
      </c>
      <c r="K62" t="s">
        <v>40</v>
      </c>
      <c r="N62">
        <v>0.125</v>
      </c>
      <c r="O62">
        <v>3</v>
      </c>
      <c r="P62">
        <v>1</v>
      </c>
      <c r="Q62" t="s">
        <v>52</v>
      </c>
      <c r="R62">
        <v>1</v>
      </c>
      <c r="S62">
        <v>30</v>
      </c>
      <c r="T62" t="s">
        <v>53</v>
      </c>
      <c r="AC62" t="s">
        <v>41</v>
      </c>
      <c r="AD62" t="s">
        <v>42</v>
      </c>
      <c r="AE62" s="19">
        <v>42919</v>
      </c>
      <c r="AF62" t="s">
        <v>44</v>
      </c>
      <c r="AG62" s="19">
        <v>42919</v>
      </c>
      <c r="AH62" t="s">
        <v>44</v>
      </c>
      <c r="AI62" t="s">
        <v>54</v>
      </c>
    </row>
    <row r="63" spans="1:35" x14ac:dyDescent="0.25">
      <c r="A63" s="13" t="str">
        <f>VLOOKUP(C63,Sheet3!$A$2:$C$118,3,0)</f>
        <v>GR0003</v>
      </c>
      <c r="B63" t="s">
        <v>35</v>
      </c>
      <c r="C63" s="2" t="s">
        <v>125</v>
      </c>
      <c r="D63" s="13" t="s">
        <v>345</v>
      </c>
      <c r="F63" t="s">
        <v>46</v>
      </c>
      <c r="I63" t="s">
        <v>45</v>
      </c>
      <c r="J63" t="s">
        <v>47</v>
      </c>
      <c r="K63" t="s">
        <v>40</v>
      </c>
      <c r="N63">
        <v>0.125</v>
      </c>
      <c r="O63">
        <v>3</v>
      </c>
      <c r="P63">
        <v>1</v>
      </c>
      <c r="Q63" t="s">
        <v>52</v>
      </c>
      <c r="R63">
        <v>1</v>
      </c>
      <c r="S63">
        <v>30</v>
      </c>
      <c r="T63" t="s">
        <v>53</v>
      </c>
      <c r="AC63" t="s">
        <v>41</v>
      </c>
      <c r="AD63" t="s">
        <v>42</v>
      </c>
      <c r="AE63" s="19">
        <v>42919</v>
      </c>
      <c r="AF63" t="s">
        <v>44</v>
      </c>
      <c r="AG63" s="19">
        <v>42919</v>
      </c>
      <c r="AH63" t="s">
        <v>44</v>
      </c>
      <c r="AI63" t="s">
        <v>54</v>
      </c>
    </row>
    <row r="64" spans="1:35" x14ac:dyDescent="0.25">
      <c r="A64" s="13" t="str">
        <f>VLOOKUP(C64,Sheet3!$A$2:$C$118,3,0)</f>
        <v>GR0003</v>
      </c>
      <c r="B64" t="s">
        <v>35</v>
      </c>
      <c r="C64" s="2" t="s">
        <v>125</v>
      </c>
      <c r="D64" s="13" t="s">
        <v>345</v>
      </c>
      <c r="F64" t="s">
        <v>37</v>
      </c>
      <c r="I64" t="s">
        <v>38</v>
      </c>
      <c r="J64" t="s">
        <v>39</v>
      </c>
      <c r="K64" t="s">
        <v>40</v>
      </c>
      <c r="N64">
        <v>0.75</v>
      </c>
      <c r="O64">
        <v>3</v>
      </c>
      <c r="P64">
        <v>1</v>
      </c>
      <c r="Q64" t="s">
        <v>52</v>
      </c>
      <c r="R64">
        <v>1</v>
      </c>
      <c r="S64">
        <v>30</v>
      </c>
      <c r="T64" t="s">
        <v>53</v>
      </c>
      <c r="AC64" t="s">
        <v>41</v>
      </c>
      <c r="AD64" t="s">
        <v>42</v>
      </c>
      <c r="AE64" s="19">
        <v>42919</v>
      </c>
      <c r="AF64" t="s">
        <v>44</v>
      </c>
      <c r="AG64" s="19">
        <v>42919</v>
      </c>
      <c r="AH64" t="s">
        <v>44</v>
      </c>
      <c r="AI64" t="s">
        <v>54</v>
      </c>
    </row>
    <row r="65" spans="1:35" x14ac:dyDescent="0.25">
      <c r="A65" s="13" t="str">
        <f>VLOOKUP(C65,Sheet3!$A$2:$C$118,3,0)</f>
        <v>GR0003</v>
      </c>
      <c r="B65" t="s">
        <v>35</v>
      </c>
      <c r="C65" s="2" t="s">
        <v>125</v>
      </c>
      <c r="D65" s="13" t="s">
        <v>345</v>
      </c>
      <c r="F65" t="s">
        <v>37</v>
      </c>
      <c r="I65" t="s">
        <v>45</v>
      </c>
      <c r="J65" t="s">
        <v>39</v>
      </c>
      <c r="K65" t="s">
        <v>40</v>
      </c>
      <c r="N65">
        <v>0.75</v>
      </c>
      <c r="O65">
        <v>3</v>
      </c>
      <c r="P65">
        <v>1</v>
      </c>
      <c r="Q65" t="s">
        <v>52</v>
      </c>
      <c r="R65">
        <v>1</v>
      </c>
      <c r="S65">
        <v>30</v>
      </c>
      <c r="T65" t="s">
        <v>53</v>
      </c>
      <c r="AC65" t="s">
        <v>41</v>
      </c>
      <c r="AD65" t="s">
        <v>42</v>
      </c>
      <c r="AE65" s="19">
        <v>42919</v>
      </c>
      <c r="AF65" t="s">
        <v>44</v>
      </c>
      <c r="AG65" s="19">
        <v>42919</v>
      </c>
      <c r="AH65" t="s">
        <v>44</v>
      </c>
      <c r="AI65" t="s">
        <v>54</v>
      </c>
    </row>
    <row r="66" spans="1:35" s="1" customFormat="1" x14ac:dyDescent="0.25">
      <c r="A66" s="13" t="str">
        <f>VLOOKUP(C66,Sheet3!$A$2:$C$118,3,0)</f>
        <v>GR0004</v>
      </c>
      <c r="B66" s="1" t="s">
        <v>35</v>
      </c>
      <c r="C66" s="2" t="s">
        <v>126</v>
      </c>
      <c r="D66" s="13" t="s">
        <v>345</v>
      </c>
      <c r="F66" s="1" t="s">
        <v>46</v>
      </c>
      <c r="I66" s="1" t="s">
        <v>38</v>
      </c>
      <c r="J66" s="1" t="s">
        <v>47</v>
      </c>
      <c r="K66" s="1" t="s">
        <v>40</v>
      </c>
      <c r="N66" s="1">
        <v>0.625</v>
      </c>
      <c r="O66" s="1">
        <v>3</v>
      </c>
      <c r="P66" s="1">
        <v>1</v>
      </c>
      <c r="Q66" s="1" t="s">
        <v>52</v>
      </c>
      <c r="R66" s="1">
        <v>1</v>
      </c>
      <c r="S66" s="1">
        <v>30</v>
      </c>
      <c r="T66" s="1" t="s">
        <v>53</v>
      </c>
      <c r="AC66" s="1" t="s">
        <v>41</v>
      </c>
      <c r="AD66" s="1" t="s">
        <v>42</v>
      </c>
      <c r="AE66" s="19">
        <v>42919</v>
      </c>
      <c r="AF66" s="1" t="s">
        <v>44</v>
      </c>
      <c r="AG66" s="19">
        <v>42919</v>
      </c>
      <c r="AH66" s="1" t="s">
        <v>44</v>
      </c>
      <c r="AI66" s="1" t="s">
        <v>54</v>
      </c>
    </row>
    <row r="67" spans="1:35" s="1" customFormat="1" x14ac:dyDescent="0.25">
      <c r="A67" s="13" t="str">
        <f>VLOOKUP(C67,Sheet3!$A$2:$C$118,3,0)</f>
        <v>GR0004</v>
      </c>
      <c r="B67" s="1" t="s">
        <v>35</v>
      </c>
      <c r="C67" s="2" t="s">
        <v>126</v>
      </c>
      <c r="D67" s="13" t="s">
        <v>345</v>
      </c>
      <c r="F67" s="1" t="s">
        <v>46</v>
      </c>
      <c r="I67" s="1" t="s">
        <v>45</v>
      </c>
      <c r="J67" s="1" t="s">
        <v>47</v>
      </c>
      <c r="K67" s="1" t="s">
        <v>40</v>
      </c>
      <c r="N67" s="1">
        <v>0.625</v>
      </c>
      <c r="O67" s="1">
        <v>3</v>
      </c>
      <c r="P67" s="1">
        <v>1</v>
      </c>
      <c r="Q67" s="1" t="s">
        <v>52</v>
      </c>
      <c r="R67" s="1">
        <v>1</v>
      </c>
      <c r="S67" s="1">
        <v>30</v>
      </c>
      <c r="T67" s="1" t="s">
        <v>53</v>
      </c>
      <c r="AC67" s="1" t="s">
        <v>41</v>
      </c>
      <c r="AD67" s="1" t="s">
        <v>42</v>
      </c>
      <c r="AE67" s="19">
        <v>42919</v>
      </c>
      <c r="AF67" s="1" t="s">
        <v>44</v>
      </c>
      <c r="AG67" s="19">
        <v>42919</v>
      </c>
      <c r="AH67" s="1" t="s">
        <v>44</v>
      </c>
      <c r="AI67" s="1" t="s">
        <v>54</v>
      </c>
    </row>
    <row r="68" spans="1:35" s="1" customFormat="1" x14ac:dyDescent="0.25">
      <c r="A68" s="13" t="str">
        <f>VLOOKUP(C68,Sheet3!$A$2:$C$118,3,0)</f>
        <v>GR0004</v>
      </c>
      <c r="B68" s="1" t="s">
        <v>35</v>
      </c>
      <c r="C68" s="2" t="s">
        <v>126</v>
      </c>
      <c r="D68" s="13" t="s">
        <v>345</v>
      </c>
      <c r="F68" s="1" t="s">
        <v>37</v>
      </c>
      <c r="I68" s="1" t="s">
        <v>38</v>
      </c>
      <c r="J68" s="1" t="s">
        <v>39</v>
      </c>
      <c r="K68" s="1" t="s">
        <v>40</v>
      </c>
      <c r="N68" s="1">
        <v>0.75</v>
      </c>
      <c r="O68" s="1">
        <v>3</v>
      </c>
      <c r="P68" s="1">
        <v>1</v>
      </c>
      <c r="Q68" s="1" t="s">
        <v>52</v>
      </c>
      <c r="R68" s="1">
        <v>1</v>
      </c>
      <c r="S68" s="1">
        <v>50</v>
      </c>
      <c r="T68" s="1" t="s">
        <v>53</v>
      </c>
      <c r="AC68" s="1" t="s">
        <v>41</v>
      </c>
      <c r="AD68" s="1" t="s">
        <v>42</v>
      </c>
      <c r="AE68" s="19">
        <v>42919</v>
      </c>
      <c r="AF68" s="1" t="s">
        <v>44</v>
      </c>
      <c r="AG68" s="19">
        <v>42919</v>
      </c>
      <c r="AH68" s="1" t="s">
        <v>44</v>
      </c>
      <c r="AI68" s="1" t="s">
        <v>54</v>
      </c>
    </row>
    <row r="69" spans="1:35" s="1" customFormat="1" x14ac:dyDescent="0.25">
      <c r="A69" s="13" t="str">
        <f>VLOOKUP(C69,Sheet3!$A$2:$C$118,3,0)</f>
        <v>GR0004</v>
      </c>
      <c r="B69" s="1" t="s">
        <v>35</v>
      </c>
      <c r="C69" s="2" t="s">
        <v>126</v>
      </c>
      <c r="D69" s="13" t="s">
        <v>345</v>
      </c>
      <c r="F69" s="1" t="s">
        <v>37</v>
      </c>
      <c r="I69" s="1" t="s">
        <v>45</v>
      </c>
      <c r="J69" s="1" t="s">
        <v>39</v>
      </c>
      <c r="K69" s="1" t="s">
        <v>40</v>
      </c>
      <c r="N69" s="1">
        <v>0.75</v>
      </c>
      <c r="O69" s="1">
        <v>3</v>
      </c>
      <c r="P69" s="1">
        <v>1</v>
      </c>
      <c r="Q69" s="1" t="s">
        <v>52</v>
      </c>
      <c r="R69" s="1">
        <v>1</v>
      </c>
      <c r="S69" s="1">
        <v>50</v>
      </c>
      <c r="T69" s="1" t="s">
        <v>53</v>
      </c>
      <c r="AC69" s="1" t="s">
        <v>41</v>
      </c>
      <c r="AD69" s="1" t="s">
        <v>42</v>
      </c>
      <c r="AE69" s="19">
        <v>42919</v>
      </c>
      <c r="AF69" s="1" t="s">
        <v>44</v>
      </c>
      <c r="AG69" s="19">
        <v>42919</v>
      </c>
      <c r="AH69" s="1" t="s">
        <v>44</v>
      </c>
      <c r="AI69" s="1" t="s">
        <v>54</v>
      </c>
    </row>
    <row r="70" spans="1:35" s="1" customFormat="1" x14ac:dyDescent="0.25">
      <c r="A70" s="13" t="str">
        <f>VLOOKUP(C70,Sheet3!$A$2:$C$118,3,0)</f>
        <v>GR0005</v>
      </c>
      <c r="B70" s="1" t="s">
        <v>35</v>
      </c>
      <c r="C70" s="2" t="s">
        <v>159</v>
      </c>
      <c r="D70" s="13" t="s">
        <v>345</v>
      </c>
      <c r="F70" s="1" t="s">
        <v>46</v>
      </c>
      <c r="I70" s="1" t="s">
        <v>38</v>
      </c>
      <c r="J70" s="1" t="s">
        <v>47</v>
      </c>
      <c r="K70" s="1" t="s">
        <v>40</v>
      </c>
      <c r="N70" s="1">
        <v>0.1875</v>
      </c>
      <c r="O70" s="1">
        <v>3</v>
      </c>
      <c r="P70" s="1">
        <v>1</v>
      </c>
      <c r="Q70" s="1" t="s">
        <v>52</v>
      </c>
      <c r="R70" s="1">
        <v>1</v>
      </c>
      <c r="S70" s="1">
        <v>30</v>
      </c>
      <c r="T70" s="1" t="s">
        <v>53</v>
      </c>
      <c r="AC70" s="1" t="s">
        <v>41</v>
      </c>
      <c r="AD70" s="1" t="s">
        <v>42</v>
      </c>
      <c r="AE70" s="19">
        <v>42919</v>
      </c>
      <c r="AF70" s="1" t="s">
        <v>44</v>
      </c>
      <c r="AG70" s="19">
        <v>42919</v>
      </c>
      <c r="AH70" s="1" t="s">
        <v>44</v>
      </c>
      <c r="AI70" s="1" t="s">
        <v>54</v>
      </c>
    </row>
    <row r="71" spans="1:35" s="1" customFormat="1" x14ac:dyDescent="0.25">
      <c r="A71" s="13" t="str">
        <f>VLOOKUP(C71,Sheet3!$A$2:$C$118,3,0)</f>
        <v>GR0005</v>
      </c>
      <c r="B71" s="1" t="s">
        <v>35</v>
      </c>
      <c r="C71" s="2" t="s">
        <v>159</v>
      </c>
      <c r="D71" s="13" t="s">
        <v>345</v>
      </c>
      <c r="F71" s="1" t="s">
        <v>46</v>
      </c>
      <c r="I71" s="1" t="s">
        <v>45</v>
      </c>
      <c r="J71" s="1" t="s">
        <v>47</v>
      </c>
      <c r="K71" s="1" t="s">
        <v>40</v>
      </c>
      <c r="N71" s="1">
        <v>0.1875</v>
      </c>
      <c r="O71" s="1">
        <v>3</v>
      </c>
      <c r="P71" s="1">
        <v>1</v>
      </c>
      <c r="Q71" s="1" t="s">
        <v>52</v>
      </c>
      <c r="R71" s="1">
        <v>1</v>
      </c>
      <c r="S71" s="1">
        <v>30</v>
      </c>
      <c r="T71" s="1" t="s">
        <v>53</v>
      </c>
      <c r="AC71" s="1" t="s">
        <v>41</v>
      </c>
      <c r="AD71" s="1" t="s">
        <v>42</v>
      </c>
      <c r="AE71" s="19">
        <v>42919</v>
      </c>
      <c r="AF71" s="1" t="s">
        <v>44</v>
      </c>
      <c r="AG71" s="19">
        <v>42919</v>
      </c>
      <c r="AH71" s="1" t="s">
        <v>44</v>
      </c>
      <c r="AI71" s="1" t="s">
        <v>54</v>
      </c>
    </row>
    <row r="72" spans="1:35" s="1" customFormat="1" x14ac:dyDescent="0.25">
      <c r="A72" s="13" t="str">
        <f>VLOOKUP(C72,Sheet3!$A$2:$C$118,3,0)</f>
        <v>GR0005</v>
      </c>
      <c r="B72" s="1" t="s">
        <v>35</v>
      </c>
      <c r="C72" s="2" t="s">
        <v>159</v>
      </c>
      <c r="D72" s="13" t="s">
        <v>345</v>
      </c>
      <c r="F72" s="1" t="s">
        <v>48</v>
      </c>
      <c r="I72" s="1" t="s">
        <v>38</v>
      </c>
      <c r="J72" s="1" t="s">
        <v>49</v>
      </c>
      <c r="K72" s="1" t="s">
        <v>40</v>
      </c>
      <c r="N72" s="1">
        <v>0.1875</v>
      </c>
      <c r="O72" s="1">
        <v>3</v>
      </c>
      <c r="P72" s="1">
        <v>1</v>
      </c>
      <c r="Q72" s="1" t="s">
        <v>52</v>
      </c>
      <c r="R72" s="1">
        <v>1</v>
      </c>
      <c r="S72" s="1">
        <v>30</v>
      </c>
      <c r="T72" s="1" t="s">
        <v>53</v>
      </c>
      <c r="AC72" s="1" t="s">
        <v>41</v>
      </c>
      <c r="AD72" s="1" t="s">
        <v>42</v>
      </c>
      <c r="AE72" s="19">
        <v>42919</v>
      </c>
      <c r="AF72" s="1" t="s">
        <v>44</v>
      </c>
      <c r="AG72" s="19">
        <v>42919</v>
      </c>
      <c r="AH72" s="1" t="s">
        <v>44</v>
      </c>
      <c r="AI72" s="1" t="s">
        <v>54</v>
      </c>
    </row>
    <row r="73" spans="1:35" s="1" customFormat="1" x14ac:dyDescent="0.25">
      <c r="A73" s="13" t="str">
        <f>VLOOKUP(C73,Sheet3!$A$2:$C$118,3,0)</f>
        <v>GR0005</v>
      </c>
      <c r="B73" s="1" t="s">
        <v>35</v>
      </c>
      <c r="C73" s="2" t="s">
        <v>159</v>
      </c>
      <c r="D73" s="13" t="s">
        <v>345</v>
      </c>
      <c r="F73" s="1" t="s">
        <v>48</v>
      </c>
      <c r="I73" s="1" t="s">
        <v>45</v>
      </c>
      <c r="J73" s="1" t="s">
        <v>49</v>
      </c>
      <c r="K73" s="1" t="s">
        <v>40</v>
      </c>
      <c r="N73" s="1">
        <v>0.1875</v>
      </c>
      <c r="O73" s="1">
        <v>3</v>
      </c>
      <c r="P73" s="1">
        <v>1</v>
      </c>
      <c r="Q73" s="1" t="s">
        <v>52</v>
      </c>
      <c r="R73" s="1">
        <v>1</v>
      </c>
      <c r="S73" s="1">
        <v>30</v>
      </c>
      <c r="T73" s="1" t="s">
        <v>53</v>
      </c>
      <c r="AC73" s="1" t="s">
        <v>41</v>
      </c>
      <c r="AD73" s="1" t="s">
        <v>42</v>
      </c>
      <c r="AE73" s="19">
        <v>42919</v>
      </c>
      <c r="AF73" s="1" t="s">
        <v>44</v>
      </c>
      <c r="AG73" s="19">
        <v>42919</v>
      </c>
      <c r="AH73" s="1" t="s">
        <v>44</v>
      </c>
      <c r="AI73" s="1" t="s">
        <v>54</v>
      </c>
    </row>
    <row r="74" spans="1:35" s="1" customFormat="1" x14ac:dyDescent="0.25">
      <c r="A74" s="13" t="str">
        <f>VLOOKUP(C74,Sheet3!$A$2:$C$118,3,0)</f>
        <v>GR0005</v>
      </c>
      <c r="B74" s="1" t="s">
        <v>35</v>
      </c>
      <c r="C74" s="2" t="s">
        <v>159</v>
      </c>
      <c r="D74" s="13" t="s">
        <v>345</v>
      </c>
      <c r="F74" s="1" t="s">
        <v>37</v>
      </c>
      <c r="I74" s="1" t="s">
        <v>38</v>
      </c>
      <c r="J74" s="1" t="s">
        <v>39</v>
      </c>
      <c r="K74" s="1" t="s">
        <v>40</v>
      </c>
      <c r="N74" s="1">
        <v>0.1875</v>
      </c>
      <c r="O74" s="1">
        <v>3</v>
      </c>
      <c r="P74" s="1">
        <v>1</v>
      </c>
      <c r="Q74" s="1" t="s">
        <v>52</v>
      </c>
      <c r="R74" s="1">
        <v>1</v>
      </c>
      <c r="S74" s="1">
        <v>50</v>
      </c>
      <c r="T74" s="1" t="s">
        <v>53</v>
      </c>
      <c r="AC74" s="1" t="s">
        <v>41</v>
      </c>
      <c r="AD74" s="1" t="s">
        <v>42</v>
      </c>
      <c r="AE74" s="19">
        <v>42919</v>
      </c>
      <c r="AF74" s="1" t="s">
        <v>44</v>
      </c>
      <c r="AG74" s="19">
        <v>42919</v>
      </c>
      <c r="AH74" s="1" t="s">
        <v>44</v>
      </c>
      <c r="AI74" s="1" t="s">
        <v>54</v>
      </c>
    </row>
    <row r="75" spans="1:35" s="1" customFormat="1" x14ac:dyDescent="0.25">
      <c r="A75" s="13" t="str">
        <f>VLOOKUP(C75,Sheet3!$A$2:$C$118,3,0)</f>
        <v>GR0005</v>
      </c>
      <c r="B75" s="1" t="s">
        <v>35</v>
      </c>
      <c r="C75" s="2" t="s">
        <v>159</v>
      </c>
      <c r="D75" s="13" t="s">
        <v>345</v>
      </c>
      <c r="F75" s="1" t="s">
        <v>37</v>
      </c>
      <c r="I75" s="1" t="s">
        <v>45</v>
      </c>
      <c r="J75" s="1" t="s">
        <v>39</v>
      </c>
      <c r="K75" s="1" t="s">
        <v>40</v>
      </c>
      <c r="N75" s="1">
        <v>0.1875</v>
      </c>
      <c r="O75" s="1">
        <v>3</v>
      </c>
      <c r="P75" s="1">
        <v>1</v>
      </c>
      <c r="Q75" s="1" t="s">
        <v>52</v>
      </c>
      <c r="R75" s="1">
        <v>1</v>
      </c>
      <c r="S75" s="1">
        <v>50</v>
      </c>
      <c r="T75" s="1" t="s">
        <v>53</v>
      </c>
      <c r="AC75" s="1" t="s">
        <v>41</v>
      </c>
      <c r="AD75" s="1" t="s">
        <v>42</v>
      </c>
      <c r="AE75" s="19">
        <v>42919</v>
      </c>
      <c r="AF75" s="1" t="s">
        <v>44</v>
      </c>
      <c r="AG75" s="19">
        <v>42919</v>
      </c>
      <c r="AH75" s="1" t="s">
        <v>44</v>
      </c>
      <c r="AI75" s="1" t="s">
        <v>54</v>
      </c>
    </row>
    <row r="76" spans="1:35" s="1" customFormat="1" x14ac:dyDescent="0.25">
      <c r="A76" s="13" t="str">
        <f>VLOOKUP(C76,Sheet3!$A$2:$C$118,3,0)</f>
        <v>GR0005</v>
      </c>
      <c r="B76" s="1" t="s">
        <v>35</v>
      </c>
      <c r="C76" s="2" t="s">
        <v>159</v>
      </c>
      <c r="D76" s="13" t="s">
        <v>345</v>
      </c>
      <c r="F76" s="1" t="s">
        <v>50</v>
      </c>
      <c r="I76" s="1" t="s">
        <v>38</v>
      </c>
      <c r="J76" s="1" t="s">
        <v>51</v>
      </c>
      <c r="K76" s="1" t="s">
        <v>40</v>
      </c>
      <c r="N76" s="1">
        <v>0.1875</v>
      </c>
      <c r="O76" s="1">
        <v>3</v>
      </c>
      <c r="P76" s="1">
        <v>1</v>
      </c>
      <c r="Q76" s="1" t="s">
        <v>52</v>
      </c>
      <c r="R76" s="1">
        <v>1</v>
      </c>
      <c r="S76" s="1">
        <v>50</v>
      </c>
      <c r="T76" s="1" t="s">
        <v>53</v>
      </c>
      <c r="AC76" s="1" t="s">
        <v>41</v>
      </c>
      <c r="AD76" s="1" t="s">
        <v>42</v>
      </c>
      <c r="AE76" s="19">
        <v>42919</v>
      </c>
      <c r="AF76" s="1" t="s">
        <v>44</v>
      </c>
      <c r="AG76" s="19">
        <v>42919</v>
      </c>
      <c r="AH76" s="1" t="s">
        <v>44</v>
      </c>
      <c r="AI76" s="1" t="s">
        <v>54</v>
      </c>
    </row>
    <row r="77" spans="1:35" s="1" customFormat="1" x14ac:dyDescent="0.25">
      <c r="A77" s="13" t="str">
        <f>VLOOKUP(C77,Sheet3!$A$2:$C$118,3,0)</f>
        <v>GR0005</v>
      </c>
      <c r="B77" s="1" t="s">
        <v>35</v>
      </c>
      <c r="C77" s="2" t="s">
        <v>159</v>
      </c>
      <c r="D77" s="13" t="s">
        <v>345</v>
      </c>
      <c r="F77" s="1" t="s">
        <v>50</v>
      </c>
      <c r="I77" s="1" t="s">
        <v>45</v>
      </c>
      <c r="J77" s="1" t="s">
        <v>51</v>
      </c>
      <c r="K77" s="1" t="s">
        <v>40</v>
      </c>
      <c r="N77" s="1">
        <v>0.1875</v>
      </c>
      <c r="O77" s="1">
        <v>3</v>
      </c>
      <c r="P77" s="1">
        <v>1</v>
      </c>
      <c r="Q77" s="1" t="s">
        <v>52</v>
      </c>
      <c r="R77" s="1">
        <v>1</v>
      </c>
      <c r="S77" s="1">
        <v>50</v>
      </c>
      <c r="T77" s="1" t="s">
        <v>53</v>
      </c>
      <c r="AC77" s="1" t="s">
        <v>41</v>
      </c>
      <c r="AD77" s="1" t="s">
        <v>42</v>
      </c>
      <c r="AE77" s="19">
        <v>42919</v>
      </c>
      <c r="AF77" s="1" t="s">
        <v>44</v>
      </c>
      <c r="AG77" s="19">
        <v>42919</v>
      </c>
      <c r="AH77" s="1" t="s">
        <v>44</v>
      </c>
      <c r="AI77" s="1" t="s">
        <v>54</v>
      </c>
    </row>
    <row r="78" spans="1:35" x14ac:dyDescent="0.25">
      <c r="A78" s="13" t="str">
        <f>VLOOKUP(C78,Sheet3!$A$2:$C$118,3,0)</f>
        <v>GR0005</v>
      </c>
      <c r="B78" t="s">
        <v>35</v>
      </c>
      <c r="C78" s="2" t="s">
        <v>127</v>
      </c>
      <c r="D78" s="13" t="s">
        <v>345</v>
      </c>
      <c r="F78" t="s">
        <v>46</v>
      </c>
      <c r="I78" t="s">
        <v>38</v>
      </c>
      <c r="J78" t="s">
        <v>47</v>
      </c>
      <c r="K78" t="s">
        <v>40</v>
      </c>
      <c r="N78">
        <v>0.1875</v>
      </c>
      <c r="O78">
        <v>3</v>
      </c>
      <c r="P78">
        <v>1</v>
      </c>
      <c r="Q78" t="s">
        <v>52</v>
      </c>
      <c r="R78">
        <v>1</v>
      </c>
      <c r="S78">
        <v>30</v>
      </c>
      <c r="T78" t="s">
        <v>53</v>
      </c>
      <c r="AC78" t="s">
        <v>41</v>
      </c>
      <c r="AD78" t="s">
        <v>42</v>
      </c>
      <c r="AE78" s="19">
        <v>42919</v>
      </c>
      <c r="AF78" t="s">
        <v>44</v>
      </c>
      <c r="AG78" s="19">
        <v>42919</v>
      </c>
      <c r="AH78" t="s">
        <v>44</v>
      </c>
      <c r="AI78" t="s">
        <v>54</v>
      </c>
    </row>
    <row r="79" spans="1:35" x14ac:dyDescent="0.25">
      <c r="A79" s="13" t="str">
        <f>VLOOKUP(C79,Sheet3!$A$2:$C$118,3,0)</f>
        <v>GR0005</v>
      </c>
      <c r="B79" t="s">
        <v>35</v>
      </c>
      <c r="C79" s="2" t="s">
        <v>127</v>
      </c>
      <c r="D79" s="13" t="s">
        <v>345</v>
      </c>
      <c r="F79" t="s">
        <v>46</v>
      </c>
      <c r="I79" t="s">
        <v>45</v>
      </c>
      <c r="J79" t="s">
        <v>47</v>
      </c>
      <c r="K79" t="s">
        <v>40</v>
      </c>
      <c r="N79">
        <v>0.1875</v>
      </c>
      <c r="O79">
        <v>3</v>
      </c>
      <c r="P79">
        <v>1</v>
      </c>
      <c r="Q79" t="s">
        <v>52</v>
      </c>
      <c r="R79">
        <v>1</v>
      </c>
      <c r="S79">
        <v>30</v>
      </c>
      <c r="T79" t="s">
        <v>53</v>
      </c>
      <c r="AC79" t="s">
        <v>41</v>
      </c>
      <c r="AD79" t="s">
        <v>42</v>
      </c>
      <c r="AE79" s="19">
        <v>42919</v>
      </c>
      <c r="AF79" t="s">
        <v>44</v>
      </c>
      <c r="AG79" s="19">
        <v>42919</v>
      </c>
      <c r="AH79" t="s">
        <v>44</v>
      </c>
      <c r="AI79" t="s">
        <v>54</v>
      </c>
    </row>
    <row r="80" spans="1:35" x14ac:dyDescent="0.25">
      <c r="A80" s="13" t="str">
        <f>VLOOKUP(C80,Sheet3!$A$2:$C$118,3,0)</f>
        <v>GR0005</v>
      </c>
      <c r="B80" t="s">
        <v>35</v>
      </c>
      <c r="C80" s="2" t="s">
        <v>127</v>
      </c>
      <c r="D80" s="13" t="s">
        <v>345</v>
      </c>
      <c r="F80" t="s">
        <v>48</v>
      </c>
      <c r="I80" t="s">
        <v>38</v>
      </c>
      <c r="J80" t="s">
        <v>49</v>
      </c>
      <c r="K80" t="s">
        <v>40</v>
      </c>
      <c r="N80">
        <v>0.1875</v>
      </c>
      <c r="O80">
        <v>3</v>
      </c>
      <c r="P80">
        <v>1</v>
      </c>
      <c r="Q80" t="s">
        <v>52</v>
      </c>
      <c r="R80">
        <v>1</v>
      </c>
      <c r="S80">
        <v>30</v>
      </c>
      <c r="T80" t="s">
        <v>53</v>
      </c>
      <c r="AC80" t="s">
        <v>41</v>
      </c>
      <c r="AD80" t="s">
        <v>42</v>
      </c>
      <c r="AE80" s="19">
        <v>42919</v>
      </c>
      <c r="AF80" t="s">
        <v>44</v>
      </c>
      <c r="AG80" s="19">
        <v>42919</v>
      </c>
      <c r="AH80" t="s">
        <v>44</v>
      </c>
      <c r="AI80" t="s">
        <v>54</v>
      </c>
    </row>
    <row r="81" spans="1:35" x14ac:dyDescent="0.25">
      <c r="A81" s="13" t="str">
        <f>VLOOKUP(C81,Sheet3!$A$2:$C$118,3,0)</f>
        <v>GR0005</v>
      </c>
      <c r="B81" t="s">
        <v>35</v>
      </c>
      <c r="C81" s="2" t="s">
        <v>127</v>
      </c>
      <c r="D81" s="13" t="s">
        <v>345</v>
      </c>
      <c r="F81" t="s">
        <v>48</v>
      </c>
      <c r="I81" t="s">
        <v>45</v>
      </c>
      <c r="J81" t="s">
        <v>49</v>
      </c>
      <c r="K81" t="s">
        <v>40</v>
      </c>
      <c r="N81">
        <v>0.1875</v>
      </c>
      <c r="O81">
        <v>3</v>
      </c>
      <c r="P81">
        <v>1</v>
      </c>
      <c r="Q81" t="s">
        <v>52</v>
      </c>
      <c r="R81">
        <v>1</v>
      </c>
      <c r="S81">
        <v>30</v>
      </c>
      <c r="T81" t="s">
        <v>53</v>
      </c>
      <c r="AC81" t="s">
        <v>41</v>
      </c>
      <c r="AD81" t="s">
        <v>42</v>
      </c>
      <c r="AE81" s="19">
        <v>42919</v>
      </c>
      <c r="AF81" t="s">
        <v>44</v>
      </c>
      <c r="AG81" s="19">
        <v>42919</v>
      </c>
      <c r="AH81" t="s">
        <v>44</v>
      </c>
      <c r="AI81" t="s">
        <v>54</v>
      </c>
    </row>
    <row r="82" spans="1:35" x14ac:dyDescent="0.25">
      <c r="A82" s="13" t="str">
        <f>VLOOKUP(C82,Sheet3!$A$2:$C$118,3,0)</f>
        <v>GR0005</v>
      </c>
      <c r="B82" t="s">
        <v>35</v>
      </c>
      <c r="C82" s="2" t="s">
        <v>127</v>
      </c>
      <c r="D82" s="13" t="s">
        <v>345</v>
      </c>
      <c r="F82" t="s">
        <v>37</v>
      </c>
      <c r="I82" t="s">
        <v>38</v>
      </c>
      <c r="J82" t="s">
        <v>39</v>
      </c>
      <c r="K82" t="s">
        <v>40</v>
      </c>
      <c r="N82">
        <v>0.1875</v>
      </c>
      <c r="O82">
        <v>3</v>
      </c>
      <c r="P82">
        <v>1</v>
      </c>
      <c r="Q82" t="s">
        <v>52</v>
      </c>
      <c r="R82">
        <v>1</v>
      </c>
      <c r="S82">
        <v>50</v>
      </c>
      <c r="T82" t="s">
        <v>53</v>
      </c>
      <c r="AC82" t="s">
        <v>41</v>
      </c>
      <c r="AD82" t="s">
        <v>42</v>
      </c>
      <c r="AE82" s="19">
        <v>42919</v>
      </c>
      <c r="AF82" t="s">
        <v>44</v>
      </c>
      <c r="AG82" s="19">
        <v>42919</v>
      </c>
      <c r="AH82" t="s">
        <v>44</v>
      </c>
      <c r="AI82" t="s">
        <v>54</v>
      </c>
    </row>
    <row r="83" spans="1:35" x14ac:dyDescent="0.25">
      <c r="A83" s="13" t="str">
        <f>VLOOKUP(C83,Sheet3!$A$2:$C$118,3,0)</f>
        <v>GR0005</v>
      </c>
      <c r="B83" t="s">
        <v>35</v>
      </c>
      <c r="C83" s="2" t="s">
        <v>127</v>
      </c>
      <c r="D83" s="13" t="s">
        <v>345</v>
      </c>
      <c r="F83" t="s">
        <v>37</v>
      </c>
      <c r="I83" t="s">
        <v>45</v>
      </c>
      <c r="J83" t="s">
        <v>39</v>
      </c>
      <c r="K83" t="s">
        <v>40</v>
      </c>
      <c r="N83">
        <v>0.1875</v>
      </c>
      <c r="O83">
        <v>3</v>
      </c>
      <c r="P83">
        <v>1</v>
      </c>
      <c r="Q83" t="s">
        <v>52</v>
      </c>
      <c r="R83">
        <v>1</v>
      </c>
      <c r="S83">
        <v>50</v>
      </c>
      <c r="T83" t="s">
        <v>53</v>
      </c>
      <c r="AC83" t="s">
        <v>41</v>
      </c>
      <c r="AD83" t="s">
        <v>42</v>
      </c>
      <c r="AE83" s="19">
        <v>42919</v>
      </c>
      <c r="AF83" t="s">
        <v>44</v>
      </c>
      <c r="AG83" s="19">
        <v>42919</v>
      </c>
      <c r="AH83" t="s">
        <v>44</v>
      </c>
      <c r="AI83" t="s">
        <v>54</v>
      </c>
    </row>
    <row r="84" spans="1:35" x14ac:dyDescent="0.25">
      <c r="A84" s="13" t="str">
        <f>VLOOKUP(C84,Sheet3!$A$2:$C$118,3,0)</f>
        <v>GR0005</v>
      </c>
      <c r="B84" t="s">
        <v>35</v>
      </c>
      <c r="C84" s="2" t="s">
        <v>127</v>
      </c>
      <c r="D84" s="13" t="s">
        <v>345</v>
      </c>
      <c r="F84" t="s">
        <v>50</v>
      </c>
      <c r="I84" t="s">
        <v>38</v>
      </c>
      <c r="J84" t="s">
        <v>51</v>
      </c>
      <c r="K84" t="s">
        <v>40</v>
      </c>
      <c r="N84">
        <v>0.1875</v>
      </c>
      <c r="O84">
        <v>3</v>
      </c>
      <c r="P84">
        <v>1</v>
      </c>
      <c r="Q84" t="s">
        <v>52</v>
      </c>
      <c r="R84">
        <v>1</v>
      </c>
      <c r="S84">
        <v>50</v>
      </c>
      <c r="T84" t="s">
        <v>53</v>
      </c>
      <c r="AC84" t="s">
        <v>41</v>
      </c>
      <c r="AD84" t="s">
        <v>42</v>
      </c>
      <c r="AE84" s="19">
        <v>42919</v>
      </c>
      <c r="AF84" t="s">
        <v>44</v>
      </c>
      <c r="AG84" s="19">
        <v>42919</v>
      </c>
      <c r="AH84" t="s">
        <v>44</v>
      </c>
      <c r="AI84" t="s">
        <v>54</v>
      </c>
    </row>
    <row r="85" spans="1:35" x14ac:dyDescent="0.25">
      <c r="A85" s="13" t="str">
        <f>VLOOKUP(C85,Sheet3!$A$2:$C$118,3,0)</f>
        <v>GR0005</v>
      </c>
      <c r="B85" t="s">
        <v>35</v>
      </c>
      <c r="C85" s="2" t="s">
        <v>127</v>
      </c>
      <c r="D85" s="13" t="s">
        <v>345</v>
      </c>
      <c r="F85" t="s">
        <v>50</v>
      </c>
      <c r="I85" t="s">
        <v>45</v>
      </c>
      <c r="J85" t="s">
        <v>51</v>
      </c>
      <c r="K85" t="s">
        <v>40</v>
      </c>
      <c r="N85">
        <v>0.1875</v>
      </c>
      <c r="O85">
        <v>3</v>
      </c>
      <c r="P85">
        <v>1</v>
      </c>
      <c r="Q85" t="s">
        <v>52</v>
      </c>
      <c r="R85">
        <v>1</v>
      </c>
      <c r="S85">
        <v>50</v>
      </c>
      <c r="T85" t="s">
        <v>53</v>
      </c>
      <c r="AC85" t="s">
        <v>41</v>
      </c>
      <c r="AD85" t="s">
        <v>42</v>
      </c>
      <c r="AE85" s="19">
        <v>42919</v>
      </c>
      <c r="AF85" t="s">
        <v>44</v>
      </c>
      <c r="AG85" s="19">
        <v>42919</v>
      </c>
      <c r="AH85" t="s">
        <v>44</v>
      </c>
      <c r="AI85" t="s">
        <v>54</v>
      </c>
    </row>
    <row r="86" spans="1:35" s="1" customFormat="1" x14ac:dyDescent="0.25">
      <c r="A86" s="13" t="str">
        <f>VLOOKUP(C86,Sheet3!$A$2:$C$118,3,0)</f>
        <v>GR0005</v>
      </c>
      <c r="B86" s="1" t="s">
        <v>35</v>
      </c>
      <c r="C86" s="2" t="s">
        <v>128</v>
      </c>
      <c r="D86" s="13" t="s">
        <v>345</v>
      </c>
      <c r="F86" s="1" t="s">
        <v>46</v>
      </c>
      <c r="I86" s="1" t="s">
        <v>38</v>
      </c>
      <c r="J86" s="1" t="s">
        <v>47</v>
      </c>
      <c r="K86" s="1" t="s">
        <v>40</v>
      </c>
      <c r="N86" s="1">
        <v>0.1875</v>
      </c>
      <c r="O86" s="1">
        <v>3</v>
      </c>
      <c r="P86" s="1">
        <v>1</v>
      </c>
      <c r="Q86" s="1" t="s">
        <v>52</v>
      </c>
      <c r="R86" s="1">
        <v>1</v>
      </c>
      <c r="S86" s="1">
        <v>30</v>
      </c>
      <c r="T86" s="1" t="s">
        <v>53</v>
      </c>
      <c r="AC86" s="1" t="s">
        <v>41</v>
      </c>
      <c r="AD86" s="1" t="s">
        <v>42</v>
      </c>
      <c r="AE86" s="19">
        <v>42919</v>
      </c>
      <c r="AF86" s="1" t="s">
        <v>44</v>
      </c>
      <c r="AG86" s="19">
        <v>42919</v>
      </c>
      <c r="AH86" s="1" t="s">
        <v>44</v>
      </c>
      <c r="AI86" s="1" t="s">
        <v>54</v>
      </c>
    </row>
    <row r="87" spans="1:35" s="1" customFormat="1" x14ac:dyDescent="0.25">
      <c r="A87" s="13" t="str">
        <f>VLOOKUP(C87,Sheet3!$A$2:$C$118,3,0)</f>
        <v>GR0005</v>
      </c>
      <c r="B87" s="1" t="s">
        <v>35</v>
      </c>
      <c r="C87" s="2" t="s">
        <v>128</v>
      </c>
      <c r="D87" s="13" t="s">
        <v>345</v>
      </c>
      <c r="F87" s="1" t="s">
        <v>46</v>
      </c>
      <c r="I87" s="1" t="s">
        <v>45</v>
      </c>
      <c r="J87" s="1" t="s">
        <v>47</v>
      </c>
      <c r="K87" s="1" t="s">
        <v>40</v>
      </c>
      <c r="N87" s="1">
        <v>0.1875</v>
      </c>
      <c r="O87" s="1">
        <v>3</v>
      </c>
      <c r="P87" s="1">
        <v>1</v>
      </c>
      <c r="Q87" s="1" t="s">
        <v>52</v>
      </c>
      <c r="R87" s="1">
        <v>1</v>
      </c>
      <c r="S87" s="1">
        <v>30</v>
      </c>
      <c r="T87" s="1" t="s">
        <v>53</v>
      </c>
      <c r="AC87" s="1" t="s">
        <v>41</v>
      </c>
      <c r="AD87" s="1" t="s">
        <v>42</v>
      </c>
      <c r="AE87" s="19">
        <v>42919</v>
      </c>
      <c r="AF87" s="1" t="s">
        <v>44</v>
      </c>
      <c r="AG87" s="19">
        <v>42919</v>
      </c>
      <c r="AH87" s="1" t="s">
        <v>44</v>
      </c>
      <c r="AI87" s="1" t="s">
        <v>54</v>
      </c>
    </row>
    <row r="88" spans="1:35" s="1" customFormat="1" x14ac:dyDescent="0.25">
      <c r="A88" s="13" t="str">
        <f>VLOOKUP(C88,Sheet3!$A$2:$C$118,3,0)</f>
        <v>GR0005</v>
      </c>
      <c r="B88" s="1" t="s">
        <v>35</v>
      </c>
      <c r="C88" s="2" t="s">
        <v>128</v>
      </c>
      <c r="D88" s="13" t="s">
        <v>345</v>
      </c>
      <c r="F88" s="1" t="s">
        <v>48</v>
      </c>
      <c r="I88" s="1" t="s">
        <v>38</v>
      </c>
      <c r="J88" s="1" t="s">
        <v>49</v>
      </c>
      <c r="K88" s="1" t="s">
        <v>40</v>
      </c>
      <c r="N88" s="1">
        <v>0.1875</v>
      </c>
      <c r="O88" s="1">
        <v>3</v>
      </c>
      <c r="P88" s="1">
        <v>1</v>
      </c>
      <c r="Q88" s="1" t="s">
        <v>52</v>
      </c>
      <c r="R88" s="1">
        <v>1</v>
      </c>
      <c r="S88" s="1">
        <v>30</v>
      </c>
      <c r="T88" s="1" t="s">
        <v>53</v>
      </c>
      <c r="AC88" s="1" t="s">
        <v>41</v>
      </c>
      <c r="AD88" s="1" t="s">
        <v>42</v>
      </c>
      <c r="AE88" s="19">
        <v>42919</v>
      </c>
      <c r="AF88" s="1" t="s">
        <v>44</v>
      </c>
      <c r="AG88" s="19">
        <v>42919</v>
      </c>
      <c r="AH88" s="1" t="s">
        <v>44</v>
      </c>
      <c r="AI88" s="1" t="s">
        <v>54</v>
      </c>
    </row>
    <row r="89" spans="1:35" s="1" customFormat="1" x14ac:dyDescent="0.25">
      <c r="A89" s="13" t="str">
        <f>VLOOKUP(C89,Sheet3!$A$2:$C$118,3,0)</f>
        <v>GR0005</v>
      </c>
      <c r="B89" s="1" t="s">
        <v>35</v>
      </c>
      <c r="C89" s="2" t="s">
        <v>128</v>
      </c>
      <c r="D89" s="13" t="s">
        <v>345</v>
      </c>
      <c r="F89" s="1" t="s">
        <v>48</v>
      </c>
      <c r="I89" s="1" t="s">
        <v>45</v>
      </c>
      <c r="J89" s="1" t="s">
        <v>49</v>
      </c>
      <c r="K89" s="1" t="s">
        <v>40</v>
      </c>
      <c r="N89" s="1">
        <v>0.1875</v>
      </c>
      <c r="O89" s="1">
        <v>3</v>
      </c>
      <c r="P89" s="1">
        <v>1</v>
      </c>
      <c r="Q89" s="1" t="s">
        <v>52</v>
      </c>
      <c r="R89" s="1">
        <v>1</v>
      </c>
      <c r="S89" s="1">
        <v>30</v>
      </c>
      <c r="T89" s="1" t="s">
        <v>53</v>
      </c>
      <c r="AC89" s="1" t="s">
        <v>41</v>
      </c>
      <c r="AD89" s="1" t="s">
        <v>42</v>
      </c>
      <c r="AE89" s="19">
        <v>42919</v>
      </c>
      <c r="AF89" s="1" t="s">
        <v>44</v>
      </c>
      <c r="AG89" s="19">
        <v>42919</v>
      </c>
      <c r="AH89" s="1" t="s">
        <v>44</v>
      </c>
      <c r="AI89" s="1" t="s">
        <v>54</v>
      </c>
    </row>
    <row r="90" spans="1:35" s="1" customFormat="1" x14ac:dyDescent="0.25">
      <c r="A90" s="13" t="str">
        <f>VLOOKUP(C90,Sheet3!$A$2:$C$118,3,0)</f>
        <v>GR0005</v>
      </c>
      <c r="B90" s="1" t="s">
        <v>35</v>
      </c>
      <c r="C90" s="2" t="s">
        <v>128</v>
      </c>
      <c r="D90" s="13" t="s">
        <v>345</v>
      </c>
      <c r="F90" s="1" t="s">
        <v>37</v>
      </c>
      <c r="I90" s="1" t="s">
        <v>38</v>
      </c>
      <c r="J90" s="1" t="s">
        <v>39</v>
      </c>
      <c r="K90" s="1" t="s">
        <v>40</v>
      </c>
      <c r="N90" s="1">
        <v>0.1875</v>
      </c>
      <c r="O90" s="1">
        <v>3</v>
      </c>
      <c r="P90" s="1">
        <v>1</v>
      </c>
      <c r="Q90" s="1" t="s">
        <v>52</v>
      </c>
      <c r="R90" s="1">
        <v>1</v>
      </c>
      <c r="S90" s="1">
        <v>50</v>
      </c>
      <c r="T90" s="1" t="s">
        <v>53</v>
      </c>
      <c r="AC90" s="1" t="s">
        <v>41</v>
      </c>
      <c r="AD90" s="1" t="s">
        <v>42</v>
      </c>
      <c r="AE90" s="19">
        <v>42919</v>
      </c>
      <c r="AF90" s="1" t="s">
        <v>44</v>
      </c>
      <c r="AG90" s="19">
        <v>42919</v>
      </c>
      <c r="AH90" s="1" t="s">
        <v>44</v>
      </c>
      <c r="AI90" s="1" t="s">
        <v>54</v>
      </c>
    </row>
    <row r="91" spans="1:35" s="1" customFormat="1" x14ac:dyDescent="0.25">
      <c r="A91" s="13" t="str">
        <f>VLOOKUP(C91,Sheet3!$A$2:$C$118,3,0)</f>
        <v>GR0005</v>
      </c>
      <c r="B91" s="1" t="s">
        <v>35</v>
      </c>
      <c r="C91" s="2" t="s">
        <v>128</v>
      </c>
      <c r="D91" s="13" t="s">
        <v>345</v>
      </c>
      <c r="F91" s="1" t="s">
        <v>37</v>
      </c>
      <c r="I91" s="1" t="s">
        <v>45</v>
      </c>
      <c r="J91" s="1" t="s">
        <v>39</v>
      </c>
      <c r="K91" s="1" t="s">
        <v>40</v>
      </c>
      <c r="N91" s="1">
        <v>0.1875</v>
      </c>
      <c r="O91" s="1">
        <v>3</v>
      </c>
      <c r="P91" s="1">
        <v>1</v>
      </c>
      <c r="Q91" s="1" t="s">
        <v>52</v>
      </c>
      <c r="R91" s="1">
        <v>1</v>
      </c>
      <c r="S91" s="1">
        <v>50</v>
      </c>
      <c r="T91" s="1" t="s">
        <v>53</v>
      </c>
      <c r="AC91" s="1" t="s">
        <v>41</v>
      </c>
      <c r="AD91" s="1" t="s">
        <v>42</v>
      </c>
      <c r="AE91" s="19">
        <v>42919</v>
      </c>
      <c r="AF91" s="1" t="s">
        <v>44</v>
      </c>
      <c r="AG91" s="19">
        <v>42919</v>
      </c>
      <c r="AH91" s="1" t="s">
        <v>44</v>
      </c>
      <c r="AI91" s="1" t="s">
        <v>54</v>
      </c>
    </row>
    <row r="92" spans="1:35" s="1" customFormat="1" x14ac:dyDescent="0.25">
      <c r="A92" s="13" t="str">
        <f>VLOOKUP(C92,Sheet3!$A$2:$C$118,3,0)</f>
        <v>GR0005</v>
      </c>
      <c r="B92" s="1" t="s">
        <v>35</v>
      </c>
      <c r="C92" s="2" t="s">
        <v>128</v>
      </c>
      <c r="D92" s="13" t="s">
        <v>345</v>
      </c>
      <c r="F92" s="1" t="s">
        <v>50</v>
      </c>
      <c r="I92" s="1" t="s">
        <v>38</v>
      </c>
      <c r="J92" s="1" t="s">
        <v>51</v>
      </c>
      <c r="K92" s="1" t="s">
        <v>40</v>
      </c>
      <c r="N92" s="1">
        <v>0.1875</v>
      </c>
      <c r="O92" s="1">
        <v>3</v>
      </c>
      <c r="P92" s="1">
        <v>1</v>
      </c>
      <c r="Q92" s="1" t="s">
        <v>52</v>
      </c>
      <c r="R92" s="1">
        <v>1</v>
      </c>
      <c r="S92" s="1">
        <v>50</v>
      </c>
      <c r="T92" s="1" t="s">
        <v>53</v>
      </c>
      <c r="AC92" s="1" t="s">
        <v>41</v>
      </c>
      <c r="AD92" s="1" t="s">
        <v>42</v>
      </c>
      <c r="AE92" s="19">
        <v>42919</v>
      </c>
      <c r="AF92" s="1" t="s">
        <v>44</v>
      </c>
      <c r="AG92" s="19">
        <v>42919</v>
      </c>
      <c r="AH92" s="1" t="s">
        <v>44</v>
      </c>
      <c r="AI92" s="1" t="s">
        <v>54</v>
      </c>
    </row>
    <row r="93" spans="1:35" s="1" customFormat="1" x14ac:dyDescent="0.25">
      <c r="A93" s="13" t="str">
        <f>VLOOKUP(C93,Sheet3!$A$2:$C$118,3,0)</f>
        <v>GR0005</v>
      </c>
      <c r="B93" s="1" t="s">
        <v>35</v>
      </c>
      <c r="C93" s="2" t="s">
        <v>128</v>
      </c>
      <c r="D93" s="13" t="s">
        <v>345</v>
      </c>
      <c r="F93" s="1" t="s">
        <v>50</v>
      </c>
      <c r="I93" s="1" t="s">
        <v>45</v>
      </c>
      <c r="J93" s="1" t="s">
        <v>51</v>
      </c>
      <c r="K93" s="1" t="s">
        <v>40</v>
      </c>
      <c r="N93" s="1">
        <v>0.1875</v>
      </c>
      <c r="O93" s="1">
        <v>3</v>
      </c>
      <c r="P93" s="1">
        <v>1</v>
      </c>
      <c r="Q93" s="1" t="s">
        <v>52</v>
      </c>
      <c r="R93" s="1">
        <v>1</v>
      </c>
      <c r="S93" s="1">
        <v>50</v>
      </c>
      <c r="T93" s="1" t="s">
        <v>53</v>
      </c>
      <c r="AC93" s="1" t="s">
        <v>41</v>
      </c>
      <c r="AD93" s="1" t="s">
        <v>42</v>
      </c>
      <c r="AE93" s="19">
        <v>42919</v>
      </c>
      <c r="AF93" s="1" t="s">
        <v>44</v>
      </c>
      <c r="AG93" s="19">
        <v>42919</v>
      </c>
      <c r="AH93" s="1" t="s">
        <v>44</v>
      </c>
      <c r="AI93" s="1" t="s">
        <v>54</v>
      </c>
    </row>
    <row r="94" spans="1:35" s="1" customFormat="1" x14ac:dyDescent="0.25">
      <c r="A94" s="13" t="str">
        <f>VLOOKUP(C94,Sheet3!$A$2:$C$118,3,0)</f>
        <v>GR0005</v>
      </c>
      <c r="B94" s="1" t="s">
        <v>35</v>
      </c>
      <c r="C94" s="2" t="s">
        <v>129</v>
      </c>
      <c r="D94" s="13" t="s">
        <v>345</v>
      </c>
      <c r="F94" s="1" t="s">
        <v>46</v>
      </c>
      <c r="I94" s="1" t="s">
        <v>38</v>
      </c>
      <c r="J94" s="1" t="s">
        <v>47</v>
      </c>
      <c r="K94" s="1" t="s">
        <v>40</v>
      </c>
      <c r="N94" s="1">
        <v>0.1875</v>
      </c>
      <c r="O94" s="1">
        <v>3</v>
      </c>
      <c r="P94" s="1">
        <v>1</v>
      </c>
      <c r="Q94" s="1" t="s">
        <v>52</v>
      </c>
      <c r="R94" s="1">
        <v>1</v>
      </c>
      <c r="S94" s="1">
        <v>30</v>
      </c>
      <c r="T94" s="1" t="s">
        <v>53</v>
      </c>
      <c r="AC94" s="1" t="s">
        <v>41</v>
      </c>
      <c r="AD94" s="1" t="s">
        <v>42</v>
      </c>
      <c r="AE94" s="19">
        <v>42919</v>
      </c>
      <c r="AF94" s="1" t="s">
        <v>44</v>
      </c>
      <c r="AG94" s="19">
        <v>42919</v>
      </c>
      <c r="AH94" s="1" t="s">
        <v>44</v>
      </c>
      <c r="AI94" s="1" t="s">
        <v>54</v>
      </c>
    </row>
    <row r="95" spans="1:35" s="1" customFormat="1" x14ac:dyDescent="0.25">
      <c r="A95" s="13" t="str">
        <f>VLOOKUP(C95,Sheet3!$A$2:$C$118,3,0)</f>
        <v>GR0005</v>
      </c>
      <c r="B95" s="1" t="s">
        <v>35</v>
      </c>
      <c r="C95" s="2" t="s">
        <v>129</v>
      </c>
      <c r="D95" s="13" t="s">
        <v>345</v>
      </c>
      <c r="F95" s="1" t="s">
        <v>46</v>
      </c>
      <c r="I95" s="1" t="s">
        <v>45</v>
      </c>
      <c r="J95" s="1" t="s">
        <v>47</v>
      </c>
      <c r="K95" s="1" t="s">
        <v>40</v>
      </c>
      <c r="N95" s="1">
        <v>0.1875</v>
      </c>
      <c r="O95" s="1">
        <v>3</v>
      </c>
      <c r="P95" s="1">
        <v>1</v>
      </c>
      <c r="Q95" s="1" t="s">
        <v>52</v>
      </c>
      <c r="R95" s="1">
        <v>1</v>
      </c>
      <c r="S95" s="1">
        <v>30</v>
      </c>
      <c r="T95" s="1" t="s">
        <v>53</v>
      </c>
      <c r="AC95" s="1" t="s">
        <v>41</v>
      </c>
      <c r="AD95" s="1" t="s">
        <v>42</v>
      </c>
      <c r="AE95" s="19">
        <v>42919</v>
      </c>
      <c r="AF95" s="1" t="s">
        <v>44</v>
      </c>
      <c r="AG95" s="19">
        <v>42919</v>
      </c>
      <c r="AH95" s="1" t="s">
        <v>44</v>
      </c>
      <c r="AI95" s="1" t="s">
        <v>54</v>
      </c>
    </row>
    <row r="96" spans="1:35" s="1" customFormat="1" x14ac:dyDescent="0.25">
      <c r="A96" s="13" t="str">
        <f>VLOOKUP(C96,Sheet3!$A$2:$C$118,3,0)</f>
        <v>GR0005</v>
      </c>
      <c r="B96" s="1" t="s">
        <v>35</v>
      </c>
      <c r="C96" s="2" t="s">
        <v>129</v>
      </c>
      <c r="D96" s="13" t="s">
        <v>345</v>
      </c>
      <c r="F96" s="1" t="s">
        <v>48</v>
      </c>
      <c r="I96" s="1" t="s">
        <v>38</v>
      </c>
      <c r="J96" s="1" t="s">
        <v>49</v>
      </c>
      <c r="K96" s="1" t="s">
        <v>40</v>
      </c>
      <c r="N96" s="1">
        <v>0.1875</v>
      </c>
      <c r="O96" s="1">
        <v>3</v>
      </c>
      <c r="P96" s="1">
        <v>1</v>
      </c>
      <c r="Q96" s="1" t="s">
        <v>52</v>
      </c>
      <c r="R96" s="1">
        <v>1</v>
      </c>
      <c r="S96" s="1">
        <v>30</v>
      </c>
      <c r="T96" s="1" t="s">
        <v>53</v>
      </c>
      <c r="AC96" s="1" t="s">
        <v>41</v>
      </c>
      <c r="AD96" s="1" t="s">
        <v>42</v>
      </c>
      <c r="AE96" s="19">
        <v>42919</v>
      </c>
      <c r="AF96" s="1" t="s">
        <v>44</v>
      </c>
      <c r="AG96" s="19">
        <v>42919</v>
      </c>
      <c r="AH96" s="1" t="s">
        <v>44</v>
      </c>
      <c r="AI96" s="1" t="s">
        <v>54</v>
      </c>
    </row>
    <row r="97" spans="1:35" s="1" customFormat="1" x14ac:dyDescent="0.25">
      <c r="A97" s="13" t="str">
        <f>VLOOKUP(C97,Sheet3!$A$2:$C$118,3,0)</f>
        <v>GR0005</v>
      </c>
      <c r="B97" s="1" t="s">
        <v>35</v>
      </c>
      <c r="C97" s="2" t="s">
        <v>129</v>
      </c>
      <c r="D97" s="13" t="s">
        <v>345</v>
      </c>
      <c r="F97" s="1" t="s">
        <v>48</v>
      </c>
      <c r="I97" s="1" t="s">
        <v>45</v>
      </c>
      <c r="J97" s="1" t="s">
        <v>49</v>
      </c>
      <c r="K97" s="1" t="s">
        <v>40</v>
      </c>
      <c r="N97" s="1">
        <v>0.1875</v>
      </c>
      <c r="O97" s="1">
        <v>3</v>
      </c>
      <c r="P97" s="1">
        <v>1</v>
      </c>
      <c r="Q97" s="1" t="s">
        <v>52</v>
      </c>
      <c r="R97" s="1">
        <v>1</v>
      </c>
      <c r="S97" s="1">
        <v>30</v>
      </c>
      <c r="T97" s="1" t="s">
        <v>53</v>
      </c>
      <c r="AC97" s="1" t="s">
        <v>41</v>
      </c>
      <c r="AD97" s="1" t="s">
        <v>42</v>
      </c>
      <c r="AE97" s="19">
        <v>42919</v>
      </c>
      <c r="AF97" s="1" t="s">
        <v>44</v>
      </c>
      <c r="AG97" s="19">
        <v>42919</v>
      </c>
      <c r="AH97" s="1" t="s">
        <v>44</v>
      </c>
      <c r="AI97" s="1" t="s">
        <v>54</v>
      </c>
    </row>
    <row r="98" spans="1:35" s="1" customFormat="1" x14ac:dyDescent="0.25">
      <c r="A98" s="13" t="str">
        <f>VLOOKUP(C98,Sheet3!$A$2:$C$118,3,0)</f>
        <v>GR0005</v>
      </c>
      <c r="B98" s="1" t="s">
        <v>35</v>
      </c>
      <c r="C98" s="2" t="s">
        <v>129</v>
      </c>
      <c r="D98" s="13" t="s">
        <v>345</v>
      </c>
      <c r="F98" s="1" t="s">
        <v>37</v>
      </c>
      <c r="I98" s="1" t="s">
        <v>38</v>
      </c>
      <c r="J98" s="1" t="s">
        <v>39</v>
      </c>
      <c r="K98" s="1" t="s">
        <v>40</v>
      </c>
      <c r="N98" s="1">
        <v>0.1875</v>
      </c>
      <c r="O98" s="1">
        <v>3</v>
      </c>
      <c r="P98" s="1">
        <v>1</v>
      </c>
      <c r="Q98" s="1" t="s">
        <v>52</v>
      </c>
      <c r="R98" s="1">
        <v>1</v>
      </c>
      <c r="S98" s="1">
        <v>50</v>
      </c>
      <c r="T98" s="1" t="s">
        <v>53</v>
      </c>
      <c r="AC98" s="1" t="s">
        <v>41</v>
      </c>
      <c r="AD98" s="1" t="s">
        <v>42</v>
      </c>
      <c r="AE98" s="19">
        <v>42919</v>
      </c>
      <c r="AF98" s="1" t="s">
        <v>44</v>
      </c>
      <c r="AG98" s="19">
        <v>42919</v>
      </c>
      <c r="AH98" s="1" t="s">
        <v>44</v>
      </c>
      <c r="AI98" s="1" t="s">
        <v>54</v>
      </c>
    </row>
    <row r="99" spans="1:35" s="1" customFormat="1" x14ac:dyDescent="0.25">
      <c r="A99" s="13" t="str">
        <f>VLOOKUP(C99,Sheet3!$A$2:$C$118,3,0)</f>
        <v>GR0005</v>
      </c>
      <c r="B99" s="1" t="s">
        <v>35</v>
      </c>
      <c r="C99" s="2" t="s">
        <v>129</v>
      </c>
      <c r="D99" s="13" t="s">
        <v>345</v>
      </c>
      <c r="F99" s="1" t="s">
        <v>37</v>
      </c>
      <c r="I99" s="1" t="s">
        <v>45</v>
      </c>
      <c r="J99" s="1" t="s">
        <v>39</v>
      </c>
      <c r="K99" s="1" t="s">
        <v>40</v>
      </c>
      <c r="N99" s="1">
        <v>0.1875</v>
      </c>
      <c r="O99" s="1">
        <v>3</v>
      </c>
      <c r="P99" s="1">
        <v>1</v>
      </c>
      <c r="Q99" s="1" t="s">
        <v>52</v>
      </c>
      <c r="R99" s="1">
        <v>1</v>
      </c>
      <c r="S99" s="1">
        <v>50</v>
      </c>
      <c r="T99" s="1" t="s">
        <v>53</v>
      </c>
      <c r="AC99" s="1" t="s">
        <v>41</v>
      </c>
      <c r="AD99" s="1" t="s">
        <v>42</v>
      </c>
      <c r="AE99" s="19">
        <v>42919</v>
      </c>
      <c r="AF99" s="1" t="s">
        <v>44</v>
      </c>
      <c r="AG99" s="19">
        <v>42919</v>
      </c>
      <c r="AH99" s="1" t="s">
        <v>44</v>
      </c>
      <c r="AI99" s="1" t="s">
        <v>54</v>
      </c>
    </row>
    <row r="100" spans="1:35" s="1" customFormat="1" x14ac:dyDescent="0.25">
      <c r="A100" s="13" t="str">
        <f>VLOOKUP(C100,Sheet3!$A$2:$C$118,3,0)</f>
        <v>GR0005</v>
      </c>
      <c r="B100" s="1" t="s">
        <v>35</v>
      </c>
      <c r="C100" s="2" t="s">
        <v>129</v>
      </c>
      <c r="D100" s="13" t="s">
        <v>345</v>
      </c>
      <c r="F100" s="1" t="s">
        <v>50</v>
      </c>
      <c r="I100" s="1" t="s">
        <v>38</v>
      </c>
      <c r="J100" s="1" t="s">
        <v>51</v>
      </c>
      <c r="K100" s="1" t="s">
        <v>40</v>
      </c>
      <c r="N100" s="1">
        <v>0.1875</v>
      </c>
      <c r="O100" s="1">
        <v>3</v>
      </c>
      <c r="P100" s="1">
        <v>1</v>
      </c>
      <c r="Q100" s="1" t="s">
        <v>52</v>
      </c>
      <c r="R100" s="1">
        <v>1</v>
      </c>
      <c r="S100" s="1">
        <v>50</v>
      </c>
      <c r="T100" s="1" t="s">
        <v>53</v>
      </c>
      <c r="AC100" s="1" t="s">
        <v>41</v>
      </c>
      <c r="AD100" s="1" t="s">
        <v>42</v>
      </c>
      <c r="AE100" s="19">
        <v>42919</v>
      </c>
      <c r="AF100" s="1" t="s">
        <v>44</v>
      </c>
      <c r="AG100" s="19">
        <v>42919</v>
      </c>
      <c r="AH100" s="1" t="s">
        <v>44</v>
      </c>
      <c r="AI100" s="1" t="s">
        <v>54</v>
      </c>
    </row>
    <row r="101" spans="1:35" s="1" customFormat="1" x14ac:dyDescent="0.25">
      <c r="A101" s="13" t="str">
        <f>VLOOKUP(C101,Sheet3!$A$2:$C$118,3,0)</f>
        <v>GR0005</v>
      </c>
      <c r="B101" s="1" t="s">
        <v>35</v>
      </c>
      <c r="C101" s="2" t="s">
        <v>129</v>
      </c>
      <c r="D101" s="13" t="s">
        <v>345</v>
      </c>
      <c r="F101" s="1" t="s">
        <v>50</v>
      </c>
      <c r="I101" s="1" t="s">
        <v>45</v>
      </c>
      <c r="J101" s="1" t="s">
        <v>51</v>
      </c>
      <c r="K101" s="1" t="s">
        <v>40</v>
      </c>
      <c r="N101" s="1">
        <v>0.1875</v>
      </c>
      <c r="O101" s="1">
        <v>3</v>
      </c>
      <c r="P101" s="1">
        <v>1</v>
      </c>
      <c r="Q101" s="1" t="s">
        <v>52</v>
      </c>
      <c r="R101" s="1">
        <v>1</v>
      </c>
      <c r="S101" s="1">
        <v>50</v>
      </c>
      <c r="T101" s="1" t="s">
        <v>53</v>
      </c>
      <c r="AC101" s="1" t="s">
        <v>41</v>
      </c>
      <c r="AD101" s="1" t="s">
        <v>42</v>
      </c>
      <c r="AE101" s="19">
        <v>42919</v>
      </c>
      <c r="AF101" s="1" t="s">
        <v>44</v>
      </c>
      <c r="AG101" s="19">
        <v>42919</v>
      </c>
      <c r="AH101" s="1" t="s">
        <v>44</v>
      </c>
      <c r="AI101" s="1" t="s">
        <v>54</v>
      </c>
    </row>
    <row r="102" spans="1:35" s="1" customFormat="1" x14ac:dyDescent="0.25">
      <c r="A102" s="13" t="str">
        <f>VLOOKUP(C102,Sheet3!$A$2:$C$118,3,0)</f>
        <v>GR0005</v>
      </c>
      <c r="B102" s="1" t="s">
        <v>35</v>
      </c>
      <c r="C102" s="2" t="s">
        <v>130</v>
      </c>
      <c r="D102" s="13" t="s">
        <v>345</v>
      </c>
      <c r="F102" s="1" t="s">
        <v>46</v>
      </c>
      <c r="I102" s="1" t="s">
        <v>38</v>
      </c>
      <c r="J102" s="1" t="s">
        <v>47</v>
      </c>
      <c r="K102" s="1" t="s">
        <v>40</v>
      </c>
      <c r="N102" s="1">
        <v>0.1875</v>
      </c>
      <c r="O102" s="1">
        <v>3</v>
      </c>
      <c r="P102" s="1">
        <v>1</v>
      </c>
      <c r="Q102" s="1" t="s">
        <v>52</v>
      </c>
      <c r="R102" s="1">
        <v>1</v>
      </c>
      <c r="S102" s="1">
        <v>30</v>
      </c>
      <c r="T102" s="1" t="s">
        <v>53</v>
      </c>
      <c r="AC102" s="1" t="s">
        <v>41</v>
      </c>
      <c r="AD102" s="1" t="s">
        <v>42</v>
      </c>
      <c r="AE102" s="19">
        <v>42919</v>
      </c>
      <c r="AF102" s="1" t="s">
        <v>44</v>
      </c>
      <c r="AG102" s="19">
        <v>42919</v>
      </c>
      <c r="AH102" s="1" t="s">
        <v>44</v>
      </c>
      <c r="AI102" s="1" t="s">
        <v>54</v>
      </c>
    </row>
    <row r="103" spans="1:35" s="1" customFormat="1" x14ac:dyDescent="0.25">
      <c r="A103" s="13" t="str">
        <f>VLOOKUP(C103,Sheet3!$A$2:$C$118,3,0)</f>
        <v>GR0005</v>
      </c>
      <c r="B103" s="1" t="s">
        <v>35</v>
      </c>
      <c r="C103" s="2" t="s">
        <v>130</v>
      </c>
      <c r="D103" s="13" t="s">
        <v>345</v>
      </c>
      <c r="F103" s="1" t="s">
        <v>46</v>
      </c>
      <c r="I103" s="1" t="s">
        <v>45</v>
      </c>
      <c r="J103" s="1" t="s">
        <v>47</v>
      </c>
      <c r="K103" s="1" t="s">
        <v>40</v>
      </c>
      <c r="N103" s="1">
        <v>0.1875</v>
      </c>
      <c r="O103" s="1">
        <v>3</v>
      </c>
      <c r="P103" s="1">
        <v>1</v>
      </c>
      <c r="Q103" s="1" t="s">
        <v>52</v>
      </c>
      <c r="R103" s="1">
        <v>1</v>
      </c>
      <c r="S103" s="1">
        <v>30</v>
      </c>
      <c r="T103" s="1" t="s">
        <v>53</v>
      </c>
      <c r="AC103" s="1" t="s">
        <v>41</v>
      </c>
      <c r="AD103" s="1" t="s">
        <v>42</v>
      </c>
      <c r="AE103" s="19">
        <v>42919</v>
      </c>
      <c r="AF103" s="1" t="s">
        <v>44</v>
      </c>
      <c r="AG103" s="19">
        <v>42919</v>
      </c>
      <c r="AH103" s="1" t="s">
        <v>44</v>
      </c>
      <c r="AI103" s="1" t="s">
        <v>54</v>
      </c>
    </row>
    <row r="104" spans="1:35" s="1" customFormat="1" x14ac:dyDescent="0.25">
      <c r="A104" s="13" t="str">
        <f>VLOOKUP(C104,Sheet3!$A$2:$C$118,3,0)</f>
        <v>GR0005</v>
      </c>
      <c r="B104" s="1" t="s">
        <v>35</v>
      </c>
      <c r="C104" s="2" t="s">
        <v>130</v>
      </c>
      <c r="D104" s="13" t="s">
        <v>345</v>
      </c>
      <c r="F104" s="1" t="s">
        <v>48</v>
      </c>
      <c r="I104" s="1" t="s">
        <v>38</v>
      </c>
      <c r="J104" s="1" t="s">
        <v>49</v>
      </c>
      <c r="K104" s="1" t="s">
        <v>40</v>
      </c>
      <c r="N104" s="1">
        <v>0.1875</v>
      </c>
      <c r="O104" s="1">
        <v>3</v>
      </c>
      <c r="P104" s="1">
        <v>1</v>
      </c>
      <c r="Q104" s="1" t="s">
        <v>52</v>
      </c>
      <c r="R104" s="1">
        <v>1</v>
      </c>
      <c r="S104" s="1">
        <v>30</v>
      </c>
      <c r="T104" s="1" t="s">
        <v>53</v>
      </c>
      <c r="AC104" s="1" t="s">
        <v>41</v>
      </c>
      <c r="AD104" s="1" t="s">
        <v>42</v>
      </c>
      <c r="AE104" s="19">
        <v>42919</v>
      </c>
      <c r="AF104" s="1" t="s">
        <v>44</v>
      </c>
      <c r="AG104" s="19">
        <v>42919</v>
      </c>
      <c r="AH104" s="1" t="s">
        <v>44</v>
      </c>
      <c r="AI104" s="1" t="s">
        <v>54</v>
      </c>
    </row>
    <row r="105" spans="1:35" s="1" customFormat="1" x14ac:dyDescent="0.25">
      <c r="A105" s="13" t="str">
        <f>VLOOKUP(C105,Sheet3!$A$2:$C$118,3,0)</f>
        <v>GR0005</v>
      </c>
      <c r="B105" s="1" t="s">
        <v>35</v>
      </c>
      <c r="C105" s="2" t="s">
        <v>130</v>
      </c>
      <c r="D105" s="13" t="s">
        <v>345</v>
      </c>
      <c r="F105" s="1" t="s">
        <v>48</v>
      </c>
      <c r="I105" s="1" t="s">
        <v>45</v>
      </c>
      <c r="J105" s="1" t="s">
        <v>49</v>
      </c>
      <c r="K105" s="1" t="s">
        <v>40</v>
      </c>
      <c r="N105" s="1">
        <v>0.1875</v>
      </c>
      <c r="O105" s="1">
        <v>3</v>
      </c>
      <c r="P105" s="1">
        <v>1</v>
      </c>
      <c r="Q105" s="1" t="s">
        <v>52</v>
      </c>
      <c r="R105" s="1">
        <v>1</v>
      </c>
      <c r="S105" s="1">
        <v>30</v>
      </c>
      <c r="T105" s="1" t="s">
        <v>53</v>
      </c>
      <c r="AC105" s="1" t="s">
        <v>41</v>
      </c>
      <c r="AD105" s="1" t="s">
        <v>42</v>
      </c>
      <c r="AE105" s="19">
        <v>42919</v>
      </c>
      <c r="AF105" s="1" t="s">
        <v>44</v>
      </c>
      <c r="AG105" s="19">
        <v>42919</v>
      </c>
      <c r="AH105" s="1" t="s">
        <v>44</v>
      </c>
      <c r="AI105" s="1" t="s">
        <v>54</v>
      </c>
    </row>
    <row r="106" spans="1:35" s="1" customFormat="1" x14ac:dyDescent="0.25">
      <c r="A106" s="13" t="str">
        <f>VLOOKUP(C106,Sheet3!$A$2:$C$118,3,0)</f>
        <v>GR0005</v>
      </c>
      <c r="B106" s="1" t="s">
        <v>35</v>
      </c>
      <c r="C106" s="2" t="s">
        <v>130</v>
      </c>
      <c r="D106" s="13" t="s">
        <v>345</v>
      </c>
      <c r="F106" s="1" t="s">
        <v>37</v>
      </c>
      <c r="I106" s="1" t="s">
        <v>38</v>
      </c>
      <c r="J106" s="1" t="s">
        <v>39</v>
      </c>
      <c r="K106" s="1" t="s">
        <v>40</v>
      </c>
      <c r="N106" s="1">
        <v>0.1875</v>
      </c>
      <c r="O106" s="1">
        <v>3</v>
      </c>
      <c r="P106" s="1">
        <v>1</v>
      </c>
      <c r="Q106" s="1" t="s">
        <v>52</v>
      </c>
      <c r="R106" s="1">
        <v>1</v>
      </c>
      <c r="S106" s="1">
        <v>50</v>
      </c>
      <c r="T106" s="1" t="s">
        <v>53</v>
      </c>
      <c r="AC106" s="1" t="s">
        <v>41</v>
      </c>
      <c r="AD106" s="1" t="s">
        <v>42</v>
      </c>
      <c r="AE106" s="19">
        <v>42919</v>
      </c>
      <c r="AF106" s="1" t="s">
        <v>44</v>
      </c>
      <c r="AG106" s="19">
        <v>42919</v>
      </c>
      <c r="AH106" s="1" t="s">
        <v>44</v>
      </c>
      <c r="AI106" s="1" t="s">
        <v>54</v>
      </c>
    </row>
    <row r="107" spans="1:35" s="1" customFormat="1" x14ac:dyDescent="0.25">
      <c r="A107" s="13" t="str">
        <f>VLOOKUP(C107,Sheet3!$A$2:$C$118,3,0)</f>
        <v>GR0005</v>
      </c>
      <c r="B107" s="1" t="s">
        <v>35</v>
      </c>
      <c r="C107" s="2" t="s">
        <v>130</v>
      </c>
      <c r="D107" s="13" t="s">
        <v>345</v>
      </c>
      <c r="F107" s="1" t="s">
        <v>37</v>
      </c>
      <c r="I107" s="1" t="s">
        <v>45</v>
      </c>
      <c r="J107" s="1" t="s">
        <v>39</v>
      </c>
      <c r="K107" s="1" t="s">
        <v>40</v>
      </c>
      <c r="N107" s="1">
        <v>0.1875</v>
      </c>
      <c r="O107" s="1">
        <v>3</v>
      </c>
      <c r="P107" s="1">
        <v>1</v>
      </c>
      <c r="Q107" s="1" t="s">
        <v>52</v>
      </c>
      <c r="R107" s="1">
        <v>1</v>
      </c>
      <c r="S107" s="1">
        <v>50</v>
      </c>
      <c r="T107" s="1" t="s">
        <v>53</v>
      </c>
      <c r="AC107" s="1" t="s">
        <v>41</v>
      </c>
      <c r="AD107" s="1" t="s">
        <v>42</v>
      </c>
      <c r="AE107" s="19">
        <v>42919</v>
      </c>
      <c r="AF107" s="1" t="s">
        <v>44</v>
      </c>
      <c r="AG107" s="19">
        <v>42919</v>
      </c>
      <c r="AH107" s="1" t="s">
        <v>44</v>
      </c>
      <c r="AI107" s="1" t="s">
        <v>54</v>
      </c>
    </row>
    <row r="108" spans="1:35" s="1" customFormat="1" x14ac:dyDescent="0.25">
      <c r="A108" s="13" t="str">
        <f>VLOOKUP(C108,Sheet3!$A$2:$C$118,3,0)</f>
        <v>GR0005</v>
      </c>
      <c r="B108" s="1" t="s">
        <v>35</v>
      </c>
      <c r="C108" s="2" t="s">
        <v>130</v>
      </c>
      <c r="D108" s="13" t="s">
        <v>345</v>
      </c>
      <c r="F108" s="1" t="s">
        <v>50</v>
      </c>
      <c r="I108" s="1" t="s">
        <v>38</v>
      </c>
      <c r="J108" s="1" t="s">
        <v>51</v>
      </c>
      <c r="K108" s="1" t="s">
        <v>40</v>
      </c>
      <c r="N108" s="1">
        <v>0.1875</v>
      </c>
      <c r="O108" s="1">
        <v>3</v>
      </c>
      <c r="P108" s="1">
        <v>1</v>
      </c>
      <c r="Q108" s="1" t="s">
        <v>52</v>
      </c>
      <c r="R108" s="1">
        <v>1</v>
      </c>
      <c r="S108" s="1">
        <v>50</v>
      </c>
      <c r="T108" s="1" t="s">
        <v>53</v>
      </c>
      <c r="AC108" s="1" t="s">
        <v>41</v>
      </c>
      <c r="AD108" s="1" t="s">
        <v>42</v>
      </c>
      <c r="AE108" s="19">
        <v>42919</v>
      </c>
      <c r="AF108" s="1" t="s">
        <v>44</v>
      </c>
      <c r="AG108" s="19">
        <v>42919</v>
      </c>
      <c r="AH108" s="1" t="s">
        <v>44</v>
      </c>
      <c r="AI108" s="1" t="s">
        <v>54</v>
      </c>
    </row>
    <row r="109" spans="1:35" s="1" customFormat="1" x14ac:dyDescent="0.25">
      <c r="A109" s="13" t="str">
        <f>VLOOKUP(C109,Sheet3!$A$2:$C$118,3,0)</f>
        <v>GR0005</v>
      </c>
      <c r="B109" s="1" t="s">
        <v>35</v>
      </c>
      <c r="C109" s="2" t="s">
        <v>130</v>
      </c>
      <c r="D109" s="13" t="s">
        <v>345</v>
      </c>
      <c r="F109" s="1" t="s">
        <v>50</v>
      </c>
      <c r="I109" s="1" t="s">
        <v>45</v>
      </c>
      <c r="J109" s="1" t="s">
        <v>51</v>
      </c>
      <c r="K109" s="1" t="s">
        <v>40</v>
      </c>
      <c r="N109" s="1">
        <v>0.1875</v>
      </c>
      <c r="O109" s="1">
        <v>3</v>
      </c>
      <c r="P109" s="1">
        <v>1</v>
      </c>
      <c r="Q109" s="1" t="s">
        <v>52</v>
      </c>
      <c r="R109" s="1">
        <v>1</v>
      </c>
      <c r="S109" s="1">
        <v>50</v>
      </c>
      <c r="T109" s="1" t="s">
        <v>53</v>
      </c>
      <c r="AC109" s="1" t="s">
        <v>41</v>
      </c>
      <c r="AD109" s="1" t="s">
        <v>42</v>
      </c>
      <c r="AE109" s="19">
        <v>42919</v>
      </c>
      <c r="AF109" s="1" t="s">
        <v>44</v>
      </c>
      <c r="AG109" s="19">
        <v>42919</v>
      </c>
      <c r="AH109" s="1" t="s">
        <v>44</v>
      </c>
      <c r="AI109" s="1" t="s">
        <v>54</v>
      </c>
    </row>
    <row r="110" spans="1:35" s="1" customFormat="1" x14ac:dyDescent="0.25">
      <c r="A110" s="13" t="str">
        <f>VLOOKUP(C110,Sheet3!$A$2:$C$118,3,0)</f>
        <v>GR0005</v>
      </c>
      <c r="B110" s="1" t="s">
        <v>35</v>
      </c>
      <c r="C110" s="2" t="s">
        <v>131</v>
      </c>
      <c r="D110" s="13" t="s">
        <v>345</v>
      </c>
      <c r="F110" s="1" t="s">
        <v>46</v>
      </c>
      <c r="I110" s="1" t="s">
        <v>38</v>
      </c>
      <c r="J110" s="1" t="s">
        <v>47</v>
      </c>
      <c r="K110" s="1" t="s">
        <v>40</v>
      </c>
      <c r="N110" s="1">
        <v>0.1875</v>
      </c>
      <c r="O110" s="1">
        <v>3</v>
      </c>
      <c r="P110" s="1">
        <v>1</v>
      </c>
      <c r="Q110" s="1" t="s">
        <v>52</v>
      </c>
      <c r="R110" s="1">
        <v>1</v>
      </c>
      <c r="S110" s="1">
        <v>30</v>
      </c>
      <c r="T110" s="1" t="s">
        <v>53</v>
      </c>
      <c r="AC110" s="1" t="s">
        <v>41</v>
      </c>
      <c r="AD110" s="1" t="s">
        <v>42</v>
      </c>
      <c r="AE110" s="19">
        <v>42919</v>
      </c>
      <c r="AF110" s="1" t="s">
        <v>44</v>
      </c>
      <c r="AG110" s="19">
        <v>42919</v>
      </c>
      <c r="AH110" s="1" t="s">
        <v>44</v>
      </c>
      <c r="AI110" s="1" t="s">
        <v>54</v>
      </c>
    </row>
    <row r="111" spans="1:35" s="1" customFormat="1" x14ac:dyDescent="0.25">
      <c r="A111" s="13" t="str">
        <f>VLOOKUP(C111,Sheet3!$A$2:$C$118,3,0)</f>
        <v>GR0005</v>
      </c>
      <c r="B111" s="1" t="s">
        <v>35</v>
      </c>
      <c r="C111" s="2" t="s">
        <v>131</v>
      </c>
      <c r="D111" s="13" t="s">
        <v>345</v>
      </c>
      <c r="F111" s="1" t="s">
        <v>46</v>
      </c>
      <c r="I111" s="1" t="s">
        <v>45</v>
      </c>
      <c r="J111" s="1" t="s">
        <v>47</v>
      </c>
      <c r="K111" s="1" t="s">
        <v>40</v>
      </c>
      <c r="N111" s="1">
        <v>0.1875</v>
      </c>
      <c r="O111" s="1">
        <v>3</v>
      </c>
      <c r="P111" s="1">
        <v>1</v>
      </c>
      <c r="Q111" s="1" t="s">
        <v>52</v>
      </c>
      <c r="R111" s="1">
        <v>1</v>
      </c>
      <c r="S111" s="1">
        <v>30</v>
      </c>
      <c r="T111" s="1" t="s">
        <v>53</v>
      </c>
      <c r="AC111" s="1" t="s">
        <v>41</v>
      </c>
      <c r="AD111" s="1" t="s">
        <v>42</v>
      </c>
      <c r="AE111" s="19">
        <v>42919</v>
      </c>
      <c r="AF111" s="1" t="s">
        <v>44</v>
      </c>
      <c r="AG111" s="19">
        <v>42919</v>
      </c>
      <c r="AH111" s="1" t="s">
        <v>44</v>
      </c>
      <c r="AI111" s="1" t="s">
        <v>54</v>
      </c>
    </row>
    <row r="112" spans="1:35" s="1" customFormat="1" x14ac:dyDescent="0.25">
      <c r="A112" s="13" t="str">
        <f>VLOOKUP(C112,Sheet3!$A$2:$C$118,3,0)</f>
        <v>GR0005</v>
      </c>
      <c r="B112" s="1" t="s">
        <v>35</v>
      </c>
      <c r="C112" s="2" t="s">
        <v>131</v>
      </c>
      <c r="D112" s="13" t="s">
        <v>345</v>
      </c>
      <c r="F112" s="1" t="s">
        <v>48</v>
      </c>
      <c r="I112" s="1" t="s">
        <v>38</v>
      </c>
      <c r="J112" s="1" t="s">
        <v>49</v>
      </c>
      <c r="K112" s="1" t="s">
        <v>40</v>
      </c>
      <c r="N112" s="1">
        <v>0.1875</v>
      </c>
      <c r="O112" s="1">
        <v>3</v>
      </c>
      <c r="P112" s="1">
        <v>1</v>
      </c>
      <c r="Q112" s="1" t="s">
        <v>52</v>
      </c>
      <c r="R112" s="1">
        <v>1</v>
      </c>
      <c r="S112" s="1">
        <v>30</v>
      </c>
      <c r="T112" s="1" t="s">
        <v>53</v>
      </c>
      <c r="AC112" s="1" t="s">
        <v>41</v>
      </c>
      <c r="AD112" s="1" t="s">
        <v>42</v>
      </c>
      <c r="AE112" s="19">
        <v>42919</v>
      </c>
      <c r="AF112" s="1" t="s">
        <v>44</v>
      </c>
      <c r="AG112" s="19">
        <v>42919</v>
      </c>
      <c r="AH112" s="1" t="s">
        <v>44</v>
      </c>
      <c r="AI112" s="1" t="s">
        <v>54</v>
      </c>
    </row>
    <row r="113" spans="1:35" s="1" customFormat="1" x14ac:dyDescent="0.25">
      <c r="A113" s="13" t="str">
        <f>VLOOKUP(C113,Sheet3!$A$2:$C$118,3,0)</f>
        <v>GR0005</v>
      </c>
      <c r="B113" s="1" t="s">
        <v>35</v>
      </c>
      <c r="C113" s="2" t="s">
        <v>131</v>
      </c>
      <c r="D113" s="13" t="s">
        <v>345</v>
      </c>
      <c r="F113" s="1" t="s">
        <v>48</v>
      </c>
      <c r="I113" s="1" t="s">
        <v>45</v>
      </c>
      <c r="J113" s="1" t="s">
        <v>49</v>
      </c>
      <c r="K113" s="1" t="s">
        <v>40</v>
      </c>
      <c r="N113" s="1">
        <v>0.1875</v>
      </c>
      <c r="O113" s="1">
        <v>3</v>
      </c>
      <c r="P113" s="1">
        <v>1</v>
      </c>
      <c r="Q113" s="1" t="s">
        <v>52</v>
      </c>
      <c r="R113" s="1">
        <v>1</v>
      </c>
      <c r="S113" s="1">
        <v>30</v>
      </c>
      <c r="T113" s="1" t="s">
        <v>53</v>
      </c>
      <c r="AC113" s="1" t="s">
        <v>41</v>
      </c>
      <c r="AD113" s="1" t="s">
        <v>42</v>
      </c>
      <c r="AE113" s="19">
        <v>42919</v>
      </c>
      <c r="AF113" s="1" t="s">
        <v>44</v>
      </c>
      <c r="AG113" s="19">
        <v>42919</v>
      </c>
      <c r="AH113" s="1" t="s">
        <v>44</v>
      </c>
      <c r="AI113" s="1" t="s">
        <v>54</v>
      </c>
    </row>
    <row r="114" spans="1:35" s="1" customFormat="1" x14ac:dyDescent="0.25">
      <c r="A114" s="13" t="str">
        <f>VLOOKUP(C114,Sheet3!$A$2:$C$118,3,0)</f>
        <v>GR0005</v>
      </c>
      <c r="B114" s="1" t="s">
        <v>35</v>
      </c>
      <c r="C114" s="2" t="s">
        <v>131</v>
      </c>
      <c r="D114" s="13" t="s">
        <v>345</v>
      </c>
      <c r="F114" s="1" t="s">
        <v>37</v>
      </c>
      <c r="I114" s="1" t="s">
        <v>38</v>
      </c>
      <c r="J114" s="1" t="s">
        <v>39</v>
      </c>
      <c r="K114" s="1" t="s">
        <v>40</v>
      </c>
      <c r="N114" s="1">
        <v>0.1875</v>
      </c>
      <c r="O114" s="1">
        <v>3</v>
      </c>
      <c r="P114" s="1">
        <v>1</v>
      </c>
      <c r="Q114" s="1" t="s">
        <v>52</v>
      </c>
      <c r="R114" s="1">
        <v>1</v>
      </c>
      <c r="S114" s="1">
        <v>50</v>
      </c>
      <c r="T114" s="1" t="s">
        <v>53</v>
      </c>
      <c r="AC114" s="1" t="s">
        <v>41</v>
      </c>
      <c r="AD114" s="1" t="s">
        <v>42</v>
      </c>
      <c r="AE114" s="19">
        <v>42919</v>
      </c>
      <c r="AF114" s="1" t="s">
        <v>44</v>
      </c>
      <c r="AG114" s="19">
        <v>42919</v>
      </c>
      <c r="AH114" s="1" t="s">
        <v>44</v>
      </c>
      <c r="AI114" s="1" t="s">
        <v>54</v>
      </c>
    </row>
    <row r="115" spans="1:35" s="1" customFormat="1" x14ac:dyDescent="0.25">
      <c r="A115" s="13" t="str">
        <f>VLOOKUP(C115,Sheet3!$A$2:$C$118,3,0)</f>
        <v>GR0005</v>
      </c>
      <c r="B115" s="1" t="s">
        <v>35</v>
      </c>
      <c r="C115" s="2" t="s">
        <v>131</v>
      </c>
      <c r="D115" s="13" t="s">
        <v>345</v>
      </c>
      <c r="F115" s="1" t="s">
        <v>37</v>
      </c>
      <c r="I115" s="1" t="s">
        <v>45</v>
      </c>
      <c r="J115" s="1" t="s">
        <v>39</v>
      </c>
      <c r="K115" s="1" t="s">
        <v>40</v>
      </c>
      <c r="N115" s="1">
        <v>0.1875</v>
      </c>
      <c r="O115" s="1">
        <v>3</v>
      </c>
      <c r="P115" s="1">
        <v>1</v>
      </c>
      <c r="Q115" s="1" t="s">
        <v>52</v>
      </c>
      <c r="R115" s="1">
        <v>1</v>
      </c>
      <c r="S115" s="1">
        <v>50</v>
      </c>
      <c r="T115" s="1" t="s">
        <v>53</v>
      </c>
      <c r="AC115" s="1" t="s">
        <v>41</v>
      </c>
      <c r="AD115" s="1" t="s">
        <v>42</v>
      </c>
      <c r="AE115" s="19">
        <v>42919</v>
      </c>
      <c r="AF115" s="1" t="s">
        <v>44</v>
      </c>
      <c r="AG115" s="19">
        <v>42919</v>
      </c>
      <c r="AH115" s="1" t="s">
        <v>44</v>
      </c>
      <c r="AI115" s="1" t="s">
        <v>54</v>
      </c>
    </row>
    <row r="116" spans="1:35" s="1" customFormat="1" x14ac:dyDescent="0.25">
      <c r="A116" s="13" t="str">
        <f>VLOOKUP(C116,Sheet3!$A$2:$C$118,3,0)</f>
        <v>GR0005</v>
      </c>
      <c r="B116" s="1" t="s">
        <v>35</v>
      </c>
      <c r="C116" s="2" t="s">
        <v>131</v>
      </c>
      <c r="D116" s="13" t="s">
        <v>345</v>
      </c>
      <c r="F116" s="1" t="s">
        <v>50</v>
      </c>
      <c r="I116" s="1" t="s">
        <v>38</v>
      </c>
      <c r="J116" s="1" t="s">
        <v>51</v>
      </c>
      <c r="K116" s="1" t="s">
        <v>40</v>
      </c>
      <c r="N116" s="1">
        <v>0.1875</v>
      </c>
      <c r="O116" s="1">
        <v>3</v>
      </c>
      <c r="P116" s="1">
        <v>1</v>
      </c>
      <c r="Q116" s="1" t="s">
        <v>52</v>
      </c>
      <c r="R116" s="1">
        <v>1</v>
      </c>
      <c r="S116" s="1">
        <v>50</v>
      </c>
      <c r="T116" s="1" t="s">
        <v>53</v>
      </c>
      <c r="AC116" s="1" t="s">
        <v>41</v>
      </c>
      <c r="AD116" s="1" t="s">
        <v>42</v>
      </c>
      <c r="AE116" s="19">
        <v>42919</v>
      </c>
      <c r="AF116" s="1" t="s">
        <v>44</v>
      </c>
      <c r="AG116" s="19">
        <v>42919</v>
      </c>
      <c r="AH116" s="1" t="s">
        <v>44</v>
      </c>
      <c r="AI116" s="1" t="s">
        <v>54</v>
      </c>
    </row>
    <row r="117" spans="1:35" s="1" customFormat="1" x14ac:dyDescent="0.25">
      <c r="A117" s="13" t="str">
        <f>VLOOKUP(C117,Sheet3!$A$2:$C$118,3,0)</f>
        <v>GR0005</v>
      </c>
      <c r="B117" s="1" t="s">
        <v>35</v>
      </c>
      <c r="C117" s="2" t="s">
        <v>131</v>
      </c>
      <c r="D117" s="13" t="s">
        <v>345</v>
      </c>
      <c r="F117" s="1" t="s">
        <v>50</v>
      </c>
      <c r="I117" s="1" t="s">
        <v>45</v>
      </c>
      <c r="J117" s="1" t="s">
        <v>51</v>
      </c>
      <c r="K117" s="1" t="s">
        <v>40</v>
      </c>
      <c r="N117" s="1">
        <v>0.1875</v>
      </c>
      <c r="O117" s="1">
        <v>3</v>
      </c>
      <c r="P117" s="1">
        <v>1</v>
      </c>
      <c r="Q117" s="1" t="s">
        <v>52</v>
      </c>
      <c r="R117" s="1">
        <v>1</v>
      </c>
      <c r="S117" s="1">
        <v>50</v>
      </c>
      <c r="T117" s="1" t="s">
        <v>53</v>
      </c>
      <c r="AC117" s="1" t="s">
        <v>41</v>
      </c>
      <c r="AD117" s="1" t="s">
        <v>42</v>
      </c>
      <c r="AE117" s="19">
        <v>42919</v>
      </c>
      <c r="AF117" s="1" t="s">
        <v>44</v>
      </c>
      <c r="AG117" s="19">
        <v>42919</v>
      </c>
      <c r="AH117" s="1" t="s">
        <v>44</v>
      </c>
      <c r="AI117" s="1" t="s">
        <v>54</v>
      </c>
    </row>
    <row r="118" spans="1:35" s="1" customFormat="1" x14ac:dyDescent="0.25">
      <c r="A118" s="13" t="str">
        <f>VLOOKUP(C118,Sheet3!$A$2:$C$118,3,0)</f>
        <v>GR0005</v>
      </c>
      <c r="B118" s="1" t="s">
        <v>35</v>
      </c>
      <c r="C118" s="2" t="s">
        <v>132</v>
      </c>
      <c r="D118" s="13" t="s">
        <v>345</v>
      </c>
      <c r="F118" s="1" t="s">
        <v>46</v>
      </c>
      <c r="I118" s="1" t="s">
        <v>38</v>
      </c>
      <c r="J118" s="1" t="s">
        <v>47</v>
      </c>
      <c r="K118" s="1" t="s">
        <v>40</v>
      </c>
      <c r="N118" s="1">
        <v>0.1875</v>
      </c>
      <c r="O118" s="1">
        <v>3</v>
      </c>
      <c r="P118" s="1">
        <v>1</v>
      </c>
      <c r="Q118" s="1" t="s">
        <v>52</v>
      </c>
      <c r="R118" s="1">
        <v>1</v>
      </c>
      <c r="S118" s="1">
        <v>30</v>
      </c>
      <c r="T118" s="1" t="s">
        <v>53</v>
      </c>
      <c r="AC118" s="1" t="s">
        <v>41</v>
      </c>
      <c r="AD118" s="1" t="s">
        <v>42</v>
      </c>
      <c r="AE118" s="19">
        <v>42919</v>
      </c>
      <c r="AF118" s="1" t="s">
        <v>44</v>
      </c>
      <c r="AG118" s="19">
        <v>42919</v>
      </c>
      <c r="AH118" s="1" t="s">
        <v>44</v>
      </c>
      <c r="AI118" s="1" t="s">
        <v>54</v>
      </c>
    </row>
    <row r="119" spans="1:35" s="1" customFormat="1" x14ac:dyDescent="0.25">
      <c r="A119" s="13" t="str">
        <f>VLOOKUP(C119,Sheet3!$A$2:$C$118,3,0)</f>
        <v>GR0005</v>
      </c>
      <c r="B119" s="1" t="s">
        <v>35</v>
      </c>
      <c r="C119" s="2" t="s">
        <v>132</v>
      </c>
      <c r="D119" s="13" t="s">
        <v>345</v>
      </c>
      <c r="F119" s="1" t="s">
        <v>46</v>
      </c>
      <c r="I119" s="1" t="s">
        <v>45</v>
      </c>
      <c r="J119" s="1" t="s">
        <v>47</v>
      </c>
      <c r="K119" s="1" t="s">
        <v>40</v>
      </c>
      <c r="N119" s="1">
        <v>0.1875</v>
      </c>
      <c r="O119" s="1">
        <v>3</v>
      </c>
      <c r="P119" s="1">
        <v>1</v>
      </c>
      <c r="Q119" s="1" t="s">
        <v>52</v>
      </c>
      <c r="R119" s="1">
        <v>1</v>
      </c>
      <c r="S119" s="1">
        <v>30</v>
      </c>
      <c r="T119" s="1" t="s">
        <v>53</v>
      </c>
      <c r="AC119" s="1" t="s">
        <v>41</v>
      </c>
      <c r="AD119" s="1" t="s">
        <v>42</v>
      </c>
      <c r="AE119" s="19">
        <v>42919</v>
      </c>
      <c r="AF119" s="1" t="s">
        <v>44</v>
      </c>
      <c r="AG119" s="19">
        <v>42919</v>
      </c>
      <c r="AH119" s="1" t="s">
        <v>44</v>
      </c>
      <c r="AI119" s="1" t="s">
        <v>54</v>
      </c>
    </row>
    <row r="120" spans="1:35" s="1" customFormat="1" x14ac:dyDescent="0.25">
      <c r="A120" s="13" t="str">
        <f>VLOOKUP(C120,Sheet3!$A$2:$C$118,3,0)</f>
        <v>GR0005</v>
      </c>
      <c r="B120" s="1" t="s">
        <v>35</v>
      </c>
      <c r="C120" s="2" t="s">
        <v>132</v>
      </c>
      <c r="D120" s="13" t="s">
        <v>345</v>
      </c>
      <c r="F120" s="1" t="s">
        <v>48</v>
      </c>
      <c r="I120" s="1" t="s">
        <v>38</v>
      </c>
      <c r="J120" s="1" t="s">
        <v>49</v>
      </c>
      <c r="K120" s="1" t="s">
        <v>40</v>
      </c>
      <c r="N120" s="1">
        <v>0.1875</v>
      </c>
      <c r="O120" s="1">
        <v>3</v>
      </c>
      <c r="P120" s="1">
        <v>1</v>
      </c>
      <c r="Q120" s="1" t="s">
        <v>52</v>
      </c>
      <c r="R120" s="1">
        <v>1</v>
      </c>
      <c r="S120" s="1">
        <v>30</v>
      </c>
      <c r="T120" s="1" t="s">
        <v>53</v>
      </c>
      <c r="AC120" s="1" t="s">
        <v>41</v>
      </c>
      <c r="AD120" s="1" t="s">
        <v>42</v>
      </c>
      <c r="AE120" s="19">
        <v>42919</v>
      </c>
      <c r="AF120" s="1" t="s">
        <v>44</v>
      </c>
      <c r="AG120" s="19">
        <v>42919</v>
      </c>
      <c r="AH120" s="1" t="s">
        <v>44</v>
      </c>
      <c r="AI120" s="1" t="s">
        <v>54</v>
      </c>
    </row>
    <row r="121" spans="1:35" s="1" customFormat="1" x14ac:dyDescent="0.25">
      <c r="A121" s="13" t="str">
        <f>VLOOKUP(C121,Sheet3!$A$2:$C$118,3,0)</f>
        <v>GR0005</v>
      </c>
      <c r="B121" s="1" t="s">
        <v>35</v>
      </c>
      <c r="C121" s="2" t="s">
        <v>132</v>
      </c>
      <c r="D121" s="13" t="s">
        <v>345</v>
      </c>
      <c r="F121" s="1" t="s">
        <v>48</v>
      </c>
      <c r="I121" s="1" t="s">
        <v>45</v>
      </c>
      <c r="J121" s="1" t="s">
        <v>49</v>
      </c>
      <c r="K121" s="1" t="s">
        <v>40</v>
      </c>
      <c r="N121" s="1">
        <v>0.1875</v>
      </c>
      <c r="O121" s="1">
        <v>3</v>
      </c>
      <c r="P121" s="1">
        <v>1</v>
      </c>
      <c r="Q121" s="1" t="s">
        <v>52</v>
      </c>
      <c r="R121" s="1">
        <v>1</v>
      </c>
      <c r="S121" s="1">
        <v>30</v>
      </c>
      <c r="T121" s="1" t="s">
        <v>53</v>
      </c>
      <c r="AC121" s="1" t="s">
        <v>41</v>
      </c>
      <c r="AD121" s="1" t="s">
        <v>42</v>
      </c>
      <c r="AE121" s="19">
        <v>42919</v>
      </c>
      <c r="AF121" s="1" t="s">
        <v>44</v>
      </c>
      <c r="AG121" s="19">
        <v>42919</v>
      </c>
      <c r="AH121" s="1" t="s">
        <v>44</v>
      </c>
      <c r="AI121" s="1" t="s">
        <v>54</v>
      </c>
    </row>
    <row r="122" spans="1:35" s="1" customFormat="1" x14ac:dyDescent="0.25">
      <c r="A122" s="13" t="str">
        <f>VLOOKUP(C122,Sheet3!$A$2:$C$118,3,0)</f>
        <v>GR0005</v>
      </c>
      <c r="B122" s="1" t="s">
        <v>35</v>
      </c>
      <c r="C122" s="2" t="s">
        <v>132</v>
      </c>
      <c r="D122" s="13" t="s">
        <v>345</v>
      </c>
      <c r="F122" s="1" t="s">
        <v>37</v>
      </c>
      <c r="I122" s="1" t="s">
        <v>38</v>
      </c>
      <c r="J122" s="1" t="s">
        <v>39</v>
      </c>
      <c r="K122" s="1" t="s">
        <v>40</v>
      </c>
      <c r="N122" s="1">
        <v>0.1875</v>
      </c>
      <c r="O122" s="1">
        <v>3</v>
      </c>
      <c r="P122" s="1">
        <v>1</v>
      </c>
      <c r="Q122" s="1" t="s">
        <v>52</v>
      </c>
      <c r="R122" s="1">
        <v>1</v>
      </c>
      <c r="S122" s="1">
        <v>50</v>
      </c>
      <c r="T122" s="1" t="s">
        <v>53</v>
      </c>
      <c r="AC122" s="1" t="s">
        <v>41</v>
      </c>
      <c r="AD122" s="1" t="s">
        <v>42</v>
      </c>
      <c r="AE122" s="19">
        <v>42919</v>
      </c>
      <c r="AF122" s="1" t="s">
        <v>44</v>
      </c>
      <c r="AG122" s="19">
        <v>42919</v>
      </c>
      <c r="AH122" s="1" t="s">
        <v>44</v>
      </c>
      <c r="AI122" s="1" t="s">
        <v>54</v>
      </c>
    </row>
    <row r="123" spans="1:35" s="1" customFormat="1" x14ac:dyDescent="0.25">
      <c r="A123" s="13" t="str">
        <f>VLOOKUP(C123,Sheet3!$A$2:$C$118,3,0)</f>
        <v>GR0005</v>
      </c>
      <c r="B123" s="1" t="s">
        <v>35</v>
      </c>
      <c r="C123" s="2" t="s">
        <v>132</v>
      </c>
      <c r="D123" s="13" t="s">
        <v>345</v>
      </c>
      <c r="F123" s="1" t="s">
        <v>37</v>
      </c>
      <c r="I123" s="1" t="s">
        <v>45</v>
      </c>
      <c r="J123" s="1" t="s">
        <v>39</v>
      </c>
      <c r="K123" s="1" t="s">
        <v>40</v>
      </c>
      <c r="N123" s="1">
        <v>0.1875</v>
      </c>
      <c r="O123" s="1">
        <v>3</v>
      </c>
      <c r="P123" s="1">
        <v>1</v>
      </c>
      <c r="Q123" s="1" t="s">
        <v>52</v>
      </c>
      <c r="R123" s="1">
        <v>1</v>
      </c>
      <c r="S123" s="1">
        <v>50</v>
      </c>
      <c r="T123" s="1" t="s">
        <v>53</v>
      </c>
      <c r="AC123" s="1" t="s">
        <v>41</v>
      </c>
      <c r="AD123" s="1" t="s">
        <v>42</v>
      </c>
      <c r="AE123" s="19">
        <v>42919</v>
      </c>
      <c r="AF123" s="1" t="s">
        <v>44</v>
      </c>
      <c r="AG123" s="19">
        <v>42919</v>
      </c>
      <c r="AH123" s="1" t="s">
        <v>44</v>
      </c>
      <c r="AI123" s="1" t="s">
        <v>54</v>
      </c>
    </row>
    <row r="124" spans="1:35" s="1" customFormat="1" x14ac:dyDescent="0.25">
      <c r="A124" s="13" t="str">
        <f>VLOOKUP(C124,Sheet3!$A$2:$C$118,3,0)</f>
        <v>GR0005</v>
      </c>
      <c r="B124" s="1" t="s">
        <v>35</v>
      </c>
      <c r="C124" s="2" t="s">
        <v>132</v>
      </c>
      <c r="D124" s="13" t="s">
        <v>345</v>
      </c>
      <c r="F124" s="1" t="s">
        <v>50</v>
      </c>
      <c r="I124" s="1" t="s">
        <v>38</v>
      </c>
      <c r="J124" s="1" t="s">
        <v>51</v>
      </c>
      <c r="K124" s="1" t="s">
        <v>40</v>
      </c>
      <c r="N124" s="1">
        <v>0.1875</v>
      </c>
      <c r="O124" s="1">
        <v>3</v>
      </c>
      <c r="P124" s="1">
        <v>1</v>
      </c>
      <c r="Q124" s="1" t="s">
        <v>52</v>
      </c>
      <c r="R124" s="1">
        <v>1</v>
      </c>
      <c r="S124" s="1">
        <v>50</v>
      </c>
      <c r="T124" s="1" t="s">
        <v>53</v>
      </c>
      <c r="AC124" s="1" t="s">
        <v>41</v>
      </c>
      <c r="AD124" s="1" t="s">
        <v>42</v>
      </c>
      <c r="AE124" s="19">
        <v>42919</v>
      </c>
      <c r="AF124" s="1" t="s">
        <v>44</v>
      </c>
      <c r="AG124" s="19">
        <v>42919</v>
      </c>
      <c r="AH124" s="1" t="s">
        <v>44</v>
      </c>
      <c r="AI124" s="1" t="s">
        <v>54</v>
      </c>
    </row>
    <row r="125" spans="1:35" s="1" customFormat="1" x14ac:dyDescent="0.25">
      <c r="A125" s="13" t="str">
        <f>VLOOKUP(C125,Sheet3!$A$2:$C$118,3,0)</f>
        <v>GR0005</v>
      </c>
      <c r="B125" s="1" t="s">
        <v>35</v>
      </c>
      <c r="C125" s="2" t="s">
        <v>132</v>
      </c>
      <c r="D125" s="13" t="s">
        <v>345</v>
      </c>
      <c r="F125" s="1" t="s">
        <v>50</v>
      </c>
      <c r="I125" s="1" t="s">
        <v>45</v>
      </c>
      <c r="J125" s="1" t="s">
        <v>51</v>
      </c>
      <c r="K125" s="1" t="s">
        <v>40</v>
      </c>
      <c r="N125" s="1">
        <v>0.1875</v>
      </c>
      <c r="O125" s="1">
        <v>3</v>
      </c>
      <c r="P125" s="1">
        <v>1</v>
      </c>
      <c r="Q125" s="1" t="s">
        <v>52</v>
      </c>
      <c r="R125" s="1">
        <v>1</v>
      </c>
      <c r="S125" s="1">
        <v>50</v>
      </c>
      <c r="T125" s="1" t="s">
        <v>53</v>
      </c>
      <c r="AC125" s="1" t="s">
        <v>41</v>
      </c>
      <c r="AD125" s="1" t="s">
        <v>42</v>
      </c>
      <c r="AE125" s="19">
        <v>42919</v>
      </c>
      <c r="AF125" s="1" t="s">
        <v>44</v>
      </c>
      <c r="AG125" s="19">
        <v>42919</v>
      </c>
      <c r="AH125" s="1" t="s">
        <v>44</v>
      </c>
      <c r="AI125" s="1" t="s">
        <v>54</v>
      </c>
    </row>
    <row r="126" spans="1:35" s="1" customFormat="1" x14ac:dyDescent="0.25">
      <c r="A126" s="13" t="str">
        <f>VLOOKUP(C126,Sheet3!$A$2:$C$118,3,0)</f>
        <v>GR0005</v>
      </c>
      <c r="B126" s="1" t="s">
        <v>35</v>
      </c>
      <c r="C126" s="2" t="s">
        <v>133</v>
      </c>
      <c r="D126" s="13" t="s">
        <v>345</v>
      </c>
      <c r="F126" s="1" t="s">
        <v>46</v>
      </c>
      <c r="I126" s="1" t="s">
        <v>38</v>
      </c>
      <c r="J126" s="1" t="s">
        <v>47</v>
      </c>
      <c r="K126" s="1" t="s">
        <v>40</v>
      </c>
      <c r="N126" s="1">
        <v>0.1875</v>
      </c>
      <c r="O126" s="1">
        <v>3</v>
      </c>
      <c r="P126" s="1">
        <v>1</v>
      </c>
      <c r="Q126" s="1" t="s">
        <v>52</v>
      </c>
      <c r="R126" s="1">
        <v>1</v>
      </c>
      <c r="S126" s="1">
        <v>30</v>
      </c>
      <c r="T126" s="1" t="s">
        <v>53</v>
      </c>
      <c r="AC126" s="1" t="s">
        <v>41</v>
      </c>
      <c r="AD126" s="1" t="s">
        <v>42</v>
      </c>
      <c r="AE126" s="19">
        <v>42919</v>
      </c>
      <c r="AF126" s="1" t="s">
        <v>44</v>
      </c>
      <c r="AG126" s="19">
        <v>42919</v>
      </c>
      <c r="AH126" s="1" t="s">
        <v>44</v>
      </c>
      <c r="AI126" s="1" t="s">
        <v>54</v>
      </c>
    </row>
    <row r="127" spans="1:35" s="1" customFormat="1" x14ac:dyDescent="0.25">
      <c r="A127" s="13" t="str">
        <f>VLOOKUP(C127,Sheet3!$A$2:$C$118,3,0)</f>
        <v>GR0005</v>
      </c>
      <c r="B127" s="1" t="s">
        <v>35</v>
      </c>
      <c r="C127" s="2" t="s">
        <v>133</v>
      </c>
      <c r="D127" s="13" t="s">
        <v>345</v>
      </c>
      <c r="F127" s="1" t="s">
        <v>46</v>
      </c>
      <c r="I127" s="1" t="s">
        <v>45</v>
      </c>
      <c r="J127" s="1" t="s">
        <v>47</v>
      </c>
      <c r="K127" s="1" t="s">
        <v>40</v>
      </c>
      <c r="N127" s="1">
        <v>0.1875</v>
      </c>
      <c r="O127" s="1">
        <v>3</v>
      </c>
      <c r="P127" s="1">
        <v>1</v>
      </c>
      <c r="Q127" s="1" t="s">
        <v>52</v>
      </c>
      <c r="R127" s="1">
        <v>1</v>
      </c>
      <c r="S127" s="1">
        <v>30</v>
      </c>
      <c r="T127" s="1" t="s">
        <v>53</v>
      </c>
      <c r="AC127" s="1" t="s">
        <v>41</v>
      </c>
      <c r="AD127" s="1" t="s">
        <v>42</v>
      </c>
      <c r="AE127" s="19">
        <v>42919</v>
      </c>
      <c r="AF127" s="1" t="s">
        <v>44</v>
      </c>
      <c r="AG127" s="19">
        <v>42919</v>
      </c>
      <c r="AH127" s="1" t="s">
        <v>44</v>
      </c>
      <c r="AI127" s="1" t="s">
        <v>54</v>
      </c>
    </row>
    <row r="128" spans="1:35" s="1" customFormat="1" x14ac:dyDescent="0.25">
      <c r="A128" s="13" t="str">
        <f>VLOOKUP(C128,Sheet3!$A$2:$C$118,3,0)</f>
        <v>GR0005</v>
      </c>
      <c r="B128" s="1" t="s">
        <v>35</v>
      </c>
      <c r="C128" s="2" t="s">
        <v>133</v>
      </c>
      <c r="D128" s="13" t="s">
        <v>345</v>
      </c>
      <c r="F128" s="1" t="s">
        <v>48</v>
      </c>
      <c r="I128" s="1" t="s">
        <v>38</v>
      </c>
      <c r="J128" s="1" t="s">
        <v>49</v>
      </c>
      <c r="K128" s="1" t="s">
        <v>40</v>
      </c>
      <c r="N128" s="1">
        <v>0.1875</v>
      </c>
      <c r="O128" s="1">
        <v>3</v>
      </c>
      <c r="P128" s="1">
        <v>1</v>
      </c>
      <c r="Q128" s="1" t="s">
        <v>52</v>
      </c>
      <c r="R128" s="1">
        <v>1</v>
      </c>
      <c r="S128" s="1">
        <v>30</v>
      </c>
      <c r="T128" s="1" t="s">
        <v>53</v>
      </c>
      <c r="AC128" s="1" t="s">
        <v>41</v>
      </c>
      <c r="AD128" s="1" t="s">
        <v>42</v>
      </c>
      <c r="AE128" s="19">
        <v>42919</v>
      </c>
      <c r="AF128" s="1" t="s">
        <v>44</v>
      </c>
      <c r="AG128" s="19">
        <v>42919</v>
      </c>
      <c r="AH128" s="1" t="s">
        <v>44</v>
      </c>
      <c r="AI128" s="1" t="s">
        <v>54</v>
      </c>
    </row>
    <row r="129" spans="1:35" s="1" customFormat="1" x14ac:dyDescent="0.25">
      <c r="A129" s="13" t="str">
        <f>VLOOKUP(C129,Sheet3!$A$2:$C$118,3,0)</f>
        <v>GR0005</v>
      </c>
      <c r="B129" s="1" t="s">
        <v>35</v>
      </c>
      <c r="C129" s="2" t="s">
        <v>133</v>
      </c>
      <c r="D129" s="13" t="s">
        <v>345</v>
      </c>
      <c r="F129" s="1" t="s">
        <v>48</v>
      </c>
      <c r="I129" s="1" t="s">
        <v>45</v>
      </c>
      <c r="J129" s="1" t="s">
        <v>49</v>
      </c>
      <c r="K129" s="1" t="s">
        <v>40</v>
      </c>
      <c r="N129" s="1">
        <v>0.1875</v>
      </c>
      <c r="O129" s="1">
        <v>3</v>
      </c>
      <c r="P129" s="1">
        <v>1</v>
      </c>
      <c r="Q129" s="1" t="s">
        <v>52</v>
      </c>
      <c r="R129" s="1">
        <v>1</v>
      </c>
      <c r="S129" s="1">
        <v>30</v>
      </c>
      <c r="T129" s="1" t="s">
        <v>53</v>
      </c>
      <c r="AC129" s="1" t="s">
        <v>41</v>
      </c>
      <c r="AD129" s="1" t="s">
        <v>42</v>
      </c>
      <c r="AE129" s="19">
        <v>42919</v>
      </c>
      <c r="AF129" s="1" t="s">
        <v>44</v>
      </c>
      <c r="AG129" s="19">
        <v>42919</v>
      </c>
      <c r="AH129" s="1" t="s">
        <v>44</v>
      </c>
      <c r="AI129" s="1" t="s">
        <v>54</v>
      </c>
    </row>
    <row r="130" spans="1:35" s="1" customFormat="1" x14ac:dyDescent="0.25">
      <c r="A130" s="13" t="str">
        <f>VLOOKUP(C130,Sheet3!$A$2:$C$118,3,0)</f>
        <v>GR0005</v>
      </c>
      <c r="B130" s="1" t="s">
        <v>35</v>
      </c>
      <c r="C130" s="2" t="s">
        <v>133</v>
      </c>
      <c r="D130" s="13" t="s">
        <v>345</v>
      </c>
      <c r="F130" s="1" t="s">
        <v>37</v>
      </c>
      <c r="I130" s="1" t="s">
        <v>38</v>
      </c>
      <c r="J130" s="1" t="s">
        <v>39</v>
      </c>
      <c r="K130" s="1" t="s">
        <v>40</v>
      </c>
      <c r="N130" s="1">
        <v>0.1875</v>
      </c>
      <c r="O130" s="1">
        <v>3</v>
      </c>
      <c r="P130" s="1">
        <v>1</v>
      </c>
      <c r="Q130" s="1" t="s">
        <v>52</v>
      </c>
      <c r="R130" s="1">
        <v>1</v>
      </c>
      <c r="S130" s="1">
        <v>50</v>
      </c>
      <c r="T130" s="1" t="s">
        <v>53</v>
      </c>
      <c r="AC130" s="1" t="s">
        <v>41</v>
      </c>
      <c r="AD130" s="1" t="s">
        <v>42</v>
      </c>
      <c r="AE130" s="19">
        <v>42919</v>
      </c>
      <c r="AF130" s="1" t="s">
        <v>44</v>
      </c>
      <c r="AG130" s="19">
        <v>42919</v>
      </c>
      <c r="AH130" s="1" t="s">
        <v>44</v>
      </c>
      <c r="AI130" s="1" t="s">
        <v>54</v>
      </c>
    </row>
    <row r="131" spans="1:35" s="1" customFormat="1" x14ac:dyDescent="0.25">
      <c r="A131" s="13" t="str">
        <f>VLOOKUP(C131,Sheet3!$A$2:$C$118,3,0)</f>
        <v>GR0005</v>
      </c>
      <c r="B131" s="1" t="s">
        <v>35</v>
      </c>
      <c r="C131" s="2" t="s">
        <v>133</v>
      </c>
      <c r="D131" s="13" t="s">
        <v>345</v>
      </c>
      <c r="F131" s="1" t="s">
        <v>37</v>
      </c>
      <c r="I131" s="1" t="s">
        <v>45</v>
      </c>
      <c r="J131" s="1" t="s">
        <v>39</v>
      </c>
      <c r="K131" s="1" t="s">
        <v>40</v>
      </c>
      <c r="N131" s="1">
        <v>0.1875</v>
      </c>
      <c r="O131" s="1">
        <v>3</v>
      </c>
      <c r="P131" s="1">
        <v>1</v>
      </c>
      <c r="Q131" s="1" t="s">
        <v>52</v>
      </c>
      <c r="R131" s="1">
        <v>1</v>
      </c>
      <c r="S131" s="1">
        <v>50</v>
      </c>
      <c r="T131" s="1" t="s">
        <v>53</v>
      </c>
      <c r="AC131" s="1" t="s">
        <v>41</v>
      </c>
      <c r="AD131" s="1" t="s">
        <v>42</v>
      </c>
      <c r="AE131" s="19">
        <v>42919</v>
      </c>
      <c r="AF131" s="1" t="s">
        <v>44</v>
      </c>
      <c r="AG131" s="19">
        <v>42919</v>
      </c>
      <c r="AH131" s="1" t="s">
        <v>44</v>
      </c>
      <c r="AI131" s="1" t="s">
        <v>54</v>
      </c>
    </row>
    <row r="132" spans="1:35" s="1" customFormat="1" x14ac:dyDescent="0.25">
      <c r="A132" s="13" t="str">
        <f>VLOOKUP(C132,Sheet3!$A$2:$C$118,3,0)</f>
        <v>GR0005</v>
      </c>
      <c r="B132" s="1" t="s">
        <v>35</v>
      </c>
      <c r="C132" s="2" t="s">
        <v>133</v>
      </c>
      <c r="D132" s="13" t="s">
        <v>345</v>
      </c>
      <c r="F132" s="1" t="s">
        <v>50</v>
      </c>
      <c r="I132" s="1" t="s">
        <v>38</v>
      </c>
      <c r="J132" s="1" t="s">
        <v>51</v>
      </c>
      <c r="K132" s="1" t="s">
        <v>40</v>
      </c>
      <c r="N132" s="1">
        <v>0.1875</v>
      </c>
      <c r="O132" s="1">
        <v>3</v>
      </c>
      <c r="P132" s="1">
        <v>1</v>
      </c>
      <c r="Q132" s="1" t="s">
        <v>52</v>
      </c>
      <c r="R132" s="1">
        <v>1</v>
      </c>
      <c r="S132" s="1">
        <v>50</v>
      </c>
      <c r="T132" s="1" t="s">
        <v>53</v>
      </c>
      <c r="AC132" s="1" t="s">
        <v>41</v>
      </c>
      <c r="AD132" s="1" t="s">
        <v>42</v>
      </c>
      <c r="AE132" s="19">
        <v>42919</v>
      </c>
      <c r="AF132" s="1" t="s">
        <v>44</v>
      </c>
      <c r="AG132" s="19">
        <v>42919</v>
      </c>
      <c r="AH132" s="1" t="s">
        <v>44</v>
      </c>
      <c r="AI132" s="1" t="s">
        <v>54</v>
      </c>
    </row>
    <row r="133" spans="1:35" s="1" customFormat="1" x14ac:dyDescent="0.25">
      <c r="A133" s="13" t="str">
        <f>VLOOKUP(C133,Sheet3!$A$2:$C$118,3,0)</f>
        <v>GR0005</v>
      </c>
      <c r="B133" s="1" t="s">
        <v>35</v>
      </c>
      <c r="C133" s="2" t="s">
        <v>133</v>
      </c>
      <c r="D133" s="13" t="s">
        <v>345</v>
      </c>
      <c r="F133" s="1" t="s">
        <v>50</v>
      </c>
      <c r="I133" s="1" t="s">
        <v>45</v>
      </c>
      <c r="J133" s="1" t="s">
        <v>51</v>
      </c>
      <c r="K133" s="1" t="s">
        <v>40</v>
      </c>
      <c r="N133" s="1">
        <v>0.1875</v>
      </c>
      <c r="O133" s="1">
        <v>3</v>
      </c>
      <c r="P133" s="1">
        <v>1</v>
      </c>
      <c r="Q133" s="1" t="s">
        <v>52</v>
      </c>
      <c r="R133" s="1">
        <v>1</v>
      </c>
      <c r="S133" s="1">
        <v>50</v>
      </c>
      <c r="T133" s="1" t="s">
        <v>53</v>
      </c>
      <c r="AC133" s="1" t="s">
        <v>41</v>
      </c>
      <c r="AD133" s="1" t="s">
        <v>42</v>
      </c>
      <c r="AE133" s="19">
        <v>42919</v>
      </c>
      <c r="AF133" s="1" t="s">
        <v>44</v>
      </c>
      <c r="AG133" s="19">
        <v>42919</v>
      </c>
      <c r="AH133" s="1" t="s">
        <v>44</v>
      </c>
      <c r="AI133" s="1" t="s">
        <v>54</v>
      </c>
    </row>
    <row r="134" spans="1:35" s="1" customFormat="1" x14ac:dyDescent="0.25">
      <c r="A134" s="13" t="str">
        <f>VLOOKUP(C134,Sheet3!$A$2:$C$118,3,0)</f>
        <v>GR0005</v>
      </c>
      <c r="B134" s="1" t="s">
        <v>35</v>
      </c>
      <c r="C134" s="2" t="s">
        <v>134</v>
      </c>
      <c r="D134" s="13" t="s">
        <v>345</v>
      </c>
      <c r="F134" s="1" t="s">
        <v>46</v>
      </c>
      <c r="I134" s="1" t="s">
        <v>38</v>
      </c>
      <c r="J134" s="1" t="s">
        <v>47</v>
      </c>
      <c r="K134" s="1" t="s">
        <v>40</v>
      </c>
      <c r="N134" s="1">
        <v>0.1875</v>
      </c>
      <c r="O134" s="1">
        <v>3</v>
      </c>
      <c r="P134" s="1">
        <v>1</v>
      </c>
      <c r="Q134" s="1" t="s">
        <v>52</v>
      </c>
      <c r="R134" s="1">
        <v>1</v>
      </c>
      <c r="S134" s="1">
        <v>30</v>
      </c>
      <c r="T134" s="1" t="s">
        <v>53</v>
      </c>
      <c r="AC134" s="1" t="s">
        <v>41</v>
      </c>
      <c r="AD134" s="1" t="s">
        <v>42</v>
      </c>
      <c r="AE134" s="19">
        <v>42919</v>
      </c>
      <c r="AF134" s="1" t="s">
        <v>44</v>
      </c>
      <c r="AG134" s="19">
        <v>42919</v>
      </c>
      <c r="AH134" s="1" t="s">
        <v>44</v>
      </c>
      <c r="AI134" s="1" t="s">
        <v>54</v>
      </c>
    </row>
    <row r="135" spans="1:35" s="1" customFormat="1" x14ac:dyDescent="0.25">
      <c r="A135" s="13" t="str">
        <f>VLOOKUP(C135,Sheet3!$A$2:$C$118,3,0)</f>
        <v>GR0005</v>
      </c>
      <c r="B135" s="1" t="s">
        <v>35</v>
      </c>
      <c r="C135" s="2" t="s">
        <v>134</v>
      </c>
      <c r="D135" s="13" t="s">
        <v>345</v>
      </c>
      <c r="F135" s="1" t="s">
        <v>46</v>
      </c>
      <c r="I135" s="1" t="s">
        <v>45</v>
      </c>
      <c r="J135" s="1" t="s">
        <v>47</v>
      </c>
      <c r="K135" s="1" t="s">
        <v>40</v>
      </c>
      <c r="N135" s="1">
        <v>0.1875</v>
      </c>
      <c r="O135" s="1">
        <v>3</v>
      </c>
      <c r="P135" s="1">
        <v>1</v>
      </c>
      <c r="Q135" s="1" t="s">
        <v>52</v>
      </c>
      <c r="R135" s="1">
        <v>1</v>
      </c>
      <c r="S135" s="1">
        <v>30</v>
      </c>
      <c r="T135" s="1" t="s">
        <v>53</v>
      </c>
      <c r="AC135" s="1" t="s">
        <v>41</v>
      </c>
      <c r="AD135" s="1" t="s">
        <v>42</v>
      </c>
      <c r="AE135" s="19">
        <v>42919</v>
      </c>
      <c r="AF135" s="1" t="s">
        <v>44</v>
      </c>
      <c r="AG135" s="19">
        <v>42919</v>
      </c>
      <c r="AH135" s="1" t="s">
        <v>44</v>
      </c>
      <c r="AI135" s="1" t="s">
        <v>54</v>
      </c>
    </row>
    <row r="136" spans="1:35" s="1" customFormat="1" x14ac:dyDescent="0.25">
      <c r="A136" s="13" t="str">
        <f>VLOOKUP(C136,Sheet3!$A$2:$C$118,3,0)</f>
        <v>GR0005</v>
      </c>
      <c r="B136" s="1" t="s">
        <v>35</v>
      </c>
      <c r="C136" s="2" t="s">
        <v>134</v>
      </c>
      <c r="D136" s="13" t="s">
        <v>345</v>
      </c>
      <c r="F136" s="1" t="s">
        <v>48</v>
      </c>
      <c r="I136" s="1" t="s">
        <v>38</v>
      </c>
      <c r="J136" s="1" t="s">
        <v>49</v>
      </c>
      <c r="K136" s="1" t="s">
        <v>40</v>
      </c>
      <c r="N136" s="1">
        <v>0.1875</v>
      </c>
      <c r="O136" s="1">
        <v>3</v>
      </c>
      <c r="P136" s="1">
        <v>1</v>
      </c>
      <c r="Q136" s="1" t="s">
        <v>52</v>
      </c>
      <c r="R136" s="1">
        <v>1</v>
      </c>
      <c r="S136" s="1">
        <v>30</v>
      </c>
      <c r="T136" s="1" t="s">
        <v>53</v>
      </c>
      <c r="AC136" s="1" t="s">
        <v>41</v>
      </c>
      <c r="AD136" s="1" t="s">
        <v>42</v>
      </c>
      <c r="AE136" s="19">
        <v>42919</v>
      </c>
      <c r="AF136" s="1" t="s">
        <v>44</v>
      </c>
      <c r="AG136" s="19">
        <v>42919</v>
      </c>
      <c r="AH136" s="1" t="s">
        <v>44</v>
      </c>
      <c r="AI136" s="1" t="s">
        <v>54</v>
      </c>
    </row>
    <row r="137" spans="1:35" s="1" customFormat="1" x14ac:dyDescent="0.25">
      <c r="A137" s="13" t="str">
        <f>VLOOKUP(C137,Sheet3!$A$2:$C$118,3,0)</f>
        <v>GR0005</v>
      </c>
      <c r="B137" s="1" t="s">
        <v>35</v>
      </c>
      <c r="C137" s="2" t="s">
        <v>134</v>
      </c>
      <c r="D137" s="13" t="s">
        <v>345</v>
      </c>
      <c r="F137" s="1" t="s">
        <v>48</v>
      </c>
      <c r="I137" s="1" t="s">
        <v>45</v>
      </c>
      <c r="J137" s="1" t="s">
        <v>49</v>
      </c>
      <c r="K137" s="1" t="s">
        <v>40</v>
      </c>
      <c r="N137" s="1">
        <v>0.1875</v>
      </c>
      <c r="O137" s="1">
        <v>3</v>
      </c>
      <c r="P137" s="1">
        <v>1</v>
      </c>
      <c r="Q137" s="1" t="s">
        <v>52</v>
      </c>
      <c r="R137" s="1">
        <v>1</v>
      </c>
      <c r="S137" s="1">
        <v>30</v>
      </c>
      <c r="T137" s="1" t="s">
        <v>53</v>
      </c>
      <c r="AC137" s="1" t="s">
        <v>41</v>
      </c>
      <c r="AD137" s="1" t="s">
        <v>42</v>
      </c>
      <c r="AE137" s="19">
        <v>42919</v>
      </c>
      <c r="AF137" s="1" t="s">
        <v>44</v>
      </c>
      <c r="AG137" s="19">
        <v>42919</v>
      </c>
      <c r="AH137" s="1" t="s">
        <v>44</v>
      </c>
      <c r="AI137" s="1" t="s">
        <v>54</v>
      </c>
    </row>
    <row r="138" spans="1:35" s="1" customFormat="1" x14ac:dyDescent="0.25">
      <c r="A138" s="13" t="str">
        <f>VLOOKUP(C138,Sheet3!$A$2:$C$118,3,0)</f>
        <v>GR0005</v>
      </c>
      <c r="B138" s="1" t="s">
        <v>35</v>
      </c>
      <c r="C138" s="2" t="s">
        <v>134</v>
      </c>
      <c r="D138" s="13" t="s">
        <v>345</v>
      </c>
      <c r="F138" s="1" t="s">
        <v>37</v>
      </c>
      <c r="I138" s="1" t="s">
        <v>38</v>
      </c>
      <c r="J138" s="1" t="s">
        <v>39</v>
      </c>
      <c r="K138" s="1" t="s">
        <v>40</v>
      </c>
      <c r="N138" s="1">
        <v>0.1875</v>
      </c>
      <c r="O138" s="1">
        <v>3</v>
      </c>
      <c r="P138" s="1">
        <v>1</v>
      </c>
      <c r="Q138" s="1" t="s">
        <v>52</v>
      </c>
      <c r="R138" s="1">
        <v>1</v>
      </c>
      <c r="S138" s="1">
        <v>50</v>
      </c>
      <c r="T138" s="1" t="s">
        <v>53</v>
      </c>
      <c r="AC138" s="1" t="s">
        <v>41</v>
      </c>
      <c r="AD138" s="1" t="s">
        <v>42</v>
      </c>
      <c r="AE138" s="19">
        <v>42919</v>
      </c>
      <c r="AF138" s="1" t="s">
        <v>44</v>
      </c>
      <c r="AG138" s="19">
        <v>42919</v>
      </c>
      <c r="AH138" s="1" t="s">
        <v>44</v>
      </c>
      <c r="AI138" s="1" t="s">
        <v>54</v>
      </c>
    </row>
    <row r="139" spans="1:35" s="1" customFormat="1" x14ac:dyDescent="0.25">
      <c r="A139" s="13" t="str">
        <f>VLOOKUP(C139,Sheet3!$A$2:$C$118,3,0)</f>
        <v>GR0005</v>
      </c>
      <c r="B139" s="1" t="s">
        <v>35</v>
      </c>
      <c r="C139" s="2" t="s">
        <v>134</v>
      </c>
      <c r="D139" s="13" t="s">
        <v>345</v>
      </c>
      <c r="F139" s="1" t="s">
        <v>37</v>
      </c>
      <c r="I139" s="1" t="s">
        <v>45</v>
      </c>
      <c r="J139" s="1" t="s">
        <v>39</v>
      </c>
      <c r="K139" s="1" t="s">
        <v>40</v>
      </c>
      <c r="N139" s="1">
        <v>0.1875</v>
      </c>
      <c r="O139" s="1">
        <v>3</v>
      </c>
      <c r="P139" s="1">
        <v>1</v>
      </c>
      <c r="Q139" s="1" t="s">
        <v>52</v>
      </c>
      <c r="R139" s="1">
        <v>1</v>
      </c>
      <c r="S139" s="1">
        <v>50</v>
      </c>
      <c r="T139" s="1" t="s">
        <v>53</v>
      </c>
      <c r="AC139" s="1" t="s">
        <v>41</v>
      </c>
      <c r="AD139" s="1" t="s">
        <v>42</v>
      </c>
      <c r="AE139" s="19">
        <v>42919</v>
      </c>
      <c r="AF139" s="1" t="s">
        <v>44</v>
      </c>
      <c r="AG139" s="19">
        <v>42919</v>
      </c>
      <c r="AH139" s="1" t="s">
        <v>44</v>
      </c>
      <c r="AI139" s="1" t="s">
        <v>54</v>
      </c>
    </row>
    <row r="140" spans="1:35" s="1" customFormat="1" x14ac:dyDescent="0.25">
      <c r="A140" s="13" t="str">
        <f>VLOOKUP(C140,Sheet3!$A$2:$C$118,3,0)</f>
        <v>GR0005</v>
      </c>
      <c r="B140" s="1" t="s">
        <v>35</v>
      </c>
      <c r="C140" s="2" t="s">
        <v>134</v>
      </c>
      <c r="D140" s="13" t="s">
        <v>345</v>
      </c>
      <c r="F140" s="1" t="s">
        <v>50</v>
      </c>
      <c r="I140" s="1" t="s">
        <v>38</v>
      </c>
      <c r="J140" s="1" t="s">
        <v>51</v>
      </c>
      <c r="K140" s="1" t="s">
        <v>40</v>
      </c>
      <c r="N140" s="1">
        <v>0.1875</v>
      </c>
      <c r="O140" s="1">
        <v>3</v>
      </c>
      <c r="P140" s="1">
        <v>1</v>
      </c>
      <c r="Q140" s="1" t="s">
        <v>52</v>
      </c>
      <c r="R140" s="1">
        <v>1</v>
      </c>
      <c r="S140" s="1">
        <v>50</v>
      </c>
      <c r="T140" s="1" t="s">
        <v>53</v>
      </c>
      <c r="AC140" s="1" t="s">
        <v>41</v>
      </c>
      <c r="AD140" s="1" t="s">
        <v>42</v>
      </c>
      <c r="AE140" s="19">
        <v>42919</v>
      </c>
      <c r="AF140" s="1" t="s">
        <v>44</v>
      </c>
      <c r="AG140" s="19">
        <v>42919</v>
      </c>
      <c r="AH140" s="1" t="s">
        <v>44</v>
      </c>
      <c r="AI140" s="1" t="s">
        <v>54</v>
      </c>
    </row>
    <row r="141" spans="1:35" s="1" customFormat="1" x14ac:dyDescent="0.25">
      <c r="A141" s="13" t="str">
        <f>VLOOKUP(C141,Sheet3!$A$2:$C$118,3,0)</f>
        <v>GR0005</v>
      </c>
      <c r="B141" s="1" t="s">
        <v>35</v>
      </c>
      <c r="C141" s="2" t="s">
        <v>134</v>
      </c>
      <c r="D141" s="13" t="s">
        <v>345</v>
      </c>
      <c r="F141" s="1" t="s">
        <v>50</v>
      </c>
      <c r="I141" s="1" t="s">
        <v>45</v>
      </c>
      <c r="J141" s="1" t="s">
        <v>51</v>
      </c>
      <c r="K141" s="1" t="s">
        <v>40</v>
      </c>
      <c r="N141" s="1">
        <v>0.1875</v>
      </c>
      <c r="O141" s="1">
        <v>3</v>
      </c>
      <c r="P141" s="1">
        <v>1</v>
      </c>
      <c r="Q141" s="1" t="s">
        <v>52</v>
      </c>
      <c r="R141" s="1">
        <v>1</v>
      </c>
      <c r="S141" s="1">
        <v>50</v>
      </c>
      <c r="T141" s="1" t="s">
        <v>53</v>
      </c>
      <c r="AC141" s="1" t="s">
        <v>41</v>
      </c>
      <c r="AD141" s="1" t="s">
        <v>42</v>
      </c>
      <c r="AE141" s="19">
        <v>42919</v>
      </c>
      <c r="AF141" s="1" t="s">
        <v>44</v>
      </c>
      <c r="AG141" s="19">
        <v>42919</v>
      </c>
      <c r="AH141" s="1" t="s">
        <v>44</v>
      </c>
      <c r="AI141" s="1" t="s">
        <v>54</v>
      </c>
    </row>
    <row r="142" spans="1:35" s="1" customFormat="1" x14ac:dyDescent="0.25">
      <c r="A142" s="13" t="str">
        <f>VLOOKUP(C142,Sheet3!$A$2:$C$118,3,0)</f>
        <v>GR0005</v>
      </c>
      <c r="B142" s="1" t="s">
        <v>35</v>
      </c>
      <c r="C142" s="2" t="s">
        <v>135</v>
      </c>
      <c r="D142" s="13" t="s">
        <v>345</v>
      </c>
      <c r="F142" s="1" t="s">
        <v>46</v>
      </c>
      <c r="I142" s="1" t="s">
        <v>38</v>
      </c>
      <c r="J142" s="1" t="s">
        <v>47</v>
      </c>
      <c r="K142" s="1" t="s">
        <v>40</v>
      </c>
      <c r="N142" s="1">
        <v>0.1875</v>
      </c>
      <c r="O142" s="1">
        <v>3</v>
      </c>
      <c r="P142" s="1">
        <v>1</v>
      </c>
      <c r="Q142" s="1" t="s">
        <v>52</v>
      </c>
      <c r="R142" s="1">
        <v>1</v>
      </c>
      <c r="S142" s="1">
        <v>30</v>
      </c>
      <c r="T142" s="1" t="s">
        <v>53</v>
      </c>
      <c r="AC142" s="1" t="s">
        <v>41</v>
      </c>
      <c r="AD142" s="1" t="s">
        <v>42</v>
      </c>
      <c r="AE142" s="19">
        <v>42919</v>
      </c>
      <c r="AF142" s="1" t="s">
        <v>44</v>
      </c>
      <c r="AG142" s="19">
        <v>42919</v>
      </c>
      <c r="AH142" s="1" t="s">
        <v>44</v>
      </c>
      <c r="AI142" s="1" t="s">
        <v>54</v>
      </c>
    </row>
    <row r="143" spans="1:35" s="1" customFormat="1" x14ac:dyDescent="0.25">
      <c r="A143" s="13" t="str">
        <f>VLOOKUP(C143,Sheet3!$A$2:$C$118,3,0)</f>
        <v>GR0005</v>
      </c>
      <c r="B143" s="1" t="s">
        <v>35</v>
      </c>
      <c r="C143" s="2" t="s">
        <v>135</v>
      </c>
      <c r="D143" s="13" t="s">
        <v>345</v>
      </c>
      <c r="F143" s="1" t="s">
        <v>46</v>
      </c>
      <c r="I143" s="1" t="s">
        <v>45</v>
      </c>
      <c r="J143" s="1" t="s">
        <v>47</v>
      </c>
      <c r="K143" s="1" t="s">
        <v>40</v>
      </c>
      <c r="N143" s="1">
        <v>0.1875</v>
      </c>
      <c r="O143" s="1">
        <v>3</v>
      </c>
      <c r="P143" s="1">
        <v>1</v>
      </c>
      <c r="Q143" s="1" t="s">
        <v>52</v>
      </c>
      <c r="R143" s="1">
        <v>1</v>
      </c>
      <c r="S143" s="1">
        <v>30</v>
      </c>
      <c r="T143" s="1" t="s">
        <v>53</v>
      </c>
      <c r="AC143" s="1" t="s">
        <v>41</v>
      </c>
      <c r="AD143" s="1" t="s">
        <v>42</v>
      </c>
      <c r="AE143" s="19">
        <v>42919</v>
      </c>
      <c r="AF143" s="1" t="s">
        <v>44</v>
      </c>
      <c r="AG143" s="19">
        <v>42919</v>
      </c>
      <c r="AH143" s="1" t="s">
        <v>44</v>
      </c>
      <c r="AI143" s="1" t="s">
        <v>54</v>
      </c>
    </row>
    <row r="144" spans="1:35" s="1" customFormat="1" x14ac:dyDescent="0.25">
      <c r="A144" s="13" t="str">
        <f>VLOOKUP(C144,Sheet3!$A$2:$C$118,3,0)</f>
        <v>GR0005</v>
      </c>
      <c r="B144" s="1" t="s">
        <v>35</v>
      </c>
      <c r="C144" s="2" t="s">
        <v>135</v>
      </c>
      <c r="D144" s="13" t="s">
        <v>345</v>
      </c>
      <c r="F144" s="1" t="s">
        <v>48</v>
      </c>
      <c r="I144" s="1" t="s">
        <v>38</v>
      </c>
      <c r="J144" s="1" t="s">
        <v>49</v>
      </c>
      <c r="K144" s="1" t="s">
        <v>40</v>
      </c>
      <c r="N144" s="1">
        <v>0.1875</v>
      </c>
      <c r="O144" s="1">
        <v>3</v>
      </c>
      <c r="P144" s="1">
        <v>1</v>
      </c>
      <c r="Q144" s="1" t="s">
        <v>52</v>
      </c>
      <c r="R144" s="1">
        <v>1</v>
      </c>
      <c r="S144" s="1">
        <v>30</v>
      </c>
      <c r="T144" s="1" t="s">
        <v>53</v>
      </c>
      <c r="AC144" s="1" t="s">
        <v>41</v>
      </c>
      <c r="AD144" s="1" t="s">
        <v>42</v>
      </c>
      <c r="AE144" s="19">
        <v>42919</v>
      </c>
      <c r="AF144" s="1" t="s">
        <v>44</v>
      </c>
      <c r="AG144" s="19">
        <v>42919</v>
      </c>
      <c r="AH144" s="1" t="s">
        <v>44</v>
      </c>
      <c r="AI144" s="1" t="s">
        <v>54</v>
      </c>
    </row>
    <row r="145" spans="1:35" s="1" customFormat="1" x14ac:dyDescent="0.25">
      <c r="A145" s="13" t="str">
        <f>VLOOKUP(C145,Sheet3!$A$2:$C$118,3,0)</f>
        <v>GR0005</v>
      </c>
      <c r="B145" s="1" t="s">
        <v>35</v>
      </c>
      <c r="C145" s="2" t="s">
        <v>135</v>
      </c>
      <c r="D145" s="13" t="s">
        <v>345</v>
      </c>
      <c r="F145" s="1" t="s">
        <v>48</v>
      </c>
      <c r="I145" s="1" t="s">
        <v>45</v>
      </c>
      <c r="J145" s="1" t="s">
        <v>49</v>
      </c>
      <c r="K145" s="1" t="s">
        <v>40</v>
      </c>
      <c r="N145" s="1">
        <v>0.1875</v>
      </c>
      <c r="O145" s="1">
        <v>3</v>
      </c>
      <c r="P145" s="1">
        <v>1</v>
      </c>
      <c r="Q145" s="1" t="s">
        <v>52</v>
      </c>
      <c r="R145" s="1">
        <v>1</v>
      </c>
      <c r="S145" s="1">
        <v>30</v>
      </c>
      <c r="T145" s="1" t="s">
        <v>53</v>
      </c>
      <c r="AC145" s="1" t="s">
        <v>41</v>
      </c>
      <c r="AD145" s="1" t="s">
        <v>42</v>
      </c>
      <c r="AE145" s="19">
        <v>42919</v>
      </c>
      <c r="AF145" s="1" t="s">
        <v>44</v>
      </c>
      <c r="AG145" s="19">
        <v>42919</v>
      </c>
      <c r="AH145" s="1" t="s">
        <v>44</v>
      </c>
      <c r="AI145" s="1" t="s">
        <v>54</v>
      </c>
    </row>
    <row r="146" spans="1:35" s="1" customFormat="1" x14ac:dyDescent="0.25">
      <c r="A146" s="13" t="str">
        <f>VLOOKUP(C146,Sheet3!$A$2:$C$118,3,0)</f>
        <v>GR0005</v>
      </c>
      <c r="B146" s="1" t="s">
        <v>35</v>
      </c>
      <c r="C146" s="2" t="s">
        <v>135</v>
      </c>
      <c r="D146" s="13" t="s">
        <v>345</v>
      </c>
      <c r="F146" s="1" t="s">
        <v>37</v>
      </c>
      <c r="I146" s="1" t="s">
        <v>38</v>
      </c>
      <c r="J146" s="1" t="s">
        <v>39</v>
      </c>
      <c r="K146" s="1" t="s">
        <v>40</v>
      </c>
      <c r="N146" s="1">
        <v>0.1875</v>
      </c>
      <c r="O146" s="1">
        <v>3</v>
      </c>
      <c r="P146" s="1">
        <v>1</v>
      </c>
      <c r="Q146" s="1" t="s">
        <v>52</v>
      </c>
      <c r="R146" s="1">
        <v>1</v>
      </c>
      <c r="S146" s="1">
        <v>50</v>
      </c>
      <c r="T146" s="1" t="s">
        <v>53</v>
      </c>
      <c r="AC146" s="1" t="s">
        <v>41</v>
      </c>
      <c r="AD146" s="1" t="s">
        <v>42</v>
      </c>
      <c r="AE146" s="19">
        <v>42919</v>
      </c>
      <c r="AF146" s="1" t="s">
        <v>44</v>
      </c>
      <c r="AG146" s="19">
        <v>42919</v>
      </c>
      <c r="AH146" s="1" t="s">
        <v>44</v>
      </c>
      <c r="AI146" s="1" t="s">
        <v>54</v>
      </c>
    </row>
    <row r="147" spans="1:35" s="1" customFormat="1" x14ac:dyDescent="0.25">
      <c r="A147" s="13" t="str">
        <f>VLOOKUP(C147,Sheet3!$A$2:$C$118,3,0)</f>
        <v>GR0005</v>
      </c>
      <c r="B147" s="1" t="s">
        <v>35</v>
      </c>
      <c r="C147" s="2" t="s">
        <v>135</v>
      </c>
      <c r="D147" s="13" t="s">
        <v>345</v>
      </c>
      <c r="F147" s="1" t="s">
        <v>37</v>
      </c>
      <c r="I147" s="1" t="s">
        <v>45</v>
      </c>
      <c r="J147" s="1" t="s">
        <v>39</v>
      </c>
      <c r="K147" s="1" t="s">
        <v>40</v>
      </c>
      <c r="N147" s="1">
        <v>0.1875</v>
      </c>
      <c r="O147" s="1">
        <v>3</v>
      </c>
      <c r="P147" s="1">
        <v>1</v>
      </c>
      <c r="Q147" s="1" t="s">
        <v>52</v>
      </c>
      <c r="R147" s="1">
        <v>1</v>
      </c>
      <c r="S147" s="1">
        <v>50</v>
      </c>
      <c r="T147" s="1" t="s">
        <v>53</v>
      </c>
      <c r="AC147" s="1" t="s">
        <v>41</v>
      </c>
      <c r="AD147" s="1" t="s">
        <v>42</v>
      </c>
      <c r="AE147" s="19">
        <v>42919</v>
      </c>
      <c r="AF147" s="1" t="s">
        <v>44</v>
      </c>
      <c r="AG147" s="19">
        <v>42919</v>
      </c>
      <c r="AH147" s="1" t="s">
        <v>44</v>
      </c>
      <c r="AI147" s="1" t="s">
        <v>54</v>
      </c>
    </row>
    <row r="148" spans="1:35" s="1" customFormat="1" x14ac:dyDescent="0.25">
      <c r="A148" s="13" t="str">
        <f>VLOOKUP(C148,Sheet3!$A$2:$C$118,3,0)</f>
        <v>GR0005</v>
      </c>
      <c r="B148" s="1" t="s">
        <v>35</v>
      </c>
      <c r="C148" s="2" t="s">
        <v>135</v>
      </c>
      <c r="D148" s="13" t="s">
        <v>345</v>
      </c>
      <c r="F148" s="1" t="s">
        <v>50</v>
      </c>
      <c r="I148" s="1" t="s">
        <v>38</v>
      </c>
      <c r="J148" s="1" t="s">
        <v>51</v>
      </c>
      <c r="K148" s="1" t="s">
        <v>40</v>
      </c>
      <c r="N148" s="1">
        <v>0.1875</v>
      </c>
      <c r="O148" s="1">
        <v>3</v>
      </c>
      <c r="P148" s="1">
        <v>1</v>
      </c>
      <c r="Q148" s="1" t="s">
        <v>52</v>
      </c>
      <c r="R148" s="1">
        <v>1</v>
      </c>
      <c r="S148" s="1">
        <v>50</v>
      </c>
      <c r="T148" s="1" t="s">
        <v>53</v>
      </c>
      <c r="AC148" s="1" t="s">
        <v>41</v>
      </c>
      <c r="AD148" s="1" t="s">
        <v>42</v>
      </c>
      <c r="AE148" s="19">
        <v>42919</v>
      </c>
      <c r="AF148" s="1" t="s">
        <v>44</v>
      </c>
      <c r="AG148" s="19">
        <v>42919</v>
      </c>
      <c r="AH148" s="1" t="s">
        <v>44</v>
      </c>
      <c r="AI148" s="1" t="s">
        <v>54</v>
      </c>
    </row>
    <row r="149" spans="1:35" s="1" customFormat="1" x14ac:dyDescent="0.25">
      <c r="A149" s="13" t="str">
        <f>VLOOKUP(C149,Sheet3!$A$2:$C$118,3,0)</f>
        <v>GR0005</v>
      </c>
      <c r="B149" s="1" t="s">
        <v>35</v>
      </c>
      <c r="C149" s="2" t="s">
        <v>135</v>
      </c>
      <c r="D149" s="13" t="s">
        <v>345</v>
      </c>
      <c r="F149" s="1" t="s">
        <v>50</v>
      </c>
      <c r="I149" s="1" t="s">
        <v>45</v>
      </c>
      <c r="J149" s="1" t="s">
        <v>51</v>
      </c>
      <c r="K149" s="1" t="s">
        <v>40</v>
      </c>
      <c r="N149" s="1">
        <v>0.1875</v>
      </c>
      <c r="O149" s="1">
        <v>3</v>
      </c>
      <c r="P149" s="1">
        <v>1</v>
      </c>
      <c r="Q149" s="1" t="s">
        <v>52</v>
      </c>
      <c r="R149" s="1">
        <v>1</v>
      </c>
      <c r="S149" s="1">
        <v>50</v>
      </c>
      <c r="T149" s="1" t="s">
        <v>53</v>
      </c>
      <c r="AC149" s="1" t="s">
        <v>41</v>
      </c>
      <c r="AD149" s="1" t="s">
        <v>42</v>
      </c>
      <c r="AE149" s="19">
        <v>42919</v>
      </c>
      <c r="AF149" s="1" t="s">
        <v>44</v>
      </c>
      <c r="AG149" s="19">
        <v>42919</v>
      </c>
      <c r="AH149" s="1" t="s">
        <v>44</v>
      </c>
      <c r="AI149" s="1" t="s">
        <v>54</v>
      </c>
    </row>
    <row r="150" spans="1:35" s="1" customFormat="1" x14ac:dyDescent="0.25">
      <c r="A150" s="13" t="str">
        <f>VLOOKUP(C150,Sheet3!$A$2:$C$118,3,0)</f>
        <v>GR0005</v>
      </c>
      <c r="B150" s="1" t="s">
        <v>35</v>
      </c>
      <c r="C150" s="2" t="s">
        <v>136</v>
      </c>
      <c r="D150" s="13" t="s">
        <v>345</v>
      </c>
      <c r="F150" s="1" t="s">
        <v>46</v>
      </c>
      <c r="I150" s="1" t="s">
        <v>38</v>
      </c>
      <c r="J150" s="1" t="s">
        <v>47</v>
      </c>
      <c r="K150" s="1" t="s">
        <v>40</v>
      </c>
      <c r="N150" s="1">
        <v>0.1875</v>
      </c>
      <c r="O150" s="1">
        <v>3</v>
      </c>
      <c r="P150" s="1">
        <v>1</v>
      </c>
      <c r="Q150" s="1" t="s">
        <v>52</v>
      </c>
      <c r="R150" s="1">
        <v>1</v>
      </c>
      <c r="S150" s="1">
        <v>30</v>
      </c>
      <c r="T150" s="1" t="s">
        <v>53</v>
      </c>
      <c r="AC150" s="1" t="s">
        <v>41</v>
      </c>
      <c r="AD150" s="1" t="s">
        <v>42</v>
      </c>
      <c r="AE150" s="19">
        <v>42919</v>
      </c>
      <c r="AF150" s="1" t="s">
        <v>44</v>
      </c>
      <c r="AG150" s="19">
        <v>42919</v>
      </c>
      <c r="AH150" s="1" t="s">
        <v>44</v>
      </c>
      <c r="AI150" s="1" t="s">
        <v>54</v>
      </c>
    </row>
    <row r="151" spans="1:35" s="1" customFormat="1" x14ac:dyDescent="0.25">
      <c r="A151" s="13" t="str">
        <f>VLOOKUP(C151,Sheet3!$A$2:$C$118,3,0)</f>
        <v>GR0005</v>
      </c>
      <c r="B151" s="1" t="s">
        <v>35</v>
      </c>
      <c r="C151" s="2" t="s">
        <v>136</v>
      </c>
      <c r="D151" s="13" t="s">
        <v>345</v>
      </c>
      <c r="F151" s="1" t="s">
        <v>46</v>
      </c>
      <c r="I151" s="1" t="s">
        <v>45</v>
      </c>
      <c r="J151" s="1" t="s">
        <v>47</v>
      </c>
      <c r="K151" s="1" t="s">
        <v>40</v>
      </c>
      <c r="N151" s="1">
        <v>0.1875</v>
      </c>
      <c r="O151" s="1">
        <v>3</v>
      </c>
      <c r="P151" s="1">
        <v>1</v>
      </c>
      <c r="Q151" s="1" t="s">
        <v>52</v>
      </c>
      <c r="R151" s="1">
        <v>1</v>
      </c>
      <c r="S151" s="1">
        <v>30</v>
      </c>
      <c r="T151" s="1" t="s">
        <v>53</v>
      </c>
      <c r="AC151" s="1" t="s">
        <v>41</v>
      </c>
      <c r="AD151" s="1" t="s">
        <v>42</v>
      </c>
      <c r="AE151" s="19">
        <v>42919</v>
      </c>
      <c r="AF151" s="1" t="s">
        <v>44</v>
      </c>
      <c r="AG151" s="19">
        <v>42919</v>
      </c>
      <c r="AH151" s="1" t="s">
        <v>44</v>
      </c>
      <c r="AI151" s="1" t="s">
        <v>54</v>
      </c>
    </row>
    <row r="152" spans="1:35" s="1" customFormat="1" x14ac:dyDescent="0.25">
      <c r="A152" s="13" t="str">
        <f>VLOOKUP(C152,Sheet3!$A$2:$C$118,3,0)</f>
        <v>GR0005</v>
      </c>
      <c r="B152" s="1" t="s">
        <v>35</v>
      </c>
      <c r="C152" s="2" t="s">
        <v>136</v>
      </c>
      <c r="D152" s="13" t="s">
        <v>345</v>
      </c>
      <c r="F152" s="1" t="s">
        <v>48</v>
      </c>
      <c r="I152" s="1" t="s">
        <v>38</v>
      </c>
      <c r="J152" s="1" t="s">
        <v>49</v>
      </c>
      <c r="K152" s="1" t="s">
        <v>40</v>
      </c>
      <c r="N152" s="1">
        <v>0.1875</v>
      </c>
      <c r="O152" s="1">
        <v>3</v>
      </c>
      <c r="P152" s="1">
        <v>1</v>
      </c>
      <c r="Q152" s="1" t="s">
        <v>52</v>
      </c>
      <c r="R152" s="1">
        <v>1</v>
      </c>
      <c r="S152" s="1">
        <v>30</v>
      </c>
      <c r="T152" s="1" t="s">
        <v>53</v>
      </c>
      <c r="AC152" s="1" t="s">
        <v>41</v>
      </c>
      <c r="AD152" s="1" t="s">
        <v>42</v>
      </c>
      <c r="AE152" s="19">
        <v>42919</v>
      </c>
      <c r="AF152" s="1" t="s">
        <v>44</v>
      </c>
      <c r="AG152" s="19">
        <v>42919</v>
      </c>
      <c r="AH152" s="1" t="s">
        <v>44</v>
      </c>
      <c r="AI152" s="1" t="s">
        <v>54</v>
      </c>
    </row>
    <row r="153" spans="1:35" s="1" customFormat="1" x14ac:dyDescent="0.25">
      <c r="A153" s="13" t="str">
        <f>VLOOKUP(C153,Sheet3!$A$2:$C$118,3,0)</f>
        <v>GR0005</v>
      </c>
      <c r="B153" s="1" t="s">
        <v>35</v>
      </c>
      <c r="C153" s="2" t="s">
        <v>136</v>
      </c>
      <c r="D153" s="13" t="s">
        <v>345</v>
      </c>
      <c r="F153" s="1" t="s">
        <v>48</v>
      </c>
      <c r="I153" s="1" t="s">
        <v>45</v>
      </c>
      <c r="J153" s="1" t="s">
        <v>49</v>
      </c>
      <c r="K153" s="1" t="s">
        <v>40</v>
      </c>
      <c r="N153" s="1">
        <v>0.1875</v>
      </c>
      <c r="O153" s="1">
        <v>3</v>
      </c>
      <c r="P153" s="1">
        <v>1</v>
      </c>
      <c r="Q153" s="1" t="s">
        <v>52</v>
      </c>
      <c r="R153" s="1">
        <v>1</v>
      </c>
      <c r="S153" s="1">
        <v>30</v>
      </c>
      <c r="T153" s="1" t="s">
        <v>53</v>
      </c>
      <c r="AC153" s="1" t="s">
        <v>41</v>
      </c>
      <c r="AD153" s="1" t="s">
        <v>42</v>
      </c>
      <c r="AE153" s="19">
        <v>42919</v>
      </c>
      <c r="AF153" s="1" t="s">
        <v>44</v>
      </c>
      <c r="AG153" s="19">
        <v>42919</v>
      </c>
      <c r="AH153" s="1" t="s">
        <v>44</v>
      </c>
      <c r="AI153" s="1" t="s">
        <v>54</v>
      </c>
    </row>
    <row r="154" spans="1:35" s="1" customFormat="1" x14ac:dyDescent="0.25">
      <c r="A154" s="13" t="str">
        <f>VLOOKUP(C154,Sheet3!$A$2:$C$118,3,0)</f>
        <v>GR0005</v>
      </c>
      <c r="B154" s="1" t="s">
        <v>35</v>
      </c>
      <c r="C154" s="2" t="s">
        <v>136</v>
      </c>
      <c r="D154" s="13" t="s">
        <v>345</v>
      </c>
      <c r="F154" s="1" t="s">
        <v>37</v>
      </c>
      <c r="I154" s="1" t="s">
        <v>38</v>
      </c>
      <c r="J154" s="1" t="s">
        <v>39</v>
      </c>
      <c r="K154" s="1" t="s">
        <v>40</v>
      </c>
      <c r="N154" s="1">
        <v>0.1875</v>
      </c>
      <c r="O154" s="1">
        <v>3</v>
      </c>
      <c r="P154" s="1">
        <v>1</v>
      </c>
      <c r="Q154" s="1" t="s">
        <v>52</v>
      </c>
      <c r="R154" s="1">
        <v>1</v>
      </c>
      <c r="S154" s="1">
        <v>50</v>
      </c>
      <c r="T154" s="1" t="s">
        <v>53</v>
      </c>
      <c r="AC154" s="1" t="s">
        <v>41</v>
      </c>
      <c r="AD154" s="1" t="s">
        <v>42</v>
      </c>
      <c r="AE154" s="19">
        <v>42919</v>
      </c>
      <c r="AF154" s="1" t="s">
        <v>44</v>
      </c>
      <c r="AG154" s="19">
        <v>42919</v>
      </c>
      <c r="AH154" s="1" t="s">
        <v>44</v>
      </c>
      <c r="AI154" s="1" t="s">
        <v>54</v>
      </c>
    </row>
    <row r="155" spans="1:35" s="1" customFormat="1" x14ac:dyDescent="0.25">
      <c r="A155" s="13" t="str">
        <f>VLOOKUP(C155,Sheet3!$A$2:$C$118,3,0)</f>
        <v>GR0005</v>
      </c>
      <c r="B155" s="1" t="s">
        <v>35</v>
      </c>
      <c r="C155" s="2" t="s">
        <v>136</v>
      </c>
      <c r="D155" s="13" t="s">
        <v>345</v>
      </c>
      <c r="F155" s="1" t="s">
        <v>37</v>
      </c>
      <c r="I155" s="1" t="s">
        <v>45</v>
      </c>
      <c r="J155" s="1" t="s">
        <v>39</v>
      </c>
      <c r="K155" s="1" t="s">
        <v>40</v>
      </c>
      <c r="N155" s="1">
        <v>0.1875</v>
      </c>
      <c r="O155" s="1">
        <v>3</v>
      </c>
      <c r="P155" s="1">
        <v>1</v>
      </c>
      <c r="Q155" s="1" t="s">
        <v>52</v>
      </c>
      <c r="R155" s="1">
        <v>1</v>
      </c>
      <c r="S155" s="1">
        <v>50</v>
      </c>
      <c r="T155" s="1" t="s">
        <v>53</v>
      </c>
      <c r="AC155" s="1" t="s">
        <v>41</v>
      </c>
      <c r="AD155" s="1" t="s">
        <v>42</v>
      </c>
      <c r="AE155" s="19">
        <v>42919</v>
      </c>
      <c r="AF155" s="1" t="s">
        <v>44</v>
      </c>
      <c r="AG155" s="19">
        <v>42919</v>
      </c>
      <c r="AH155" s="1" t="s">
        <v>44</v>
      </c>
      <c r="AI155" s="1" t="s">
        <v>54</v>
      </c>
    </row>
    <row r="156" spans="1:35" s="1" customFormat="1" x14ac:dyDescent="0.25">
      <c r="A156" s="13" t="str">
        <f>VLOOKUP(C156,Sheet3!$A$2:$C$118,3,0)</f>
        <v>GR0005</v>
      </c>
      <c r="B156" s="1" t="s">
        <v>35</v>
      </c>
      <c r="C156" s="2" t="s">
        <v>136</v>
      </c>
      <c r="D156" s="13" t="s">
        <v>345</v>
      </c>
      <c r="F156" s="1" t="s">
        <v>50</v>
      </c>
      <c r="I156" s="1" t="s">
        <v>38</v>
      </c>
      <c r="J156" s="1" t="s">
        <v>51</v>
      </c>
      <c r="K156" s="1" t="s">
        <v>40</v>
      </c>
      <c r="N156" s="1">
        <v>0.1875</v>
      </c>
      <c r="O156" s="1">
        <v>3</v>
      </c>
      <c r="P156" s="1">
        <v>1</v>
      </c>
      <c r="Q156" s="1" t="s">
        <v>52</v>
      </c>
      <c r="R156" s="1">
        <v>1</v>
      </c>
      <c r="S156" s="1">
        <v>50</v>
      </c>
      <c r="T156" s="1" t="s">
        <v>53</v>
      </c>
      <c r="AC156" s="1" t="s">
        <v>41</v>
      </c>
      <c r="AD156" s="1" t="s">
        <v>42</v>
      </c>
      <c r="AE156" s="19">
        <v>42919</v>
      </c>
      <c r="AF156" s="1" t="s">
        <v>44</v>
      </c>
      <c r="AG156" s="19">
        <v>42919</v>
      </c>
      <c r="AH156" s="1" t="s">
        <v>44</v>
      </c>
      <c r="AI156" s="1" t="s">
        <v>54</v>
      </c>
    </row>
    <row r="157" spans="1:35" s="1" customFormat="1" x14ac:dyDescent="0.25">
      <c r="A157" s="13" t="str">
        <f>VLOOKUP(C157,Sheet3!$A$2:$C$118,3,0)</f>
        <v>GR0005</v>
      </c>
      <c r="B157" s="1" t="s">
        <v>35</v>
      </c>
      <c r="C157" s="2" t="s">
        <v>136</v>
      </c>
      <c r="D157" s="13" t="s">
        <v>345</v>
      </c>
      <c r="F157" s="1" t="s">
        <v>50</v>
      </c>
      <c r="I157" s="1" t="s">
        <v>45</v>
      </c>
      <c r="J157" s="1" t="s">
        <v>51</v>
      </c>
      <c r="K157" s="1" t="s">
        <v>40</v>
      </c>
      <c r="N157" s="1">
        <v>0.1875</v>
      </c>
      <c r="O157" s="1">
        <v>3</v>
      </c>
      <c r="P157" s="1">
        <v>1</v>
      </c>
      <c r="Q157" s="1" t="s">
        <v>52</v>
      </c>
      <c r="R157" s="1">
        <v>1</v>
      </c>
      <c r="S157" s="1">
        <v>50</v>
      </c>
      <c r="T157" s="1" t="s">
        <v>53</v>
      </c>
      <c r="AC157" s="1" t="s">
        <v>41</v>
      </c>
      <c r="AD157" s="1" t="s">
        <v>42</v>
      </c>
      <c r="AE157" s="19">
        <v>42919</v>
      </c>
      <c r="AF157" s="1" t="s">
        <v>44</v>
      </c>
      <c r="AG157" s="19">
        <v>42919</v>
      </c>
      <c r="AH157" s="1" t="s">
        <v>44</v>
      </c>
      <c r="AI157" s="1" t="s">
        <v>54</v>
      </c>
    </row>
    <row r="158" spans="1:35" s="1" customFormat="1" x14ac:dyDescent="0.25">
      <c r="A158" s="13" t="str">
        <f>VLOOKUP(C158,Sheet3!$A$2:$C$118,3,0)</f>
        <v>GR0005</v>
      </c>
      <c r="B158" s="1" t="s">
        <v>35</v>
      </c>
      <c r="C158" s="2" t="s">
        <v>137</v>
      </c>
      <c r="D158" s="13" t="s">
        <v>345</v>
      </c>
      <c r="F158" s="1" t="s">
        <v>46</v>
      </c>
      <c r="I158" s="1" t="s">
        <v>38</v>
      </c>
      <c r="J158" s="1" t="s">
        <v>47</v>
      </c>
      <c r="K158" s="1" t="s">
        <v>40</v>
      </c>
      <c r="N158" s="1">
        <v>0.1875</v>
      </c>
      <c r="O158" s="1">
        <v>3</v>
      </c>
      <c r="P158" s="1">
        <v>1</v>
      </c>
      <c r="Q158" s="1" t="s">
        <v>52</v>
      </c>
      <c r="R158" s="1">
        <v>1</v>
      </c>
      <c r="S158" s="1">
        <v>30</v>
      </c>
      <c r="T158" s="1" t="s">
        <v>53</v>
      </c>
      <c r="AC158" s="1" t="s">
        <v>41</v>
      </c>
      <c r="AD158" s="1" t="s">
        <v>42</v>
      </c>
      <c r="AE158" s="19">
        <v>42919</v>
      </c>
      <c r="AF158" s="1" t="s">
        <v>44</v>
      </c>
      <c r="AG158" s="19">
        <v>42919</v>
      </c>
      <c r="AH158" s="1" t="s">
        <v>44</v>
      </c>
      <c r="AI158" s="1" t="s">
        <v>54</v>
      </c>
    </row>
    <row r="159" spans="1:35" s="1" customFormat="1" x14ac:dyDescent="0.25">
      <c r="A159" s="13" t="str">
        <f>VLOOKUP(C159,Sheet3!$A$2:$C$118,3,0)</f>
        <v>GR0005</v>
      </c>
      <c r="B159" s="1" t="s">
        <v>35</v>
      </c>
      <c r="C159" s="2" t="s">
        <v>137</v>
      </c>
      <c r="D159" s="13" t="s">
        <v>345</v>
      </c>
      <c r="F159" s="1" t="s">
        <v>46</v>
      </c>
      <c r="I159" s="1" t="s">
        <v>45</v>
      </c>
      <c r="J159" s="1" t="s">
        <v>47</v>
      </c>
      <c r="K159" s="1" t="s">
        <v>40</v>
      </c>
      <c r="N159" s="1">
        <v>0.1875</v>
      </c>
      <c r="O159" s="1">
        <v>3</v>
      </c>
      <c r="P159" s="1">
        <v>1</v>
      </c>
      <c r="Q159" s="1" t="s">
        <v>52</v>
      </c>
      <c r="R159" s="1">
        <v>1</v>
      </c>
      <c r="S159" s="1">
        <v>30</v>
      </c>
      <c r="T159" s="1" t="s">
        <v>53</v>
      </c>
      <c r="AC159" s="1" t="s">
        <v>41</v>
      </c>
      <c r="AD159" s="1" t="s">
        <v>42</v>
      </c>
      <c r="AE159" s="19">
        <v>42919</v>
      </c>
      <c r="AF159" s="1" t="s">
        <v>44</v>
      </c>
      <c r="AG159" s="19">
        <v>42919</v>
      </c>
      <c r="AH159" s="1" t="s">
        <v>44</v>
      </c>
      <c r="AI159" s="1" t="s">
        <v>54</v>
      </c>
    </row>
    <row r="160" spans="1:35" s="1" customFormat="1" x14ac:dyDescent="0.25">
      <c r="A160" s="13" t="str">
        <f>VLOOKUP(C160,Sheet3!$A$2:$C$118,3,0)</f>
        <v>GR0005</v>
      </c>
      <c r="B160" s="1" t="s">
        <v>35</v>
      </c>
      <c r="C160" s="2" t="s">
        <v>137</v>
      </c>
      <c r="D160" s="13" t="s">
        <v>345</v>
      </c>
      <c r="F160" s="1" t="s">
        <v>48</v>
      </c>
      <c r="I160" s="1" t="s">
        <v>38</v>
      </c>
      <c r="J160" s="1" t="s">
        <v>49</v>
      </c>
      <c r="K160" s="1" t="s">
        <v>40</v>
      </c>
      <c r="N160" s="1">
        <v>0.1875</v>
      </c>
      <c r="O160" s="1">
        <v>3</v>
      </c>
      <c r="P160" s="1">
        <v>1</v>
      </c>
      <c r="Q160" s="1" t="s">
        <v>52</v>
      </c>
      <c r="R160" s="1">
        <v>1</v>
      </c>
      <c r="S160" s="1">
        <v>30</v>
      </c>
      <c r="T160" s="1" t="s">
        <v>53</v>
      </c>
      <c r="AC160" s="1" t="s">
        <v>41</v>
      </c>
      <c r="AD160" s="1" t="s">
        <v>42</v>
      </c>
      <c r="AE160" s="19">
        <v>42919</v>
      </c>
      <c r="AF160" s="1" t="s">
        <v>44</v>
      </c>
      <c r="AG160" s="19">
        <v>42919</v>
      </c>
      <c r="AH160" s="1" t="s">
        <v>44</v>
      </c>
      <c r="AI160" s="1" t="s">
        <v>54</v>
      </c>
    </row>
    <row r="161" spans="1:35" s="1" customFormat="1" x14ac:dyDescent="0.25">
      <c r="A161" s="13" t="str">
        <f>VLOOKUP(C161,Sheet3!$A$2:$C$118,3,0)</f>
        <v>GR0005</v>
      </c>
      <c r="B161" s="1" t="s">
        <v>35</v>
      </c>
      <c r="C161" s="2" t="s">
        <v>137</v>
      </c>
      <c r="D161" s="13" t="s">
        <v>345</v>
      </c>
      <c r="F161" s="1" t="s">
        <v>48</v>
      </c>
      <c r="I161" s="1" t="s">
        <v>45</v>
      </c>
      <c r="J161" s="1" t="s">
        <v>49</v>
      </c>
      <c r="K161" s="1" t="s">
        <v>40</v>
      </c>
      <c r="N161" s="1">
        <v>0.1875</v>
      </c>
      <c r="O161" s="1">
        <v>3</v>
      </c>
      <c r="P161" s="1">
        <v>1</v>
      </c>
      <c r="Q161" s="1" t="s">
        <v>52</v>
      </c>
      <c r="R161" s="1">
        <v>1</v>
      </c>
      <c r="S161" s="1">
        <v>30</v>
      </c>
      <c r="T161" s="1" t="s">
        <v>53</v>
      </c>
      <c r="AC161" s="1" t="s">
        <v>41</v>
      </c>
      <c r="AD161" s="1" t="s">
        <v>42</v>
      </c>
      <c r="AE161" s="19">
        <v>42919</v>
      </c>
      <c r="AF161" s="1" t="s">
        <v>44</v>
      </c>
      <c r="AG161" s="19">
        <v>42919</v>
      </c>
      <c r="AH161" s="1" t="s">
        <v>44</v>
      </c>
      <c r="AI161" s="1" t="s">
        <v>54</v>
      </c>
    </row>
    <row r="162" spans="1:35" s="1" customFormat="1" x14ac:dyDescent="0.25">
      <c r="A162" s="13" t="str">
        <f>VLOOKUP(C162,Sheet3!$A$2:$C$118,3,0)</f>
        <v>GR0005</v>
      </c>
      <c r="B162" s="1" t="s">
        <v>35</v>
      </c>
      <c r="C162" s="2" t="s">
        <v>137</v>
      </c>
      <c r="D162" s="13" t="s">
        <v>345</v>
      </c>
      <c r="F162" s="1" t="s">
        <v>37</v>
      </c>
      <c r="I162" s="1" t="s">
        <v>38</v>
      </c>
      <c r="J162" s="1" t="s">
        <v>39</v>
      </c>
      <c r="K162" s="1" t="s">
        <v>40</v>
      </c>
      <c r="N162" s="1">
        <v>0.1875</v>
      </c>
      <c r="O162" s="1">
        <v>3</v>
      </c>
      <c r="P162" s="1">
        <v>1</v>
      </c>
      <c r="Q162" s="1" t="s">
        <v>52</v>
      </c>
      <c r="R162" s="1">
        <v>1</v>
      </c>
      <c r="S162" s="1">
        <v>50</v>
      </c>
      <c r="T162" s="1" t="s">
        <v>53</v>
      </c>
      <c r="AC162" s="1" t="s">
        <v>41</v>
      </c>
      <c r="AD162" s="1" t="s">
        <v>42</v>
      </c>
      <c r="AE162" s="19">
        <v>42919</v>
      </c>
      <c r="AF162" s="1" t="s">
        <v>44</v>
      </c>
      <c r="AG162" s="19">
        <v>42919</v>
      </c>
      <c r="AH162" s="1" t="s">
        <v>44</v>
      </c>
      <c r="AI162" s="1" t="s">
        <v>54</v>
      </c>
    </row>
    <row r="163" spans="1:35" s="1" customFormat="1" x14ac:dyDescent="0.25">
      <c r="A163" s="13" t="str">
        <f>VLOOKUP(C163,Sheet3!$A$2:$C$118,3,0)</f>
        <v>GR0005</v>
      </c>
      <c r="B163" s="1" t="s">
        <v>35</v>
      </c>
      <c r="C163" s="2" t="s">
        <v>137</v>
      </c>
      <c r="D163" s="13" t="s">
        <v>345</v>
      </c>
      <c r="F163" s="1" t="s">
        <v>37</v>
      </c>
      <c r="I163" s="1" t="s">
        <v>45</v>
      </c>
      <c r="J163" s="1" t="s">
        <v>39</v>
      </c>
      <c r="K163" s="1" t="s">
        <v>40</v>
      </c>
      <c r="N163" s="1">
        <v>0.1875</v>
      </c>
      <c r="O163" s="1">
        <v>3</v>
      </c>
      <c r="P163" s="1">
        <v>1</v>
      </c>
      <c r="Q163" s="1" t="s">
        <v>52</v>
      </c>
      <c r="R163" s="1">
        <v>1</v>
      </c>
      <c r="S163" s="1">
        <v>50</v>
      </c>
      <c r="T163" s="1" t="s">
        <v>53</v>
      </c>
      <c r="AC163" s="1" t="s">
        <v>41</v>
      </c>
      <c r="AD163" s="1" t="s">
        <v>42</v>
      </c>
      <c r="AE163" s="19">
        <v>42919</v>
      </c>
      <c r="AF163" s="1" t="s">
        <v>44</v>
      </c>
      <c r="AG163" s="19">
        <v>42919</v>
      </c>
      <c r="AH163" s="1" t="s">
        <v>44</v>
      </c>
      <c r="AI163" s="1" t="s">
        <v>54</v>
      </c>
    </row>
    <row r="164" spans="1:35" s="1" customFormat="1" x14ac:dyDescent="0.25">
      <c r="A164" s="13" t="str">
        <f>VLOOKUP(C164,Sheet3!$A$2:$C$118,3,0)</f>
        <v>GR0005</v>
      </c>
      <c r="B164" s="1" t="s">
        <v>35</v>
      </c>
      <c r="C164" s="2" t="s">
        <v>137</v>
      </c>
      <c r="D164" s="13" t="s">
        <v>345</v>
      </c>
      <c r="F164" s="1" t="s">
        <v>50</v>
      </c>
      <c r="I164" s="1" t="s">
        <v>38</v>
      </c>
      <c r="J164" s="1" t="s">
        <v>51</v>
      </c>
      <c r="K164" s="1" t="s">
        <v>40</v>
      </c>
      <c r="N164" s="1">
        <v>0.1875</v>
      </c>
      <c r="O164" s="1">
        <v>3</v>
      </c>
      <c r="P164" s="1">
        <v>1</v>
      </c>
      <c r="Q164" s="1" t="s">
        <v>52</v>
      </c>
      <c r="R164" s="1">
        <v>1</v>
      </c>
      <c r="S164" s="1">
        <v>50</v>
      </c>
      <c r="T164" s="1" t="s">
        <v>53</v>
      </c>
      <c r="AC164" s="1" t="s">
        <v>41</v>
      </c>
      <c r="AD164" s="1" t="s">
        <v>42</v>
      </c>
      <c r="AE164" s="19">
        <v>42919</v>
      </c>
      <c r="AF164" s="1" t="s">
        <v>44</v>
      </c>
      <c r="AG164" s="19">
        <v>42919</v>
      </c>
      <c r="AH164" s="1" t="s">
        <v>44</v>
      </c>
      <c r="AI164" s="1" t="s">
        <v>54</v>
      </c>
    </row>
    <row r="165" spans="1:35" s="1" customFormat="1" x14ac:dyDescent="0.25">
      <c r="A165" s="13" t="str">
        <f>VLOOKUP(C165,Sheet3!$A$2:$C$118,3,0)</f>
        <v>GR0005</v>
      </c>
      <c r="B165" s="1" t="s">
        <v>35</v>
      </c>
      <c r="C165" s="2" t="s">
        <v>137</v>
      </c>
      <c r="D165" s="13" t="s">
        <v>345</v>
      </c>
      <c r="F165" s="1" t="s">
        <v>50</v>
      </c>
      <c r="I165" s="1" t="s">
        <v>45</v>
      </c>
      <c r="J165" s="1" t="s">
        <v>51</v>
      </c>
      <c r="K165" s="1" t="s">
        <v>40</v>
      </c>
      <c r="N165" s="1">
        <v>0.1875</v>
      </c>
      <c r="O165" s="1">
        <v>3</v>
      </c>
      <c r="P165" s="1">
        <v>1</v>
      </c>
      <c r="Q165" s="1" t="s">
        <v>52</v>
      </c>
      <c r="R165" s="1">
        <v>1</v>
      </c>
      <c r="S165" s="1">
        <v>50</v>
      </c>
      <c r="T165" s="1" t="s">
        <v>53</v>
      </c>
      <c r="AC165" s="1" t="s">
        <v>41</v>
      </c>
      <c r="AD165" s="1" t="s">
        <v>42</v>
      </c>
      <c r="AE165" s="19">
        <v>42919</v>
      </c>
      <c r="AF165" s="1" t="s">
        <v>44</v>
      </c>
      <c r="AG165" s="19">
        <v>42919</v>
      </c>
      <c r="AH165" s="1" t="s">
        <v>44</v>
      </c>
      <c r="AI165" s="1" t="s">
        <v>54</v>
      </c>
    </row>
    <row r="166" spans="1:35" s="1" customFormat="1" x14ac:dyDescent="0.25">
      <c r="A166" s="13" t="str">
        <f>VLOOKUP(C166,Sheet3!$A$2:$C$118,3,0)</f>
        <v>GR0005</v>
      </c>
      <c r="B166" s="1" t="s">
        <v>35</v>
      </c>
      <c r="C166" s="2" t="s">
        <v>138</v>
      </c>
      <c r="D166" s="13" t="s">
        <v>345</v>
      </c>
      <c r="F166" s="1" t="s">
        <v>46</v>
      </c>
      <c r="I166" s="1" t="s">
        <v>38</v>
      </c>
      <c r="J166" s="1" t="s">
        <v>47</v>
      </c>
      <c r="K166" s="1" t="s">
        <v>40</v>
      </c>
      <c r="N166" s="1">
        <v>0.1875</v>
      </c>
      <c r="O166" s="1">
        <v>3</v>
      </c>
      <c r="P166" s="1">
        <v>1</v>
      </c>
      <c r="Q166" s="1" t="s">
        <v>52</v>
      </c>
      <c r="R166" s="1">
        <v>1</v>
      </c>
      <c r="S166" s="1">
        <v>30</v>
      </c>
      <c r="T166" s="1" t="s">
        <v>53</v>
      </c>
      <c r="AC166" s="1" t="s">
        <v>41</v>
      </c>
      <c r="AD166" s="1" t="s">
        <v>42</v>
      </c>
      <c r="AE166" s="19">
        <v>42919</v>
      </c>
      <c r="AF166" s="1" t="s">
        <v>44</v>
      </c>
      <c r="AG166" s="19">
        <v>42919</v>
      </c>
      <c r="AH166" s="1" t="s">
        <v>44</v>
      </c>
      <c r="AI166" s="1" t="s">
        <v>54</v>
      </c>
    </row>
    <row r="167" spans="1:35" s="1" customFormat="1" x14ac:dyDescent="0.25">
      <c r="A167" s="13" t="str">
        <f>VLOOKUP(C167,Sheet3!$A$2:$C$118,3,0)</f>
        <v>GR0005</v>
      </c>
      <c r="B167" s="1" t="s">
        <v>35</v>
      </c>
      <c r="C167" s="2" t="s">
        <v>138</v>
      </c>
      <c r="D167" s="13" t="s">
        <v>345</v>
      </c>
      <c r="F167" s="1" t="s">
        <v>46</v>
      </c>
      <c r="I167" s="1" t="s">
        <v>45</v>
      </c>
      <c r="J167" s="1" t="s">
        <v>47</v>
      </c>
      <c r="K167" s="1" t="s">
        <v>40</v>
      </c>
      <c r="N167" s="1">
        <v>0.1875</v>
      </c>
      <c r="O167" s="1">
        <v>3</v>
      </c>
      <c r="P167" s="1">
        <v>1</v>
      </c>
      <c r="Q167" s="1" t="s">
        <v>52</v>
      </c>
      <c r="R167" s="1">
        <v>1</v>
      </c>
      <c r="S167" s="1">
        <v>30</v>
      </c>
      <c r="T167" s="1" t="s">
        <v>53</v>
      </c>
      <c r="AC167" s="1" t="s">
        <v>41</v>
      </c>
      <c r="AD167" s="1" t="s">
        <v>42</v>
      </c>
      <c r="AE167" s="19">
        <v>42919</v>
      </c>
      <c r="AF167" s="1" t="s">
        <v>44</v>
      </c>
      <c r="AG167" s="19">
        <v>42919</v>
      </c>
      <c r="AH167" s="1" t="s">
        <v>44</v>
      </c>
      <c r="AI167" s="1" t="s">
        <v>54</v>
      </c>
    </row>
    <row r="168" spans="1:35" s="1" customFormat="1" x14ac:dyDescent="0.25">
      <c r="A168" s="13" t="str">
        <f>VLOOKUP(C168,Sheet3!$A$2:$C$118,3,0)</f>
        <v>GR0005</v>
      </c>
      <c r="B168" s="1" t="s">
        <v>35</v>
      </c>
      <c r="C168" s="2" t="s">
        <v>138</v>
      </c>
      <c r="D168" s="13" t="s">
        <v>345</v>
      </c>
      <c r="F168" s="1" t="s">
        <v>48</v>
      </c>
      <c r="I168" s="1" t="s">
        <v>38</v>
      </c>
      <c r="J168" s="1" t="s">
        <v>49</v>
      </c>
      <c r="K168" s="1" t="s">
        <v>40</v>
      </c>
      <c r="N168" s="1">
        <v>0.1875</v>
      </c>
      <c r="O168" s="1">
        <v>3</v>
      </c>
      <c r="P168" s="1">
        <v>1</v>
      </c>
      <c r="Q168" s="1" t="s">
        <v>52</v>
      </c>
      <c r="R168" s="1">
        <v>1</v>
      </c>
      <c r="S168" s="1">
        <v>30</v>
      </c>
      <c r="T168" s="1" t="s">
        <v>53</v>
      </c>
      <c r="AC168" s="1" t="s">
        <v>41</v>
      </c>
      <c r="AD168" s="1" t="s">
        <v>42</v>
      </c>
      <c r="AE168" s="19">
        <v>42919</v>
      </c>
      <c r="AF168" s="1" t="s">
        <v>44</v>
      </c>
      <c r="AG168" s="19">
        <v>42919</v>
      </c>
      <c r="AH168" s="1" t="s">
        <v>44</v>
      </c>
      <c r="AI168" s="1" t="s">
        <v>54</v>
      </c>
    </row>
    <row r="169" spans="1:35" s="1" customFormat="1" x14ac:dyDescent="0.25">
      <c r="A169" s="13" t="str">
        <f>VLOOKUP(C169,Sheet3!$A$2:$C$118,3,0)</f>
        <v>GR0005</v>
      </c>
      <c r="B169" s="1" t="s">
        <v>35</v>
      </c>
      <c r="C169" s="2" t="s">
        <v>138</v>
      </c>
      <c r="D169" s="13" t="s">
        <v>345</v>
      </c>
      <c r="F169" s="1" t="s">
        <v>48</v>
      </c>
      <c r="I169" s="1" t="s">
        <v>45</v>
      </c>
      <c r="J169" s="1" t="s">
        <v>49</v>
      </c>
      <c r="K169" s="1" t="s">
        <v>40</v>
      </c>
      <c r="N169" s="1">
        <v>0.1875</v>
      </c>
      <c r="O169" s="1">
        <v>3</v>
      </c>
      <c r="P169" s="1">
        <v>1</v>
      </c>
      <c r="Q169" s="1" t="s">
        <v>52</v>
      </c>
      <c r="R169" s="1">
        <v>1</v>
      </c>
      <c r="S169" s="1">
        <v>30</v>
      </c>
      <c r="T169" s="1" t="s">
        <v>53</v>
      </c>
      <c r="AC169" s="1" t="s">
        <v>41</v>
      </c>
      <c r="AD169" s="1" t="s">
        <v>42</v>
      </c>
      <c r="AE169" s="19">
        <v>42919</v>
      </c>
      <c r="AF169" s="1" t="s">
        <v>44</v>
      </c>
      <c r="AG169" s="19">
        <v>42919</v>
      </c>
      <c r="AH169" s="1" t="s">
        <v>44</v>
      </c>
      <c r="AI169" s="1" t="s">
        <v>54</v>
      </c>
    </row>
    <row r="170" spans="1:35" s="1" customFormat="1" x14ac:dyDescent="0.25">
      <c r="A170" s="13" t="str">
        <f>VLOOKUP(C170,Sheet3!$A$2:$C$118,3,0)</f>
        <v>GR0005</v>
      </c>
      <c r="B170" s="1" t="s">
        <v>35</v>
      </c>
      <c r="C170" s="2" t="s">
        <v>138</v>
      </c>
      <c r="D170" s="13" t="s">
        <v>345</v>
      </c>
      <c r="F170" s="1" t="s">
        <v>37</v>
      </c>
      <c r="I170" s="1" t="s">
        <v>38</v>
      </c>
      <c r="J170" s="1" t="s">
        <v>39</v>
      </c>
      <c r="K170" s="1" t="s">
        <v>40</v>
      </c>
      <c r="N170" s="1">
        <v>0.1875</v>
      </c>
      <c r="O170" s="1">
        <v>3</v>
      </c>
      <c r="P170" s="1">
        <v>1</v>
      </c>
      <c r="Q170" s="1" t="s">
        <v>52</v>
      </c>
      <c r="R170" s="1">
        <v>1</v>
      </c>
      <c r="S170" s="1">
        <v>50</v>
      </c>
      <c r="T170" s="1" t="s">
        <v>53</v>
      </c>
      <c r="AC170" s="1" t="s">
        <v>41</v>
      </c>
      <c r="AD170" s="1" t="s">
        <v>42</v>
      </c>
      <c r="AE170" s="19">
        <v>42919</v>
      </c>
      <c r="AF170" s="1" t="s">
        <v>44</v>
      </c>
      <c r="AG170" s="19">
        <v>42919</v>
      </c>
      <c r="AH170" s="1" t="s">
        <v>44</v>
      </c>
      <c r="AI170" s="1" t="s">
        <v>54</v>
      </c>
    </row>
    <row r="171" spans="1:35" s="1" customFormat="1" x14ac:dyDescent="0.25">
      <c r="A171" s="13" t="str">
        <f>VLOOKUP(C171,Sheet3!$A$2:$C$118,3,0)</f>
        <v>GR0005</v>
      </c>
      <c r="B171" s="1" t="s">
        <v>35</v>
      </c>
      <c r="C171" s="2" t="s">
        <v>138</v>
      </c>
      <c r="D171" s="13" t="s">
        <v>345</v>
      </c>
      <c r="F171" s="1" t="s">
        <v>37</v>
      </c>
      <c r="I171" s="1" t="s">
        <v>45</v>
      </c>
      <c r="J171" s="1" t="s">
        <v>39</v>
      </c>
      <c r="K171" s="1" t="s">
        <v>40</v>
      </c>
      <c r="N171" s="1">
        <v>0.1875</v>
      </c>
      <c r="O171" s="1">
        <v>3</v>
      </c>
      <c r="P171" s="1">
        <v>1</v>
      </c>
      <c r="Q171" s="1" t="s">
        <v>52</v>
      </c>
      <c r="R171" s="1">
        <v>1</v>
      </c>
      <c r="S171" s="1">
        <v>50</v>
      </c>
      <c r="T171" s="1" t="s">
        <v>53</v>
      </c>
      <c r="AC171" s="1" t="s">
        <v>41</v>
      </c>
      <c r="AD171" s="1" t="s">
        <v>42</v>
      </c>
      <c r="AE171" s="19">
        <v>42919</v>
      </c>
      <c r="AF171" s="1" t="s">
        <v>44</v>
      </c>
      <c r="AG171" s="19">
        <v>42919</v>
      </c>
      <c r="AH171" s="1" t="s">
        <v>44</v>
      </c>
      <c r="AI171" s="1" t="s">
        <v>54</v>
      </c>
    </row>
    <row r="172" spans="1:35" s="1" customFormat="1" x14ac:dyDescent="0.25">
      <c r="A172" s="13" t="str">
        <f>VLOOKUP(C172,Sheet3!$A$2:$C$118,3,0)</f>
        <v>GR0005</v>
      </c>
      <c r="B172" s="1" t="s">
        <v>35</v>
      </c>
      <c r="C172" s="2" t="s">
        <v>138</v>
      </c>
      <c r="D172" s="13" t="s">
        <v>345</v>
      </c>
      <c r="F172" s="1" t="s">
        <v>50</v>
      </c>
      <c r="I172" s="1" t="s">
        <v>38</v>
      </c>
      <c r="J172" s="1" t="s">
        <v>51</v>
      </c>
      <c r="K172" s="1" t="s">
        <v>40</v>
      </c>
      <c r="N172" s="1">
        <v>0.1875</v>
      </c>
      <c r="O172" s="1">
        <v>3</v>
      </c>
      <c r="P172" s="1">
        <v>1</v>
      </c>
      <c r="Q172" s="1" t="s">
        <v>52</v>
      </c>
      <c r="R172" s="1">
        <v>1</v>
      </c>
      <c r="S172" s="1">
        <v>50</v>
      </c>
      <c r="T172" s="1" t="s">
        <v>53</v>
      </c>
      <c r="AC172" s="1" t="s">
        <v>41</v>
      </c>
      <c r="AD172" s="1" t="s">
        <v>42</v>
      </c>
      <c r="AE172" s="19">
        <v>42919</v>
      </c>
      <c r="AF172" s="1" t="s">
        <v>44</v>
      </c>
      <c r="AG172" s="19">
        <v>42919</v>
      </c>
      <c r="AH172" s="1" t="s">
        <v>44</v>
      </c>
      <c r="AI172" s="1" t="s">
        <v>54</v>
      </c>
    </row>
    <row r="173" spans="1:35" s="1" customFormat="1" x14ac:dyDescent="0.25">
      <c r="A173" s="13" t="str">
        <f>VLOOKUP(C173,Sheet3!$A$2:$C$118,3,0)</f>
        <v>GR0005</v>
      </c>
      <c r="B173" s="1" t="s">
        <v>35</v>
      </c>
      <c r="C173" s="2" t="s">
        <v>138</v>
      </c>
      <c r="D173" s="13" t="s">
        <v>345</v>
      </c>
      <c r="F173" s="1" t="s">
        <v>50</v>
      </c>
      <c r="I173" s="1" t="s">
        <v>45</v>
      </c>
      <c r="J173" s="1" t="s">
        <v>51</v>
      </c>
      <c r="K173" s="1" t="s">
        <v>40</v>
      </c>
      <c r="N173" s="1">
        <v>0.1875</v>
      </c>
      <c r="O173" s="1">
        <v>3</v>
      </c>
      <c r="P173" s="1">
        <v>1</v>
      </c>
      <c r="Q173" s="1" t="s">
        <v>52</v>
      </c>
      <c r="R173" s="1">
        <v>1</v>
      </c>
      <c r="S173" s="1">
        <v>50</v>
      </c>
      <c r="T173" s="1" t="s">
        <v>53</v>
      </c>
      <c r="AC173" s="1" t="s">
        <v>41</v>
      </c>
      <c r="AD173" s="1" t="s">
        <v>42</v>
      </c>
      <c r="AE173" s="19">
        <v>42919</v>
      </c>
      <c r="AF173" s="1" t="s">
        <v>44</v>
      </c>
      <c r="AG173" s="19">
        <v>42919</v>
      </c>
      <c r="AH173" s="1" t="s">
        <v>44</v>
      </c>
      <c r="AI173" s="1" t="s">
        <v>54</v>
      </c>
    </row>
    <row r="174" spans="1:35" s="1" customFormat="1" x14ac:dyDescent="0.25">
      <c r="A174" s="13" t="str">
        <f>VLOOKUP(C174,Sheet3!$A$2:$C$118,3,0)</f>
        <v>GR0005</v>
      </c>
      <c r="B174" s="1" t="s">
        <v>35</v>
      </c>
      <c r="C174" s="2" t="s">
        <v>139</v>
      </c>
      <c r="D174" s="13" t="s">
        <v>345</v>
      </c>
      <c r="F174" s="1" t="s">
        <v>46</v>
      </c>
      <c r="I174" s="1" t="s">
        <v>38</v>
      </c>
      <c r="J174" s="1" t="s">
        <v>47</v>
      </c>
      <c r="K174" s="1" t="s">
        <v>40</v>
      </c>
      <c r="N174" s="1">
        <v>0.1875</v>
      </c>
      <c r="O174" s="1">
        <v>3</v>
      </c>
      <c r="P174" s="1">
        <v>1</v>
      </c>
      <c r="Q174" s="1" t="s">
        <v>52</v>
      </c>
      <c r="R174" s="1">
        <v>1</v>
      </c>
      <c r="S174" s="1">
        <v>30</v>
      </c>
      <c r="T174" s="1" t="s">
        <v>53</v>
      </c>
      <c r="AC174" s="1" t="s">
        <v>41</v>
      </c>
      <c r="AD174" s="1" t="s">
        <v>42</v>
      </c>
      <c r="AE174" s="19">
        <v>42919</v>
      </c>
      <c r="AF174" s="1" t="s">
        <v>44</v>
      </c>
      <c r="AG174" s="19">
        <v>42919</v>
      </c>
      <c r="AH174" s="1" t="s">
        <v>44</v>
      </c>
      <c r="AI174" s="1" t="s">
        <v>54</v>
      </c>
    </row>
    <row r="175" spans="1:35" s="1" customFormat="1" x14ac:dyDescent="0.25">
      <c r="A175" s="13" t="str">
        <f>VLOOKUP(C175,Sheet3!$A$2:$C$118,3,0)</f>
        <v>GR0005</v>
      </c>
      <c r="B175" s="1" t="s">
        <v>35</v>
      </c>
      <c r="C175" s="2" t="s">
        <v>139</v>
      </c>
      <c r="D175" s="13" t="s">
        <v>345</v>
      </c>
      <c r="F175" s="1" t="s">
        <v>46</v>
      </c>
      <c r="I175" s="1" t="s">
        <v>45</v>
      </c>
      <c r="J175" s="1" t="s">
        <v>47</v>
      </c>
      <c r="K175" s="1" t="s">
        <v>40</v>
      </c>
      <c r="N175" s="1">
        <v>0.1875</v>
      </c>
      <c r="O175" s="1">
        <v>3</v>
      </c>
      <c r="P175" s="1">
        <v>1</v>
      </c>
      <c r="Q175" s="1" t="s">
        <v>52</v>
      </c>
      <c r="R175" s="1">
        <v>1</v>
      </c>
      <c r="S175" s="1">
        <v>30</v>
      </c>
      <c r="T175" s="1" t="s">
        <v>53</v>
      </c>
      <c r="AC175" s="1" t="s">
        <v>41</v>
      </c>
      <c r="AD175" s="1" t="s">
        <v>42</v>
      </c>
      <c r="AE175" s="19">
        <v>42919</v>
      </c>
      <c r="AF175" s="1" t="s">
        <v>44</v>
      </c>
      <c r="AG175" s="19">
        <v>42919</v>
      </c>
      <c r="AH175" s="1" t="s">
        <v>44</v>
      </c>
      <c r="AI175" s="1" t="s">
        <v>54</v>
      </c>
    </row>
    <row r="176" spans="1:35" s="1" customFormat="1" x14ac:dyDescent="0.25">
      <c r="A176" s="13" t="str">
        <f>VLOOKUP(C176,Sheet3!$A$2:$C$118,3,0)</f>
        <v>GR0005</v>
      </c>
      <c r="B176" s="1" t="s">
        <v>35</v>
      </c>
      <c r="C176" s="2" t="s">
        <v>139</v>
      </c>
      <c r="D176" s="13" t="s">
        <v>345</v>
      </c>
      <c r="F176" s="1" t="s">
        <v>48</v>
      </c>
      <c r="I176" s="1" t="s">
        <v>38</v>
      </c>
      <c r="J176" s="1" t="s">
        <v>49</v>
      </c>
      <c r="K176" s="1" t="s">
        <v>40</v>
      </c>
      <c r="N176" s="1">
        <v>0.1875</v>
      </c>
      <c r="O176" s="1">
        <v>3</v>
      </c>
      <c r="P176" s="1">
        <v>1</v>
      </c>
      <c r="Q176" s="1" t="s">
        <v>52</v>
      </c>
      <c r="R176" s="1">
        <v>1</v>
      </c>
      <c r="S176" s="1">
        <v>30</v>
      </c>
      <c r="T176" s="1" t="s">
        <v>53</v>
      </c>
      <c r="AC176" s="1" t="s">
        <v>41</v>
      </c>
      <c r="AD176" s="1" t="s">
        <v>42</v>
      </c>
      <c r="AE176" s="19">
        <v>42919</v>
      </c>
      <c r="AF176" s="1" t="s">
        <v>44</v>
      </c>
      <c r="AG176" s="19">
        <v>42919</v>
      </c>
      <c r="AH176" s="1" t="s">
        <v>44</v>
      </c>
      <c r="AI176" s="1" t="s">
        <v>54</v>
      </c>
    </row>
    <row r="177" spans="1:35" s="1" customFormat="1" x14ac:dyDescent="0.25">
      <c r="A177" s="13" t="str">
        <f>VLOOKUP(C177,Sheet3!$A$2:$C$118,3,0)</f>
        <v>GR0005</v>
      </c>
      <c r="B177" s="1" t="s">
        <v>35</v>
      </c>
      <c r="C177" s="2" t="s">
        <v>139</v>
      </c>
      <c r="D177" s="13" t="s">
        <v>345</v>
      </c>
      <c r="F177" s="1" t="s">
        <v>48</v>
      </c>
      <c r="I177" s="1" t="s">
        <v>45</v>
      </c>
      <c r="J177" s="1" t="s">
        <v>49</v>
      </c>
      <c r="K177" s="1" t="s">
        <v>40</v>
      </c>
      <c r="N177" s="1">
        <v>0.1875</v>
      </c>
      <c r="O177" s="1">
        <v>3</v>
      </c>
      <c r="P177" s="1">
        <v>1</v>
      </c>
      <c r="Q177" s="1" t="s">
        <v>52</v>
      </c>
      <c r="R177" s="1">
        <v>1</v>
      </c>
      <c r="S177" s="1">
        <v>30</v>
      </c>
      <c r="T177" s="1" t="s">
        <v>53</v>
      </c>
      <c r="AC177" s="1" t="s">
        <v>41</v>
      </c>
      <c r="AD177" s="1" t="s">
        <v>42</v>
      </c>
      <c r="AE177" s="19">
        <v>42919</v>
      </c>
      <c r="AF177" s="1" t="s">
        <v>44</v>
      </c>
      <c r="AG177" s="19">
        <v>42919</v>
      </c>
      <c r="AH177" s="1" t="s">
        <v>44</v>
      </c>
      <c r="AI177" s="1" t="s">
        <v>54</v>
      </c>
    </row>
    <row r="178" spans="1:35" s="1" customFormat="1" x14ac:dyDescent="0.25">
      <c r="A178" s="13" t="str">
        <f>VLOOKUP(C178,Sheet3!$A$2:$C$118,3,0)</f>
        <v>GR0005</v>
      </c>
      <c r="B178" s="1" t="s">
        <v>35</v>
      </c>
      <c r="C178" s="2" t="s">
        <v>139</v>
      </c>
      <c r="D178" s="13" t="s">
        <v>345</v>
      </c>
      <c r="F178" s="1" t="s">
        <v>37</v>
      </c>
      <c r="I178" s="1" t="s">
        <v>38</v>
      </c>
      <c r="J178" s="1" t="s">
        <v>39</v>
      </c>
      <c r="K178" s="1" t="s">
        <v>40</v>
      </c>
      <c r="N178" s="1">
        <v>0.1875</v>
      </c>
      <c r="O178" s="1">
        <v>3</v>
      </c>
      <c r="P178" s="1">
        <v>1</v>
      </c>
      <c r="Q178" s="1" t="s">
        <v>52</v>
      </c>
      <c r="R178" s="1">
        <v>1</v>
      </c>
      <c r="S178" s="1">
        <v>50</v>
      </c>
      <c r="T178" s="1" t="s">
        <v>53</v>
      </c>
      <c r="AC178" s="1" t="s">
        <v>41</v>
      </c>
      <c r="AD178" s="1" t="s">
        <v>42</v>
      </c>
      <c r="AE178" s="19">
        <v>42919</v>
      </c>
      <c r="AF178" s="1" t="s">
        <v>44</v>
      </c>
      <c r="AG178" s="19">
        <v>42919</v>
      </c>
      <c r="AH178" s="1" t="s">
        <v>44</v>
      </c>
      <c r="AI178" s="1" t="s">
        <v>54</v>
      </c>
    </row>
    <row r="179" spans="1:35" s="1" customFormat="1" x14ac:dyDescent="0.25">
      <c r="A179" s="13" t="str">
        <f>VLOOKUP(C179,Sheet3!$A$2:$C$118,3,0)</f>
        <v>GR0005</v>
      </c>
      <c r="B179" s="1" t="s">
        <v>35</v>
      </c>
      <c r="C179" s="2" t="s">
        <v>139</v>
      </c>
      <c r="D179" s="13" t="s">
        <v>345</v>
      </c>
      <c r="F179" s="1" t="s">
        <v>37</v>
      </c>
      <c r="I179" s="1" t="s">
        <v>45</v>
      </c>
      <c r="J179" s="1" t="s">
        <v>39</v>
      </c>
      <c r="K179" s="1" t="s">
        <v>40</v>
      </c>
      <c r="N179" s="1">
        <v>0.1875</v>
      </c>
      <c r="O179" s="1">
        <v>3</v>
      </c>
      <c r="P179" s="1">
        <v>1</v>
      </c>
      <c r="Q179" s="1" t="s">
        <v>52</v>
      </c>
      <c r="R179" s="1">
        <v>1</v>
      </c>
      <c r="S179" s="1">
        <v>50</v>
      </c>
      <c r="T179" s="1" t="s">
        <v>53</v>
      </c>
      <c r="AC179" s="1" t="s">
        <v>41</v>
      </c>
      <c r="AD179" s="1" t="s">
        <v>42</v>
      </c>
      <c r="AE179" s="19">
        <v>42919</v>
      </c>
      <c r="AF179" s="1" t="s">
        <v>44</v>
      </c>
      <c r="AG179" s="19">
        <v>42919</v>
      </c>
      <c r="AH179" s="1" t="s">
        <v>44</v>
      </c>
      <c r="AI179" s="1" t="s">
        <v>54</v>
      </c>
    </row>
    <row r="180" spans="1:35" s="1" customFormat="1" x14ac:dyDescent="0.25">
      <c r="A180" s="13" t="str">
        <f>VLOOKUP(C180,Sheet3!$A$2:$C$118,3,0)</f>
        <v>GR0005</v>
      </c>
      <c r="B180" s="1" t="s">
        <v>35</v>
      </c>
      <c r="C180" s="2" t="s">
        <v>139</v>
      </c>
      <c r="D180" s="13" t="s">
        <v>345</v>
      </c>
      <c r="F180" s="1" t="s">
        <v>50</v>
      </c>
      <c r="I180" s="1" t="s">
        <v>38</v>
      </c>
      <c r="J180" s="1" t="s">
        <v>51</v>
      </c>
      <c r="K180" s="1" t="s">
        <v>40</v>
      </c>
      <c r="N180" s="1">
        <v>0.1875</v>
      </c>
      <c r="O180" s="1">
        <v>3</v>
      </c>
      <c r="P180" s="1">
        <v>1</v>
      </c>
      <c r="Q180" s="1" t="s">
        <v>52</v>
      </c>
      <c r="R180" s="1">
        <v>1</v>
      </c>
      <c r="S180" s="1">
        <v>50</v>
      </c>
      <c r="T180" s="1" t="s">
        <v>53</v>
      </c>
      <c r="AC180" s="1" t="s">
        <v>41</v>
      </c>
      <c r="AD180" s="1" t="s">
        <v>42</v>
      </c>
      <c r="AE180" s="19">
        <v>42919</v>
      </c>
      <c r="AF180" s="1" t="s">
        <v>44</v>
      </c>
      <c r="AG180" s="19">
        <v>42919</v>
      </c>
      <c r="AH180" s="1" t="s">
        <v>44</v>
      </c>
      <c r="AI180" s="1" t="s">
        <v>54</v>
      </c>
    </row>
    <row r="181" spans="1:35" s="1" customFormat="1" x14ac:dyDescent="0.25">
      <c r="A181" s="13" t="str">
        <f>VLOOKUP(C181,Sheet3!$A$2:$C$118,3,0)</f>
        <v>GR0005</v>
      </c>
      <c r="B181" s="1" t="s">
        <v>35</v>
      </c>
      <c r="C181" s="2" t="s">
        <v>139</v>
      </c>
      <c r="D181" s="13" t="s">
        <v>345</v>
      </c>
      <c r="F181" s="1" t="s">
        <v>50</v>
      </c>
      <c r="I181" s="1" t="s">
        <v>45</v>
      </c>
      <c r="J181" s="1" t="s">
        <v>51</v>
      </c>
      <c r="K181" s="1" t="s">
        <v>40</v>
      </c>
      <c r="N181" s="1">
        <v>0.1875</v>
      </c>
      <c r="O181" s="1">
        <v>3</v>
      </c>
      <c r="P181" s="1">
        <v>1</v>
      </c>
      <c r="Q181" s="1" t="s">
        <v>52</v>
      </c>
      <c r="R181" s="1">
        <v>1</v>
      </c>
      <c r="S181" s="1">
        <v>50</v>
      </c>
      <c r="T181" s="1" t="s">
        <v>53</v>
      </c>
      <c r="AC181" s="1" t="s">
        <v>41</v>
      </c>
      <c r="AD181" s="1" t="s">
        <v>42</v>
      </c>
      <c r="AE181" s="19">
        <v>42919</v>
      </c>
      <c r="AF181" s="1" t="s">
        <v>44</v>
      </c>
      <c r="AG181" s="19">
        <v>42919</v>
      </c>
      <c r="AH181" s="1" t="s">
        <v>44</v>
      </c>
      <c r="AI181" s="1" t="s">
        <v>54</v>
      </c>
    </row>
    <row r="182" spans="1:35" s="1" customFormat="1" x14ac:dyDescent="0.25">
      <c r="A182" s="13" t="str">
        <f>VLOOKUP(C182,Sheet3!$A$2:$C$118,3,0)</f>
        <v>GR0005</v>
      </c>
      <c r="B182" s="1" t="s">
        <v>35</v>
      </c>
      <c r="C182" s="2" t="s">
        <v>140</v>
      </c>
      <c r="D182" s="13" t="s">
        <v>345</v>
      </c>
      <c r="F182" s="1" t="s">
        <v>46</v>
      </c>
      <c r="I182" s="1" t="s">
        <v>38</v>
      </c>
      <c r="J182" s="1" t="s">
        <v>47</v>
      </c>
      <c r="K182" s="1" t="s">
        <v>40</v>
      </c>
      <c r="N182" s="1">
        <v>0.1875</v>
      </c>
      <c r="O182" s="1">
        <v>3</v>
      </c>
      <c r="P182" s="1">
        <v>1</v>
      </c>
      <c r="Q182" s="1" t="s">
        <v>52</v>
      </c>
      <c r="R182" s="1">
        <v>1</v>
      </c>
      <c r="S182" s="1">
        <v>30</v>
      </c>
      <c r="T182" s="1" t="s">
        <v>53</v>
      </c>
      <c r="AC182" s="1" t="s">
        <v>41</v>
      </c>
      <c r="AD182" s="1" t="s">
        <v>42</v>
      </c>
      <c r="AE182" s="19">
        <v>42919</v>
      </c>
      <c r="AF182" s="1" t="s">
        <v>44</v>
      </c>
      <c r="AG182" s="19">
        <v>42919</v>
      </c>
      <c r="AH182" s="1" t="s">
        <v>44</v>
      </c>
      <c r="AI182" s="1" t="s">
        <v>54</v>
      </c>
    </row>
    <row r="183" spans="1:35" s="1" customFormat="1" x14ac:dyDescent="0.25">
      <c r="A183" s="13" t="str">
        <f>VLOOKUP(C183,Sheet3!$A$2:$C$118,3,0)</f>
        <v>GR0005</v>
      </c>
      <c r="B183" s="1" t="s">
        <v>35</v>
      </c>
      <c r="C183" s="2" t="s">
        <v>140</v>
      </c>
      <c r="D183" s="13" t="s">
        <v>345</v>
      </c>
      <c r="F183" s="1" t="s">
        <v>46</v>
      </c>
      <c r="I183" s="1" t="s">
        <v>45</v>
      </c>
      <c r="J183" s="1" t="s">
        <v>47</v>
      </c>
      <c r="K183" s="1" t="s">
        <v>40</v>
      </c>
      <c r="N183" s="1">
        <v>0.1875</v>
      </c>
      <c r="O183" s="1">
        <v>3</v>
      </c>
      <c r="P183" s="1">
        <v>1</v>
      </c>
      <c r="Q183" s="1" t="s">
        <v>52</v>
      </c>
      <c r="R183" s="1">
        <v>1</v>
      </c>
      <c r="S183" s="1">
        <v>30</v>
      </c>
      <c r="T183" s="1" t="s">
        <v>53</v>
      </c>
      <c r="AC183" s="1" t="s">
        <v>41</v>
      </c>
      <c r="AD183" s="1" t="s">
        <v>42</v>
      </c>
      <c r="AE183" s="19">
        <v>42919</v>
      </c>
      <c r="AF183" s="1" t="s">
        <v>44</v>
      </c>
      <c r="AG183" s="19">
        <v>42919</v>
      </c>
      <c r="AH183" s="1" t="s">
        <v>44</v>
      </c>
      <c r="AI183" s="1" t="s">
        <v>54</v>
      </c>
    </row>
    <row r="184" spans="1:35" s="1" customFormat="1" x14ac:dyDescent="0.25">
      <c r="A184" s="13" t="str">
        <f>VLOOKUP(C184,Sheet3!$A$2:$C$118,3,0)</f>
        <v>GR0005</v>
      </c>
      <c r="B184" s="1" t="s">
        <v>35</v>
      </c>
      <c r="C184" s="2" t="s">
        <v>140</v>
      </c>
      <c r="D184" s="13" t="s">
        <v>345</v>
      </c>
      <c r="F184" s="1" t="s">
        <v>48</v>
      </c>
      <c r="I184" s="1" t="s">
        <v>38</v>
      </c>
      <c r="J184" s="1" t="s">
        <v>49</v>
      </c>
      <c r="K184" s="1" t="s">
        <v>40</v>
      </c>
      <c r="N184" s="1">
        <v>0.1875</v>
      </c>
      <c r="O184" s="1">
        <v>3</v>
      </c>
      <c r="P184" s="1">
        <v>1</v>
      </c>
      <c r="Q184" s="1" t="s">
        <v>52</v>
      </c>
      <c r="R184" s="1">
        <v>1</v>
      </c>
      <c r="S184" s="1">
        <v>30</v>
      </c>
      <c r="T184" s="1" t="s">
        <v>53</v>
      </c>
      <c r="AC184" s="1" t="s">
        <v>41</v>
      </c>
      <c r="AD184" s="1" t="s">
        <v>42</v>
      </c>
      <c r="AE184" s="19">
        <v>42919</v>
      </c>
      <c r="AF184" s="1" t="s">
        <v>44</v>
      </c>
      <c r="AG184" s="19">
        <v>42919</v>
      </c>
      <c r="AH184" s="1" t="s">
        <v>44</v>
      </c>
      <c r="AI184" s="1" t="s">
        <v>54</v>
      </c>
    </row>
    <row r="185" spans="1:35" s="1" customFormat="1" x14ac:dyDescent="0.25">
      <c r="A185" s="13" t="str">
        <f>VLOOKUP(C185,Sheet3!$A$2:$C$118,3,0)</f>
        <v>GR0005</v>
      </c>
      <c r="B185" s="1" t="s">
        <v>35</v>
      </c>
      <c r="C185" s="2" t="s">
        <v>140</v>
      </c>
      <c r="D185" s="13" t="s">
        <v>345</v>
      </c>
      <c r="F185" s="1" t="s">
        <v>48</v>
      </c>
      <c r="I185" s="1" t="s">
        <v>45</v>
      </c>
      <c r="J185" s="1" t="s">
        <v>49</v>
      </c>
      <c r="K185" s="1" t="s">
        <v>40</v>
      </c>
      <c r="N185" s="1">
        <v>0.1875</v>
      </c>
      <c r="O185" s="1">
        <v>3</v>
      </c>
      <c r="P185" s="1">
        <v>1</v>
      </c>
      <c r="Q185" s="1" t="s">
        <v>52</v>
      </c>
      <c r="R185" s="1">
        <v>1</v>
      </c>
      <c r="S185" s="1">
        <v>30</v>
      </c>
      <c r="T185" s="1" t="s">
        <v>53</v>
      </c>
      <c r="AC185" s="1" t="s">
        <v>41</v>
      </c>
      <c r="AD185" s="1" t="s">
        <v>42</v>
      </c>
      <c r="AE185" s="19">
        <v>42919</v>
      </c>
      <c r="AF185" s="1" t="s">
        <v>44</v>
      </c>
      <c r="AG185" s="19">
        <v>42919</v>
      </c>
      <c r="AH185" s="1" t="s">
        <v>44</v>
      </c>
      <c r="AI185" s="1" t="s">
        <v>54</v>
      </c>
    </row>
    <row r="186" spans="1:35" s="1" customFormat="1" x14ac:dyDescent="0.25">
      <c r="A186" s="13" t="str">
        <f>VLOOKUP(C186,Sheet3!$A$2:$C$118,3,0)</f>
        <v>GR0005</v>
      </c>
      <c r="B186" s="1" t="s">
        <v>35</v>
      </c>
      <c r="C186" s="2" t="s">
        <v>140</v>
      </c>
      <c r="D186" s="13" t="s">
        <v>345</v>
      </c>
      <c r="F186" s="1" t="s">
        <v>37</v>
      </c>
      <c r="I186" s="1" t="s">
        <v>38</v>
      </c>
      <c r="J186" s="1" t="s">
        <v>39</v>
      </c>
      <c r="K186" s="1" t="s">
        <v>40</v>
      </c>
      <c r="N186" s="1">
        <v>0.1875</v>
      </c>
      <c r="O186" s="1">
        <v>3</v>
      </c>
      <c r="P186" s="1">
        <v>1</v>
      </c>
      <c r="Q186" s="1" t="s">
        <v>52</v>
      </c>
      <c r="R186" s="1">
        <v>1</v>
      </c>
      <c r="S186" s="1">
        <v>50</v>
      </c>
      <c r="T186" s="1" t="s">
        <v>53</v>
      </c>
      <c r="AC186" s="1" t="s">
        <v>41</v>
      </c>
      <c r="AD186" s="1" t="s">
        <v>42</v>
      </c>
      <c r="AE186" s="19">
        <v>42919</v>
      </c>
      <c r="AF186" s="1" t="s">
        <v>44</v>
      </c>
      <c r="AG186" s="19">
        <v>42919</v>
      </c>
      <c r="AH186" s="1" t="s">
        <v>44</v>
      </c>
      <c r="AI186" s="1" t="s">
        <v>54</v>
      </c>
    </row>
    <row r="187" spans="1:35" s="1" customFormat="1" x14ac:dyDescent="0.25">
      <c r="A187" s="13" t="str">
        <f>VLOOKUP(C187,Sheet3!$A$2:$C$118,3,0)</f>
        <v>GR0005</v>
      </c>
      <c r="B187" s="1" t="s">
        <v>35</v>
      </c>
      <c r="C187" s="2" t="s">
        <v>140</v>
      </c>
      <c r="D187" s="13" t="s">
        <v>345</v>
      </c>
      <c r="F187" s="1" t="s">
        <v>37</v>
      </c>
      <c r="I187" s="1" t="s">
        <v>45</v>
      </c>
      <c r="J187" s="1" t="s">
        <v>39</v>
      </c>
      <c r="K187" s="1" t="s">
        <v>40</v>
      </c>
      <c r="N187" s="1">
        <v>0.1875</v>
      </c>
      <c r="O187" s="1">
        <v>3</v>
      </c>
      <c r="P187" s="1">
        <v>1</v>
      </c>
      <c r="Q187" s="1" t="s">
        <v>52</v>
      </c>
      <c r="R187" s="1">
        <v>1</v>
      </c>
      <c r="S187" s="1">
        <v>50</v>
      </c>
      <c r="T187" s="1" t="s">
        <v>53</v>
      </c>
      <c r="AC187" s="1" t="s">
        <v>41</v>
      </c>
      <c r="AD187" s="1" t="s">
        <v>42</v>
      </c>
      <c r="AE187" s="19">
        <v>42919</v>
      </c>
      <c r="AF187" s="1" t="s">
        <v>44</v>
      </c>
      <c r="AG187" s="19">
        <v>42919</v>
      </c>
      <c r="AH187" s="1" t="s">
        <v>44</v>
      </c>
      <c r="AI187" s="1" t="s">
        <v>54</v>
      </c>
    </row>
    <row r="188" spans="1:35" s="1" customFormat="1" x14ac:dyDescent="0.25">
      <c r="A188" s="13" t="str">
        <f>VLOOKUP(C188,Sheet3!$A$2:$C$118,3,0)</f>
        <v>GR0005</v>
      </c>
      <c r="B188" s="1" t="s">
        <v>35</v>
      </c>
      <c r="C188" s="2" t="s">
        <v>140</v>
      </c>
      <c r="D188" s="13" t="s">
        <v>345</v>
      </c>
      <c r="F188" s="1" t="s">
        <v>50</v>
      </c>
      <c r="I188" s="1" t="s">
        <v>38</v>
      </c>
      <c r="J188" s="1" t="s">
        <v>51</v>
      </c>
      <c r="K188" s="1" t="s">
        <v>40</v>
      </c>
      <c r="N188" s="1">
        <v>0.1875</v>
      </c>
      <c r="O188" s="1">
        <v>3</v>
      </c>
      <c r="P188" s="1">
        <v>1</v>
      </c>
      <c r="Q188" s="1" t="s">
        <v>52</v>
      </c>
      <c r="R188" s="1">
        <v>1</v>
      </c>
      <c r="S188" s="1">
        <v>50</v>
      </c>
      <c r="T188" s="1" t="s">
        <v>53</v>
      </c>
      <c r="AC188" s="1" t="s">
        <v>41</v>
      </c>
      <c r="AD188" s="1" t="s">
        <v>42</v>
      </c>
      <c r="AE188" s="19">
        <v>42919</v>
      </c>
      <c r="AF188" s="1" t="s">
        <v>44</v>
      </c>
      <c r="AG188" s="19">
        <v>42919</v>
      </c>
      <c r="AH188" s="1" t="s">
        <v>44</v>
      </c>
      <c r="AI188" s="1" t="s">
        <v>54</v>
      </c>
    </row>
    <row r="189" spans="1:35" s="1" customFormat="1" x14ac:dyDescent="0.25">
      <c r="A189" s="13" t="str">
        <f>VLOOKUP(C189,Sheet3!$A$2:$C$118,3,0)</f>
        <v>GR0005</v>
      </c>
      <c r="B189" s="1" t="s">
        <v>35</v>
      </c>
      <c r="C189" s="2" t="s">
        <v>140</v>
      </c>
      <c r="D189" s="13" t="s">
        <v>345</v>
      </c>
      <c r="F189" s="1" t="s">
        <v>50</v>
      </c>
      <c r="I189" s="1" t="s">
        <v>45</v>
      </c>
      <c r="J189" s="1" t="s">
        <v>51</v>
      </c>
      <c r="K189" s="1" t="s">
        <v>40</v>
      </c>
      <c r="N189" s="1">
        <v>0.1875</v>
      </c>
      <c r="O189" s="1">
        <v>3</v>
      </c>
      <c r="P189" s="1">
        <v>1</v>
      </c>
      <c r="Q189" s="1" t="s">
        <v>52</v>
      </c>
      <c r="R189" s="1">
        <v>1</v>
      </c>
      <c r="S189" s="1">
        <v>50</v>
      </c>
      <c r="T189" s="1" t="s">
        <v>53</v>
      </c>
      <c r="AC189" s="1" t="s">
        <v>41</v>
      </c>
      <c r="AD189" s="1" t="s">
        <v>42</v>
      </c>
      <c r="AE189" s="19">
        <v>42919</v>
      </c>
      <c r="AF189" s="1" t="s">
        <v>44</v>
      </c>
      <c r="AG189" s="19">
        <v>42919</v>
      </c>
      <c r="AH189" s="1" t="s">
        <v>44</v>
      </c>
      <c r="AI189" s="1" t="s">
        <v>54</v>
      </c>
    </row>
    <row r="190" spans="1:35" s="1" customFormat="1" x14ac:dyDescent="0.25">
      <c r="A190" s="13" t="str">
        <f>VLOOKUP(C190,Sheet3!$A$2:$C$118,3,0)</f>
        <v>GR0005</v>
      </c>
      <c r="B190" s="1" t="s">
        <v>35</v>
      </c>
      <c r="C190" s="2" t="s">
        <v>141</v>
      </c>
      <c r="D190" s="13" t="s">
        <v>345</v>
      </c>
      <c r="F190" s="1" t="s">
        <v>46</v>
      </c>
      <c r="I190" s="1" t="s">
        <v>38</v>
      </c>
      <c r="J190" s="1" t="s">
        <v>47</v>
      </c>
      <c r="K190" s="1" t="s">
        <v>40</v>
      </c>
      <c r="N190" s="1">
        <v>0.1875</v>
      </c>
      <c r="O190" s="1">
        <v>3</v>
      </c>
      <c r="P190" s="1">
        <v>1</v>
      </c>
      <c r="Q190" s="1" t="s">
        <v>52</v>
      </c>
      <c r="R190" s="1">
        <v>1</v>
      </c>
      <c r="S190" s="1">
        <v>30</v>
      </c>
      <c r="T190" s="1" t="s">
        <v>53</v>
      </c>
      <c r="AC190" s="1" t="s">
        <v>41</v>
      </c>
      <c r="AD190" s="1" t="s">
        <v>42</v>
      </c>
      <c r="AE190" s="19">
        <v>42919</v>
      </c>
      <c r="AF190" s="1" t="s">
        <v>44</v>
      </c>
      <c r="AG190" s="19">
        <v>42919</v>
      </c>
      <c r="AH190" s="1" t="s">
        <v>44</v>
      </c>
      <c r="AI190" s="1" t="s">
        <v>54</v>
      </c>
    </row>
    <row r="191" spans="1:35" s="1" customFormat="1" x14ac:dyDescent="0.25">
      <c r="A191" s="13" t="str">
        <f>VLOOKUP(C191,Sheet3!$A$2:$C$118,3,0)</f>
        <v>GR0005</v>
      </c>
      <c r="B191" s="1" t="s">
        <v>35</v>
      </c>
      <c r="C191" s="2" t="s">
        <v>141</v>
      </c>
      <c r="D191" s="13" t="s">
        <v>345</v>
      </c>
      <c r="F191" s="1" t="s">
        <v>46</v>
      </c>
      <c r="I191" s="1" t="s">
        <v>45</v>
      </c>
      <c r="J191" s="1" t="s">
        <v>47</v>
      </c>
      <c r="K191" s="1" t="s">
        <v>40</v>
      </c>
      <c r="N191" s="1">
        <v>0.1875</v>
      </c>
      <c r="O191" s="1">
        <v>3</v>
      </c>
      <c r="P191" s="1">
        <v>1</v>
      </c>
      <c r="Q191" s="1" t="s">
        <v>52</v>
      </c>
      <c r="R191" s="1">
        <v>1</v>
      </c>
      <c r="S191" s="1">
        <v>30</v>
      </c>
      <c r="T191" s="1" t="s">
        <v>53</v>
      </c>
      <c r="AC191" s="1" t="s">
        <v>41</v>
      </c>
      <c r="AD191" s="1" t="s">
        <v>42</v>
      </c>
      <c r="AE191" s="19">
        <v>42919</v>
      </c>
      <c r="AF191" s="1" t="s">
        <v>44</v>
      </c>
      <c r="AG191" s="19">
        <v>42919</v>
      </c>
      <c r="AH191" s="1" t="s">
        <v>44</v>
      </c>
      <c r="AI191" s="1" t="s">
        <v>54</v>
      </c>
    </row>
    <row r="192" spans="1:35" s="1" customFormat="1" x14ac:dyDescent="0.25">
      <c r="A192" s="13" t="str">
        <f>VLOOKUP(C192,Sheet3!$A$2:$C$118,3,0)</f>
        <v>GR0005</v>
      </c>
      <c r="B192" s="1" t="s">
        <v>35</v>
      </c>
      <c r="C192" s="2" t="s">
        <v>141</v>
      </c>
      <c r="D192" s="13" t="s">
        <v>345</v>
      </c>
      <c r="F192" s="1" t="s">
        <v>48</v>
      </c>
      <c r="I192" s="1" t="s">
        <v>38</v>
      </c>
      <c r="J192" s="1" t="s">
        <v>49</v>
      </c>
      <c r="K192" s="1" t="s">
        <v>40</v>
      </c>
      <c r="N192" s="1">
        <v>0.1875</v>
      </c>
      <c r="O192" s="1">
        <v>3</v>
      </c>
      <c r="P192" s="1">
        <v>1</v>
      </c>
      <c r="Q192" s="1" t="s">
        <v>52</v>
      </c>
      <c r="R192" s="1">
        <v>1</v>
      </c>
      <c r="S192" s="1">
        <v>30</v>
      </c>
      <c r="T192" s="1" t="s">
        <v>53</v>
      </c>
      <c r="AC192" s="1" t="s">
        <v>41</v>
      </c>
      <c r="AD192" s="1" t="s">
        <v>42</v>
      </c>
      <c r="AE192" s="19">
        <v>42919</v>
      </c>
      <c r="AF192" s="1" t="s">
        <v>44</v>
      </c>
      <c r="AG192" s="19">
        <v>42919</v>
      </c>
      <c r="AH192" s="1" t="s">
        <v>44</v>
      </c>
      <c r="AI192" s="1" t="s">
        <v>54</v>
      </c>
    </row>
    <row r="193" spans="1:36" s="1" customFormat="1" x14ac:dyDescent="0.25">
      <c r="A193" s="13" t="str">
        <f>VLOOKUP(C193,Sheet3!$A$2:$C$118,3,0)</f>
        <v>GR0005</v>
      </c>
      <c r="B193" s="1" t="s">
        <v>35</v>
      </c>
      <c r="C193" s="2" t="s">
        <v>141</v>
      </c>
      <c r="D193" s="13" t="s">
        <v>345</v>
      </c>
      <c r="F193" s="1" t="s">
        <v>48</v>
      </c>
      <c r="I193" s="1" t="s">
        <v>45</v>
      </c>
      <c r="J193" s="1" t="s">
        <v>49</v>
      </c>
      <c r="K193" s="1" t="s">
        <v>40</v>
      </c>
      <c r="N193" s="1">
        <v>0.1875</v>
      </c>
      <c r="O193" s="1">
        <v>3</v>
      </c>
      <c r="P193" s="1">
        <v>1</v>
      </c>
      <c r="Q193" s="1" t="s">
        <v>52</v>
      </c>
      <c r="R193" s="1">
        <v>1</v>
      </c>
      <c r="S193" s="1">
        <v>30</v>
      </c>
      <c r="T193" s="1" t="s">
        <v>53</v>
      </c>
      <c r="AC193" s="1" t="s">
        <v>41</v>
      </c>
      <c r="AD193" s="1" t="s">
        <v>42</v>
      </c>
      <c r="AE193" s="19">
        <v>42919</v>
      </c>
      <c r="AF193" s="1" t="s">
        <v>44</v>
      </c>
      <c r="AG193" s="19">
        <v>42919</v>
      </c>
      <c r="AH193" s="1" t="s">
        <v>44</v>
      </c>
      <c r="AI193" s="1" t="s">
        <v>54</v>
      </c>
    </row>
    <row r="194" spans="1:36" s="1" customFormat="1" x14ac:dyDescent="0.25">
      <c r="A194" s="13" t="str">
        <f>VLOOKUP(C194,Sheet3!$A$2:$C$118,3,0)</f>
        <v>GR0005</v>
      </c>
      <c r="B194" s="1" t="s">
        <v>35</v>
      </c>
      <c r="C194" s="2" t="s">
        <v>141</v>
      </c>
      <c r="D194" s="13" t="s">
        <v>345</v>
      </c>
      <c r="F194" s="1" t="s">
        <v>37</v>
      </c>
      <c r="I194" s="1" t="s">
        <v>38</v>
      </c>
      <c r="J194" s="1" t="s">
        <v>39</v>
      </c>
      <c r="K194" s="1" t="s">
        <v>40</v>
      </c>
      <c r="N194" s="1">
        <v>0.1875</v>
      </c>
      <c r="O194" s="1">
        <v>3</v>
      </c>
      <c r="P194" s="1">
        <v>1</v>
      </c>
      <c r="Q194" s="1" t="s">
        <v>52</v>
      </c>
      <c r="R194" s="1">
        <v>1</v>
      </c>
      <c r="S194" s="1">
        <v>50</v>
      </c>
      <c r="T194" s="1" t="s">
        <v>53</v>
      </c>
      <c r="AC194" s="1" t="s">
        <v>41</v>
      </c>
      <c r="AD194" s="1" t="s">
        <v>42</v>
      </c>
      <c r="AE194" s="19">
        <v>42919</v>
      </c>
      <c r="AF194" s="1" t="s">
        <v>44</v>
      </c>
      <c r="AG194" s="19">
        <v>42919</v>
      </c>
      <c r="AH194" s="1" t="s">
        <v>44</v>
      </c>
      <c r="AI194" s="1" t="s">
        <v>54</v>
      </c>
    </row>
    <row r="195" spans="1:36" s="1" customFormat="1" x14ac:dyDescent="0.25">
      <c r="A195" s="13" t="str">
        <f>VLOOKUP(C195,Sheet3!$A$2:$C$118,3,0)</f>
        <v>GR0005</v>
      </c>
      <c r="B195" s="1" t="s">
        <v>35</v>
      </c>
      <c r="C195" s="2" t="s">
        <v>141</v>
      </c>
      <c r="D195" s="13" t="s">
        <v>345</v>
      </c>
      <c r="F195" s="1" t="s">
        <v>37</v>
      </c>
      <c r="I195" s="1" t="s">
        <v>45</v>
      </c>
      <c r="J195" s="1" t="s">
        <v>39</v>
      </c>
      <c r="K195" s="1" t="s">
        <v>40</v>
      </c>
      <c r="N195" s="1">
        <v>0.1875</v>
      </c>
      <c r="O195" s="1">
        <v>3</v>
      </c>
      <c r="P195" s="1">
        <v>1</v>
      </c>
      <c r="Q195" s="1" t="s">
        <v>52</v>
      </c>
      <c r="R195" s="1">
        <v>1</v>
      </c>
      <c r="S195" s="1">
        <v>50</v>
      </c>
      <c r="T195" s="1" t="s">
        <v>53</v>
      </c>
      <c r="AC195" s="1" t="s">
        <v>41</v>
      </c>
      <c r="AD195" s="1" t="s">
        <v>42</v>
      </c>
      <c r="AE195" s="19">
        <v>42919</v>
      </c>
      <c r="AF195" s="1" t="s">
        <v>44</v>
      </c>
      <c r="AG195" s="19">
        <v>42919</v>
      </c>
      <c r="AH195" s="1" t="s">
        <v>44</v>
      </c>
      <c r="AI195" s="1" t="s">
        <v>54</v>
      </c>
    </row>
    <row r="196" spans="1:36" s="1" customFormat="1" x14ac:dyDescent="0.25">
      <c r="A196" s="13" t="str">
        <f>VLOOKUP(C196,Sheet3!$A$2:$C$118,3,0)</f>
        <v>GR0005</v>
      </c>
      <c r="B196" s="1" t="s">
        <v>35</v>
      </c>
      <c r="C196" s="2" t="s">
        <v>141</v>
      </c>
      <c r="D196" s="13" t="s">
        <v>345</v>
      </c>
      <c r="F196" s="1" t="s">
        <v>50</v>
      </c>
      <c r="I196" s="1" t="s">
        <v>38</v>
      </c>
      <c r="J196" s="1" t="s">
        <v>51</v>
      </c>
      <c r="K196" s="1" t="s">
        <v>40</v>
      </c>
      <c r="N196" s="1">
        <v>0.1875</v>
      </c>
      <c r="O196" s="1">
        <v>3</v>
      </c>
      <c r="P196" s="1">
        <v>1</v>
      </c>
      <c r="Q196" s="1" t="s">
        <v>52</v>
      </c>
      <c r="R196" s="1">
        <v>1</v>
      </c>
      <c r="S196" s="1">
        <v>50</v>
      </c>
      <c r="T196" s="1" t="s">
        <v>53</v>
      </c>
      <c r="AC196" s="1" t="s">
        <v>41</v>
      </c>
      <c r="AD196" s="1" t="s">
        <v>42</v>
      </c>
      <c r="AE196" s="19">
        <v>42919</v>
      </c>
      <c r="AF196" s="1" t="s">
        <v>44</v>
      </c>
      <c r="AG196" s="19">
        <v>42919</v>
      </c>
      <c r="AH196" s="1" t="s">
        <v>44</v>
      </c>
      <c r="AI196" s="1" t="s">
        <v>54</v>
      </c>
    </row>
    <row r="197" spans="1:36" s="1" customFormat="1" x14ac:dyDescent="0.25">
      <c r="A197" s="13" t="str">
        <f>VLOOKUP(C197,Sheet3!$A$2:$C$118,3,0)</f>
        <v>GR0005</v>
      </c>
      <c r="B197" s="1" t="s">
        <v>35</v>
      </c>
      <c r="C197" s="2" t="s">
        <v>141</v>
      </c>
      <c r="D197" s="13" t="s">
        <v>345</v>
      </c>
      <c r="F197" s="1" t="s">
        <v>50</v>
      </c>
      <c r="I197" s="1" t="s">
        <v>45</v>
      </c>
      <c r="J197" s="1" t="s">
        <v>51</v>
      </c>
      <c r="K197" s="1" t="s">
        <v>40</v>
      </c>
      <c r="N197" s="1">
        <v>0.1875</v>
      </c>
      <c r="O197" s="1">
        <v>3</v>
      </c>
      <c r="P197" s="1">
        <v>1</v>
      </c>
      <c r="Q197" s="1" t="s">
        <v>52</v>
      </c>
      <c r="R197" s="1">
        <v>1</v>
      </c>
      <c r="S197" s="1">
        <v>50</v>
      </c>
      <c r="T197" s="1" t="s">
        <v>53</v>
      </c>
      <c r="AC197" s="1" t="s">
        <v>41</v>
      </c>
      <c r="AD197" s="1" t="s">
        <v>42</v>
      </c>
      <c r="AE197" s="19">
        <v>42919</v>
      </c>
      <c r="AF197" s="1" t="s">
        <v>44</v>
      </c>
      <c r="AG197" s="19">
        <v>42919</v>
      </c>
      <c r="AH197" s="1" t="s">
        <v>44</v>
      </c>
      <c r="AI197" s="1" t="s">
        <v>54</v>
      </c>
    </row>
    <row r="198" spans="1:36" x14ac:dyDescent="0.25">
      <c r="A198" s="13" t="str">
        <f>VLOOKUP(C198,Sheet3!$A$2:$C$118,3,0)</f>
        <v>GR0006</v>
      </c>
      <c r="B198" t="s">
        <v>35</v>
      </c>
      <c r="C198" s="2" t="s">
        <v>142</v>
      </c>
      <c r="D198" s="13" t="s">
        <v>345</v>
      </c>
      <c r="F198" t="s">
        <v>46</v>
      </c>
      <c r="I198" t="s">
        <v>38</v>
      </c>
      <c r="J198" t="s">
        <v>47</v>
      </c>
      <c r="K198" t="s">
        <v>40</v>
      </c>
      <c r="N198">
        <v>6.25E-2</v>
      </c>
      <c r="O198">
        <v>3</v>
      </c>
      <c r="P198">
        <v>1</v>
      </c>
      <c r="Q198" t="s">
        <v>52</v>
      </c>
      <c r="R198">
        <v>1</v>
      </c>
      <c r="S198">
        <v>30</v>
      </c>
      <c r="T198" t="s">
        <v>53</v>
      </c>
      <c r="AC198" t="s">
        <v>41</v>
      </c>
      <c r="AD198" t="s">
        <v>42</v>
      </c>
      <c r="AE198" s="19">
        <v>42919</v>
      </c>
      <c r="AF198" t="s">
        <v>44</v>
      </c>
      <c r="AG198" s="19">
        <v>42919</v>
      </c>
      <c r="AH198" t="s">
        <v>44</v>
      </c>
      <c r="AI198" t="s">
        <v>54</v>
      </c>
    </row>
    <row r="199" spans="1:36" x14ac:dyDescent="0.25">
      <c r="A199" s="13" t="str">
        <f>VLOOKUP(C199,Sheet3!$A$2:$C$118,3,0)</f>
        <v>GR0006</v>
      </c>
      <c r="B199" t="s">
        <v>35</v>
      </c>
      <c r="C199" s="2" t="s">
        <v>142</v>
      </c>
      <c r="D199" s="13" t="s">
        <v>345</v>
      </c>
      <c r="F199" t="s">
        <v>46</v>
      </c>
      <c r="I199" t="s">
        <v>45</v>
      </c>
      <c r="J199" t="s">
        <v>47</v>
      </c>
      <c r="K199" t="s">
        <v>40</v>
      </c>
      <c r="N199">
        <v>6.25E-2</v>
      </c>
      <c r="O199">
        <v>3</v>
      </c>
      <c r="P199">
        <v>1</v>
      </c>
      <c r="Q199" t="s">
        <v>52</v>
      </c>
      <c r="R199">
        <v>1</v>
      </c>
      <c r="S199">
        <v>30</v>
      </c>
      <c r="T199" t="s">
        <v>53</v>
      </c>
      <c r="AC199" t="s">
        <v>41</v>
      </c>
      <c r="AD199" t="s">
        <v>42</v>
      </c>
      <c r="AE199" s="19">
        <v>42919</v>
      </c>
      <c r="AF199" t="s">
        <v>44</v>
      </c>
      <c r="AG199" s="19">
        <v>42919</v>
      </c>
      <c r="AH199" t="s">
        <v>44</v>
      </c>
      <c r="AI199" t="s">
        <v>54</v>
      </c>
    </row>
    <row r="200" spans="1:36" x14ac:dyDescent="0.25">
      <c r="A200" s="13" t="str">
        <f>VLOOKUP(C200,Sheet3!$A$2:$C$118,3,0)</f>
        <v>GR0006</v>
      </c>
      <c r="B200" t="s">
        <v>35</v>
      </c>
      <c r="C200" s="2" t="s">
        <v>142</v>
      </c>
      <c r="D200" s="13" t="s">
        <v>345</v>
      </c>
      <c r="F200" t="s">
        <v>48</v>
      </c>
      <c r="I200" t="s">
        <v>38</v>
      </c>
      <c r="J200" t="s">
        <v>49</v>
      </c>
      <c r="K200" t="s">
        <v>40</v>
      </c>
      <c r="N200">
        <v>6.25E-2</v>
      </c>
      <c r="O200">
        <v>3</v>
      </c>
      <c r="P200">
        <v>1</v>
      </c>
      <c r="Q200" t="s">
        <v>52</v>
      </c>
      <c r="R200">
        <v>1</v>
      </c>
      <c r="S200">
        <v>30</v>
      </c>
      <c r="T200" t="s">
        <v>53</v>
      </c>
      <c r="AC200" t="s">
        <v>41</v>
      </c>
      <c r="AD200" t="s">
        <v>42</v>
      </c>
      <c r="AE200" s="19">
        <v>42919</v>
      </c>
      <c r="AF200" t="s">
        <v>44</v>
      </c>
      <c r="AG200" s="19">
        <v>42919</v>
      </c>
      <c r="AH200" t="s">
        <v>44</v>
      </c>
      <c r="AI200" t="s">
        <v>54</v>
      </c>
    </row>
    <row r="201" spans="1:36" x14ac:dyDescent="0.25">
      <c r="A201" s="13" t="str">
        <f>VLOOKUP(C201,Sheet3!$A$2:$C$118,3,0)</f>
        <v>GR0006</v>
      </c>
      <c r="B201" t="s">
        <v>35</v>
      </c>
      <c r="C201" s="2" t="s">
        <v>142</v>
      </c>
      <c r="D201" s="13" t="s">
        <v>345</v>
      </c>
      <c r="F201" t="s">
        <v>48</v>
      </c>
      <c r="I201" t="s">
        <v>45</v>
      </c>
      <c r="J201" t="s">
        <v>49</v>
      </c>
      <c r="K201" t="s">
        <v>40</v>
      </c>
      <c r="N201">
        <v>6.25E-2</v>
      </c>
      <c r="O201">
        <v>3</v>
      </c>
      <c r="P201">
        <v>1</v>
      </c>
      <c r="Q201" t="s">
        <v>52</v>
      </c>
      <c r="R201">
        <v>1</v>
      </c>
      <c r="S201">
        <v>30</v>
      </c>
      <c r="T201" t="s">
        <v>53</v>
      </c>
      <c r="AC201" t="s">
        <v>41</v>
      </c>
      <c r="AD201" t="s">
        <v>42</v>
      </c>
      <c r="AE201" s="19">
        <v>42919</v>
      </c>
      <c r="AF201" t="s">
        <v>44</v>
      </c>
      <c r="AG201" s="19">
        <v>42919</v>
      </c>
      <c r="AH201" t="s">
        <v>44</v>
      </c>
      <c r="AI201" t="s">
        <v>54</v>
      </c>
    </row>
    <row r="202" spans="1:36" x14ac:dyDescent="0.25">
      <c r="A202" s="13" t="str">
        <f>VLOOKUP(C202,Sheet3!$A$2:$C$118,3,0)</f>
        <v>GR0006</v>
      </c>
      <c r="B202" t="s">
        <v>35</v>
      </c>
      <c r="C202" s="2" t="s">
        <v>142</v>
      </c>
      <c r="D202" s="13" t="s">
        <v>345</v>
      </c>
      <c r="F202" t="s">
        <v>37</v>
      </c>
      <c r="I202" t="s">
        <v>38</v>
      </c>
      <c r="J202" t="s">
        <v>39</v>
      </c>
      <c r="K202" t="s">
        <v>40</v>
      </c>
      <c r="N202">
        <v>6.25E-2</v>
      </c>
      <c r="O202">
        <v>3</v>
      </c>
      <c r="P202">
        <v>1</v>
      </c>
      <c r="Q202" t="s">
        <v>52</v>
      </c>
      <c r="R202">
        <v>1</v>
      </c>
      <c r="S202">
        <v>50</v>
      </c>
      <c r="T202" t="s">
        <v>53</v>
      </c>
      <c r="AC202" t="s">
        <v>41</v>
      </c>
      <c r="AD202" t="s">
        <v>42</v>
      </c>
      <c r="AE202" s="19">
        <v>42919</v>
      </c>
      <c r="AF202" t="s">
        <v>44</v>
      </c>
      <c r="AG202" s="19">
        <v>42919</v>
      </c>
      <c r="AH202" t="s">
        <v>44</v>
      </c>
      <c r="AI202" t="s">
        <v>54</v>
      </c>
    </row>
    <row r="203" spans="1:36" x14ac:dyDescent="0.25">
      <c r="A203" s="13" t="str">
        <f>VLOOKUP(C203,Sheet3!$A$2:$C$118,3,0)</f>
        <v>GR0006</v>
      </c>
      <c r="B203" t="s">
        <v>35</v>
      </c>
      <c r="C203" s="2" t="s">
        <v>142</v>
      </c>
      <c r="D203" s="13" t="s">
        <v>345</v>
      </c>
      <c r="F203" t="s">
        <v>37</v>
      </c>
      <c r="I203" t="s">
        <v>45</v>
      </c>
      <c r="J203" t="s">
        <v>39</v>
      </c>
      <c r="K203" t="s">
        <v>40</v>
      </c>
      <c r="N203">
        <v>6.25E-2</v>
      </c>
      <c r="O203">
        <v>3</v>
      </c>
      <c r="P203">
        <v>1</v>
      </c>
      <c r="Q203" t="s">
        <v>52</v>
      </c>
      <c r="R203">
        <v>1</v>
      </c>
      <c r="S203">
        <v>50</v>
      </c>
      <c r="T203" t="s">
        <v>53</v>
      </c>
      <c r="AC203" t="s">
        <v>41</v>
      </c>
      <c r="AD203" t="s">
        <v>42</v>
      </c>
      <c r="AE203" s="19">
        <v>42919</v>
      </c>
      <c r="AF203" t="s">
        <v>44</v>
      </c>
      <c r="AG203" s="19">
        <v>42919</v>
      </c>
      <c r="AH203" t="s">
        <v>44</v>
      </c>
      <c r="AI203" t="s">
        <v>54</v>
      </c>
    </row>
    <row r="204" spans="1:36" x14ac:dyDescent="0.25">
      <c r="A204" s="13" t="str">
        <f>VLOOKUP(C204,Sheet3!$A$2:$C$118,3,0)</f>
        <v>GR0006</v>
      </c>
      <c r="B204" t="s">
        <v>35</v>
      </c>
      <c r="C204" s="2" t="s">
        <v>142</v>
      </c>
      <c r="D204" s="13" t="s">
        <v>345</v>
      </c>
      <c r="F204" t="s">
        <v>50</v>
      </c>
      <c r="I204" t="s">
        <v>38</v>
      </c>
      <c r="J204" t="s">
        <v>51</v>
      </c>
      <c r="K204" t="s">
        <v>40</v>
      </c>
      <c r="N204">
        <v>6.25E-2</v>
      </c>
      <c r="O204">
        <v>3</v>
      </c>
      <c r="P204">
        <v>1</v>
      </c>
      <c r="Q204" t="s">
        <v>52</v>
      </c>
      <c r="R204">
        <v>1</v>
      </c>
      <c r="S204">
        <v>50</v>
      </c>
      <c r="T204" t="s">
        <v>53</v>
      </c>
      <c r="AC204" t="s">
        <v>41</v>
      </c>
      <c r="AD204" t="s">
        <v>42</v>
      </c>
      <c r="AE204" s="19">
        <v>42919</v>
      </c>
      <c r="AF204" t="s">
        <v>44</v>
      </c>
      <c r="AG204" s="19">
        <v>42919</v>
      </c>
      <c r="AH204" t="s">
        <v>44</v>
      </c>
      <c r="AI204" t="s">
        <v>54</v>
      </c>
    </row>
    <row r="205" spans="1:36" x14ac:dyDescent="0.25">
      <c r="A205" s="13" t="str">
        <f>VLOOKUP(C205,Sheet3!$A$2:$C$118,3,0)</f>
        <v>GR0006</v>
      </c>
      <c r="B205" t="s">
        <v>35</v>
      </c>
      <c r="C205" s="2" t="s">
        <v>142</v>
      </c>
      <c r="D205" s="13" t="s">
        <v>345</v>
      </c>
      <c r="F205" t="s">
        <v>50</v>
      </c>
      <c r="I205" t="s">
        <v>45</v>
      </c>
      <c r="J205" t="s">
        <v>51</v>
      </c>
      <c r="K205" t="s">
        <v>40</v>
      </c>
      <c r="N205">
        <v>6.25E-2</v>
      </c>
      <c r="O205">
        <v>3</v>
      </c>
      <c r="P205">
        <v>1</v>
      </c>
      <c r="Q205" t="s">
        <v>52</v>
      </c>
      <c r="R205">
        <v>1</v>
      </c>
      <c r="S205">
        <v>50</v>
      </c>
      <c r="T205" t="s">
        <v>53</v>
      </c>
      <c r="AC205" t="s">
        <v>41</v>
      </c>
      <c r="AD205" t="s">
        <v>42</v>
      </c>
      <c r="AE205" s="19">
        <v>42919</v>
      </c>
      <c r="AF205" t="s">
        <v>44</v>
      </c>
      <c r="AG205" s="19">
        <v>42919</v>
      </c>
      <c r="AH205" t="s">
        <v>44</v>
      </c>
      <c r="AI205" t="s">
        <v>54</v>
      </c>
    </row>
    <row r="206" spans="1:36" x14ac:dyDescent="0.25">
      <c r="A206" s="13" t="str">
        <f>VLOOKUP(C206,Sheet3!$A$2:$C$118,3,0)</f>
        <v>GR0007</v>
      </c>
      <c r="B206" t="s">
        <v>35</v>
      </c>
      <c r="C206" s="2" t="s">
        <v>143</v>
      </c>
      <c r="D206" s="13" t="s">
        <v>345</v>
      </c>
      <c r="F206" t="s">
        <v>46</v>
      </c>
      <c r="I206" t="s">
        <v>38</v>
      </c>
      <c r="J206" t="s">
        <v>47</v>
      </c>
      <c r="K206" t="s">
        <v>40</v>
      </c>
      <c r="N206">
        <v>4.1700000000000001E-2</v>
      </c>
      <c r="O206">
        <v>3</v>
      </c>
      <c r="P206">
        <v>1</v>
      </c>
      <c r="Q206" t="s">
        <v>56</v>
      </c>
      <c r="R206">
        <v>1</v>
      </c>
      <c r="S206">
        <v>30</v>
      </c>
      <c r="T206" t="s">
        <v>53</v>
      </c>
      <c r="AC206" t="s">
        <v>41</v>
      </c>
      <c r="AD206" t="s">
        <v>42</v>
      </c>
      <c r="AE206" s="19">
        <v>42919</v>
      </c>
      <c r="AF206" t="s">
        <v>44</v>
      </c>
      <c r="AG206" s="19">
        <v>42919</v>
      </c>
      <c r="AH206" t="s">
        <v>44</v>
      </c>
      <c r="AI206" t="s">
        <v>54</v>
      </c>
      <c r="AJ206">
        <v>6.2400000000000011E-2</v>
      </c>
    </row>
    <row r="207" spans="1:36" x14ac:dyDescent="0.25">
      <c r="A207" s="13" t="str">
        <f>VLOOKUP(C207,Sheet3!$A$2:$C$118,3,0)</f>
        <v>GR0007</v>
      </c>
      <c r="B207" t="s">
        <v>35</v>
      </c>
      <c r="C207" s="2" t="s">
        <v>143</v>
      </c>
      <c r="D207" s="13" t="s">
        <v>345</v>
      </c>
      <c r="F207" t="s">
        <v>46</v>
      </c>
      <c r="I207" t="s">
        <v>45</v>
      </c>
      <c r="J207" t="s">
        <v>47</v>
      </c>
      <c r="K207" t="s">
        <v>40</v>
      </c>
      <c r="N207">
        <v>4.1700000000000001E-2</v>
      </c>
      <c r="O207">
        <v>3</v>
      </c>
      <c r="P207">
        <v>1</v>
      </c>
      <c r="Q207" t="s">
        <v>56</v>
      </c>
      <c r="R207">
        <v>1</v>
      </c>
      <c r="S207">
        <v>30</v>
      </c>
      <c r="T207" t="s">
        <v>53</v>
      </c>
      <c r="AC207" t="s">
        <v>41</v>
      </c>
      <c r="AD207" t="s">
        <v>42</v>
      </c>
      <c r="AE207" s="19">
        <v>42919</v>
      </c>
      <c r="AF207" t="s">
        <v>44</v>
      </c>
      <c r="AG207" s="19">
        <v>42919</v>
      </c>
      <c r="AH207" t="s">
        <v>44</v>
      </c>
      <c r="AI207" t="s">
        <v>54</v>
      </c>
      <c r="AJ207">
        <v>6.2400000000000011E-2</v>
      </c>
    </row>
    <row r="208" spans="1:36" x14ac:dyDescent="0.25">
      <c r="A208" s="13" t="str">
        <f>VLOOKUP(C208,Sheet3!$A$2:$C$118,3,0)</f>
        <v>GR0007</v>
      </c>
      <c r="B208" t="s">
        <v>35</v>
      </c>
      <c r="C208" s="2" t="s">
        <v>143</v>
      </c>
      <c r="D208" s="13" t="s">
        <v>345</v>
      </c>
      <c r="F208" t="s">
        <v>48</v>
      </c>
      <c r="I208" t="s">
        <v>38</v>
      </c>
      <c r="J208" t="s">
        <v>49</v>
      </c>
      <c r="K208" t="s">
        <v>40</v>
      </c>
      <c r="N208">
        <v>4.1700000000000001E-2</v>
      </c>
      <c r="O208">
        <v>3</v>
      </c>
      <c r="P208">
        <v>1</v>
      </c>
      <c r="Q208" t="s">
        <v>56</v>
      </c>
      <c r="R208">
        <v>1</v>
      </c>
      <c r="S208">
        <v>30</v>
      </c>
      <c r="T208" t="s">
        <v>53</v>
      </c>
      <c r="AC208" t="s">
        <v>41</v>
      </c>
      <c r="AD208" t="s">
        <v>42</v>
      </c>
      <c r="AE208" s="19">
        <v>42919</v>
      </c>
      <c r="AF208" t="s">
        <v>44</v>
      </c>
      <c r="AG208" s="19">
        <v>42919</v>
      </c>
      <c r="AH208" t="s">
        <v>44</v>
      </c>
      <c r="AI208" t="s">
        <v>54</v>
      </c>
      <c r="AJ208">
        <v>6.2400000000000011E-2</v>
      </c>
    </row>
    <row r="209" spans="1:36" x14ac:dyDescent="0.25">
      <c r="A209" s="13" t="str">
        <f>VLOOKUP(C209,Sheet3!$A$2:$C$118,3,0)</f>
        <v>GR0007</v>
      </c>
      <c r="B209" t="s">
        <v>35</v>
      </c>
      <c r="C209" s="2" t="s">
        <v>143</v>
      </c>
      <c r="D209" s="13" t="s">
        <v>345</v>
      </c>
      <c r="F209" t="s">
        <v>48</v>
      </c>
      <c r="I209" t="s">
        <v>45</v>
      </c>
      <c r="J209" t="s">
        <v>49</v>
      </c>
      <c r="K209" t="s">
        <v>40</v>
      </c>
      <c r="N209">
        <v>4.1700000000000001E-2</v>
      </c>
      <c r="O209">
        <v>3</v>
      </c>
      <c r="P209">
        <v>1</v>
      </c>
      <c r="Q209" t="s">
        <v>56</v>
      </c>
      <c r="R209">
        <v>1</v>
      </c>
      <c r="S209">
        <v>30</v>
      </c>
      <c r="T209" t="s">
        <v>53</v>
      </c>
      <c r="AC209" t="s">
        <v>41</v>
      </c>
      <c r="AD209" t="s">
        <v>42</v>
      </c>
      <c r="AE209" s="19">
        <v>42919</v>
      </c>
      <c r="AF209" t="s">
        <v>44</v>
      </c>
      <c r="AG209" s="19">
        <v>42919</v>
      </c>
      <c r="AH209" t="s">
        <v>44</v>
      </c>
      <c r="AI209" t="s">
        <v>54</v>
      </c>
      <c r="AJ209">
        <v>6.2400000000000011E-2</v>
      </c>
    </row>
    <row r="210" spans="1:36" x14ac:dyDescent="0.25">
      <c r="A210" s="13" t="str">
        <f>VLOOKUP(C210,Sheet3!$A$2:$C$118,3,0)</f>
        <v>GR0007</v>
      </c>
      <c r="B210" t="s">
        <v>35</v>
      </c>
      <c r="C210" s="2" t="s">
        <v>143</v>
      </c>
      <c r="D210" s="13" t="s">
        <v>345</v>
      </c>
      <c r="F210" t="s">
        <v>37</v>
      </c>
      <c r="I210" t="s">
        <v>38</v>
      </c>
      <c r="J210" t="s">
        <v>39</v>
      </c>
      <c r="K210" t="s">
        <v>40</v>
      </c>
      <c r="N210">
        <v>4.1700000000000001E-2</v>
      </c>
      <c r="O210">
        <v>3</v>
      </c>
      <c r="P210">
        <v>1</v>
      </c>
      <c r="Q210" t="s">
        <v>56</v>
      </c>
      <c r="R210">
        <v>1</v>
      </c>
      <c r="S210">
        <v>50</v>
      </c>
      <c r="T210" t="s">
        <v>53</v>
      </c>
      <c r="AC210" t="s">
        <v>41</v>
      </c>
      <c r="AD210" t="s">
        <v>42</v>
      </c>
      <c r="AE210" s="19">
        <v>42919</v>
      </c>
      <c r="AF210" t="s">
        <v>44</v>
      </c>
      <c r="AG210" s="19">
        <v>42919</v>
      </c>
      <c r="AH210" t="s">
        <v>44</v>
      </c>
      <c r="AI210" t="s">
        <v>54</v>
      </c>
      <c r="AJ210">
        <v>6.2400000000000011E-2</v>
      </c>
    </row>
    <row r="211" spans="1:36" x14ac:dyDescent="0.25">
      <c r="A211" s="13" t="str">
        <f>VLOOKUP(C211,Sheet3!$A$2:$C$118,3,0)</f>
        <v>GR0007</v>
      </c>
      <c r="B211" t="s">
        <v>35</v>
      </c>
      <c r="C211" s="2" t="s">
        <v>143</v>
      </c>
      <c r="D211" s="13" t="s">
        <v>345</v>
      </c>
      <c r="F211" t="s">
        <v>37</v>
      </c>
      <c r="I211" t="s">
        <v>45</v>
      </c>
      <c r="J211" t="s">
        <v>39</v>
      </c>
      <c r="K211" t="s">
        <v>40</v>
      </c>
      <c r="N211">
        <v>4.1700000000000001E-2</v>
      </c>
      <c r="O211">
        <v>3</v>
      </c>
      <c r="P211">
        <v>1</v>
      </c>
      <c r="Q211" t="s">
        <v>56</v>
      </c>
      <c r="R211">
        <v>1</v>
      </c>
      <c r="S211">
        <v>50</v>
      </c>
      <c r="T211" t="s">
        <v>53</v>
      </c>
      <c r="AC211" t="s">
        <v>41</v>
      </c>
      <c r="AD211" t="s">
        <v>42</v>
      </c>
      <c r="AE211" s="19">
        <v>42919</v>
      </c>
      <c r="AF211" t="s">
        <v>44</v>
      </c>
      <c r="AG211" s="19">
        <v>42919</v>
      </c>
      <c r="AH211" t="s">
        <v>44</v>
      </c>
      <c r="AI211" t="s">
        <v>54</v>
      </c>
      <c r="AJ211">
        <v>6.2400000000000011E-2</v>
      </c>
    </row>
    <row r="212" spans="1:36" x14ac:dyDescent="0.25">
      <c r="A212" s="13" t="str">
        <f>VLOOKUP(C212,Sheet3!$A$2:$C$118,3,0)</f>
        <v>GR0007</v>
      </c>
      <c r="B212" t="s">
        <v>35</v>
      </c>
      <c r="C212" s="2" t="s">
        <v>143</v>
      </c>
      <c r="D212" s="13" t="s">
        <v>345</v>
      </c>
      <c r="F212" t="s">
        <v>50</v>
      </c>
      <c r="I212" t="s">
        <v>38</v>
      </c>
      <c r="J212" t="s">
        <v>51</v>
      </c>
      <c r="K212" t="s">
        <v>40</v>
      </c>
      <c r="N212">
        <v>4.1700000000000001E-2</v>
      </c>
      <c r="O212">
        <v>3</v>
      </c>
      <c r="P212">
        <v>1</v>
      </c>
      <c r="Q212" t="s">
        <v>56</v>
      </c>
      <c r="R212">
        <v>1</v>
      </c>
      <c r="S212">
        <v>50</v>
      </c>
      <c r="T212" t="s">
        <v>53</v>
      </c>
      <c r="AC212" t="s">
        <v>41</v>
      </c>
      <c r="AD212" t="s">
        <v>42</v>
      </c>
      <c r="AE212" s="19">
        <v>42919</v>
      </c>
      <c r="AF212" t="s">
        <v>44</v>
      </c>
      <c r="AG212" s="19">
        <v>42919</v>
      </c>
      <c r="AH212" t="s">
        <v>44</v>
      </c>
      <c r="AI212" t="s">
        <v>54</v>
      </c>
      <c r="AJ212">
        <v>6.2400000000000011E-2</v>
      </c>
    </row>
    <row r="213" spans="1:36" x14ac:dyDescent="0.25">
      <c r="A213" s="13" t="str">
        <f>VLOOKUP(C213,Sheet3!$A$2:$C$118,3,0)</f>
        <v>GR0007</v>
      </c>
      <c r="B213" t="s">
        <v>35</v>
      </c>
      <c r="C213" s="2" t="s">
        <v>143</v>
      </c>
      <c r="D213" s="13" t="s">
        <v>345</v>
      </c>
      <c r="F213" t="s">
        <v>50</v>
      </c>
      <c r="I213" t="s">
        <v>45</v>
      </c>
      <c r="J213" t="s">
        <v>51</v>
      </c>
      <c r="K213" t="s">
        <v>40</v>
      </c>
      <c r="N213">
        <v>4.1700000000000001E-2</v>
      </c>
      <c r="O213">
        <v>3</v>
      </c>
      <c r="P213">
        <v>1</v>
      </c>
      <c r="Q213" t="s">
        <v>56</v>
      </c>
      <c r="R213">
        <v>1</v>
      </c>
      <c r="S213">
        <v>50</v>
      </c>
      <c r="T213" t="s">
        <v>53</v>
      </c>
      <c r="AC213" t="s">
        <v>41</v>
      </c>
      <c r="AD213" t="s">
        <v>42</v>
      </c>
      <c r="AE213" s="19">
        <v>42919</v>
      </c>
      <c r="AF213" t="s">
        <v>44</v>
      </c>
      <c r="AG213" s="19">
        <v>42919</v>
      </c>
      <c r="AH213" t="s">
        <v>44</v>
      </c>
      <c r="AI213" t="s">
        <v>54</v>
      </c>
      <c r="AJ213">
        <v>6.2400000000000011E-2</v>
      </c>
    </row>
    <row r="214" spans="1:36" s="5" customFormat="1" x14ac:dyDescent="0.25">
      <c r="A214" s="13" t="str">
        <f>VLOOKUP(C214,Sheet3!$A$2:$C$118,3,0)</f>
        <v>GR0008</v>
      </c>
      <c r="B214" s="5" t="s">
        <v>35</v>
      </c>
      <c r="C214" s="17" t="s">
        <v>163</v>
      </c>
      <c r="D214" s="13" t="s">
        <v>345</v>
      </c>
      <c r="F214" s="5" t="s">
        <v>46</v>
      </c>
      <c r="I214" s="5" t="s">
        <v>38</v>
      </c>
      <c r="J214" s="5" t="s">
        <v>47</v>
      </c>
      <c r="K214" s="5" t="s">
        <v>40</v>
      </c>
      <c r="N214" s="5">
        <v>6.25E-2</v>
      </c>
      <c r="O214" s="5">
        <v>1</v>
      </c>
      <c r="P214" s="5">
        <v>1</v>
      </c>
      <c r="Q214" s="5" t="s">
        <v>56</v>
      </c>
      <c r="R214" s="5">
        <v>1</v>
      </c>
      <c r="S214" s="5">
        <v>30</v>
      </c>
      <c r="T214" s="5" t="s">
        <v>53</v>
      </c>
      <c r="AC214" s="5" t="s">
        <v>41</v>
      </c>
      <c r="AD214" s="5" t="s">
        <v>42</v>
      </c>
      <c r="AE214" s="19">
        <v>42919</v>
      </c>
      <c r="AF214" s="5" t="s">
        <v>44</v>
      </c>
      <c r="AG214" s="19">
        <v>42919</v>
      </c>
      <c r="AH214" s="5" t="s">
        <v>44</v>
      </c>
      <c r="AI214" s="5" t="s">
        <v>54</v>
      </c>
    </row>
    <row r="215" spans="1:36" s="5" customFormat="1" x14ac:dyDescent="0.25">
      <c r="A215" s="13" t="str">
        <f>VLOOKUP(C215,Sheet3!$A$2:$C$118,3,0)</f>
        <v>GR0008</v>
      </c>
      <c r="B215" s="5" t="s">
        <v>35</v>
      </c>
      <c r="C215" s="17" t="s">
        <v>163</v>
      </c>
      <c r="D215" s="13" t="s">
        <v>345</v>
      </c>
      <c r="F215" s="5" t="s">
        <v>46</v>
      </c>
      <c r="I215" s="5" t="s">
        <v>45</v>
      </c>
      <c r="J215" s="5" t="s">
        <v>47</v>
      </c>
      <c r="K215" s="5" t="s">
        <v>40</v>
      </c>
      <c r="N215" s="5">
        <v>6.25E-2</v>
      </c>
      <c r="O215" s="5">
        <v>1</v>
      </c>
      <c r="P215" s="5">
        <v>1</v>
      </c>
      <c r="Q215" s="5" t="s">
        <v>56</v>
      </c>
      <c r="R215" s="5">
        <v>1</v>
      </c>
      <c r="S215" s="5">
        <v>30</v>
      </c>
      <c r="T215" s="5" t="s">
        <v>53</v>
      </c>
      <c r="AC215" s="5" t="s">
        <v>41</v>
      </c>
      <c r="AD215" s="5" t="s">
        <v>42</v>
      </c>
      <c r="AE215" s="19">
        <v>42919</v>
      </c>
      <c r="AF215" s="5" t="s">
        <v>44</v>
      </c>
      <c r="AG215" s="19">
        <v>42919</v>
      </c>
      <c r="AH215" s="5" t="s">
        <v>44</v>
      </c>
      <c r="AI215" s="5" t="s">
        <v>54</v>
      </c>
    </row>
    <row r="216" spans="1:36" s="5" customFormat="1" x14ac:dyDescent="0.25">
      <c r="A216" s="13" t="str">
        <f>VLOOKUP(C216,Sheet3!$A$2:$C$118,3,0)</f>
        <v>GR0008</v>
      </c>
      <c r="B216" s="5" t="s">
        <v>35</v>
      </c>
      <c r="C216" s="17" t="s">
        <v>163</v>
      </c>
      <c r="D216" s="13" t="s">
        <v>345</v>
      </c>
      <c r="F216" s="5" t="s">
        <v>48</v>
      </c>
      <c r="I216" s="5" t="s">
        <v>38</v>
      </c>
      <c r="J216" s="5" t="s">
        <v>49</v>
      </c>
      <c r="K216" s="5" t="s">
        <v>40</v>
      </c>
      <c r="N216" s="5">
        <v>6.25E-2</v>
      </c>
      <c r="O216" s="5">
        <v>1</v>
      </c>
      <c r="P216" s="5">
        <v>1</v>
      </c>
      <c r="Q216" s="5" t="s">
        <v>56</v>
      </c>
      <c r="R216" s="5">
        <v>1</v>
      </c>
      <c r="S216" s="5">
        <v>30</v>
      </c>
      <c r="T216" s="5" t="s">
        <v>53</v>
      </c>
      <c r="AC216" s="5" t="s">
        <v>41</v>
      </c>
      <c r="AD216" s="5" t="s">
        <v>42</v>
      </c>
      <c r="AE216" s="19">
        <v>42919</v>
      </c>
      <c r="AF216" s="5" t="s">
        <v>44</v>
      </c>
      <c r="AG216" s="19">
        <v>42919</v>
      </c>
      <c r="AH216" s="5" t="s">
        <v>44</v>
      </c>
      <c r="AI216" s="5" t="s">
        <v>54</v>
      </c>
    </row>
    <row r="217" spans="1:36" s="5" customFormat="1" x14ac:dyDescent="0.25">
      <c r="A217" s="13" t="str">
        <f>VLOOKUP(C217,Sheet3!$A$2:$C$118,3,0)</f>
        <v>GR0008</v>
      </c>
      <c r="B217" s="5" t="s">
        <v>35</v>
      </c>
      <c r="C217" s="17" t="s">
        <v>163</v>
      </c>
      <c r="D217" s="13" t="s">
        <v>345</v>
      </c>
      <c r="F217" s="5" t="s">
        <v>48</v>
      </c>
      <c r="I217" s="5" t="s">
        <v>45</v>
      </c>
      <c r="J217" s="5" t="s">
        <v>49</v>
      </c>
      <c r="K217" s="5" t="s">
        <v>40</v>
      </c>
      <c r="N217" s="5">
        <v>6.25E-2</v>
      </c>
      <c r="O217" s="5">
        <v>1</v>
      </c>
      <c r="P217" s="5">
        <v>1</v>
      </c>
      <c r="Q217" s="5" t="s">
        <v>56</v>
      </c>
      <c r="R217" s="5">
        <v>1</v>
      </c>
      <c r="S217" s="5">
        <v>30</v>
      </c>
      <c r="T217" s="5" t="s">
        <v>53</v>
      </c>
      <c r="AC217" s="5" t="s">
        <v>41</v>
      </c>
      <c r="AD217" s="5" t="s">
        <v>42</v>
      </c>
      <c r="AE217" s="19">
        <v>42919</v>
      </c>
      <c r="AF217" s="5" t="s">
        <v>44</v>
      </c>
      <c r="AG217" s="19">
        <v>42919</v>
      </c>
      <c r="AH217" s="5" t="s">
        <v>44</v>
      </c>
      <c r="AI217" s="5" t="s">
        <v>54</v>
      </c>
    </row>
    <row r="218" spans="1:36" s="5" customFormat="1" x14ac:dyDescent="0.25">
      <c r="A218" s="13" t="str">
        <f>VLOOKUP(C218,Sheet3!$A$2:$C$118,3,0)</f>
        <v>GR0008</v>
      </c>
      <c r="B218" s="5" t="s">
        <v>35</v>
      </c>
      <c r="C218" s="17" t="s">
        <v>163</v>
      </c>
      <c r="D218" s="13" t="s">
        <v>345</v>
      </c>
      <c r="F218" s="5" t="s">
        <v>37</v>
      </c>
      <c r="I218" s="5" t="s">
        <v>38</v>
      </c>
      <c r="J218" s="5" t="s">
        <v>39</v>
      </c>
      <c r="K218" s="5" t="s">
        <v>40</v>
      </c>
      <c r="N218" s="5">
        <v>6.25E-2</v>
      </c>
      <c r="O218" s="5">
        <v>1</v>
      </c>
      <c r="P218" s="5">
        <v>1</v>
      </c>
      <c r="Q218" s="5" t="s">
        <v>56</v>
      </c>
      <c r="R218" s="5">
        <v>1</v>
      </c>
      <c r="S218" s="5">
        <v>50</v>
      </c>
      <c r="T218" s="5" t="s">
        <v>53</v>
      </c>
      <c r="AC218" s="5" t="s">
        <v>41</v>
      </c>
      <c r="AD218" s="5" t="s">
        <v>42</v>
      </c>
      <c r="AE218" s="19">
        <v>42919</v>
      </c>
      <c r="AF218" s="5" t="s">
        <v>44</v>
      </c>
      <c r="AG218" s="19">
        <v>42919</v>
      </c>
      <c r="AH218" s="5" t="s">
        <v>44</v>
      </c>
      <c r="AI218" s="5" t="s">
        <v>54</v>
      </c>
    </row>
    <row r="219" spans="1:36" s="5" customFormat="1" x14ac:dyDescent="0.25">
      <c r="A219" s="13" t="str">
        <f>VLOOKUP(C219,Sheet3!$A$2:$C$118,3,0)</f>
        <v>GR0008</v>
      </c>
      <c r="B219" s="5" t="s">
        <v>35</v>
      </c>
      <c r="C219" s="17" t="s">
        <v>163</v>
      </c>
      <c r="D219" s="13" t="s">
        <v>345</v>
      </c>
      <c r="F219" s="5" t="s">
        <v>37</v>
      </c>
      <c r="I219" s="5" t="s">
        <v>45</v>
      </c>
      <c r="J219" s="5" t="s">
        <v>39</v>
      </c>
      <c r="K219" s="5" t="s">
        <v>40</v>
      </c>
      <c r="N219" s="5">
        <v>6.25E-2</v>
      </c>
      <c r="O219" s="5">
        <v>1</v>
      </c>
      <c r="P219" s="5">
        <v>1</v>
      </c>
      <c r="Q219" s="5" t="s">
        <v>56</v>
      </c>
      <c r="R219" s="5">
        <v>1</v>
      </c>
      <c r="S219" s="5">
        <v>50</v>
      </c>
      <c r="T219" s="5" t="s">
        <v>53</v>
      </c>
      <c r="AC219" s="5" t="s">
        <v>41</v>
      </c>
      <c r="AD219" s="5" t="s">
        <v>42</v>
      </c>
      <c r="AE219" s="19">
        <v>42919</v>
      </c>
      <c r="AF219" s="5" t="s">
        <v>44</v>
      </c>
      <c r="AG219" s="19">
        <v>42919</v>
      </c>
      <c r="AH219" s="5" t="s">
        <v>44</v>
      </c>
      <c r="AI219" s="5" t="s">
        <v>54</v>
      </c>
    </row>
    <row r="220" spans="1:36" s="5" customFormat="1" x14ac:dyDescent="0.25">
      <c r="A220" s="13" t="str">
        <f>VLOOKUP(C220,Sheet3!$A$2:$C$118,3,0)</f>
        <v>GR0008</v>
      </c>
      <c r="B220" s="5" t="s">
        <v>35</v>
      </c>
      <c r="C220" s="17" t="s">
        <v>163</v>
      </c>
      <c r="D220" s="13" t="s">
        <v>345</v>
      </c>
      <c r="F220" s="5" t="s">
        <v>50</v>
      </c>
      <c r="I220" s="5" t="s">
        <v>38</v>
      </c>
      <c r="J220" s="5" t="s">
        <v>51</v>
      </c>
      <c r="K220" s="5" t="s">
        <v>40</v>
      </c>
      <c r="N220" s="5">
        <v>6.25E-2</v>
      </c>
      <c r="O220" s="5">
        <v>1</v>
      </c>
      <c r="P220" s="5">
        <v>1</v>
      </c>
      <c r="Q220" s="5" t="s">
        <v>56</v>
      </c>
      <c r="R220" s="5">
        <v>1</v>
      </c>
      <c r="S220" s="5">
        <v>50</v>
      </c>
      <c r="T220" s="5" t="s">
        <v>53</v>
      </c>
      <c r="AC220" s="5" t="s">
        <v>41</v>
      </c>
      <c r="AD220" s="5" t="s">
        <v>42</v>
      </c>
      <c r="AE220" s="19">
        <v>42919</v>
      </c>
      <c r="AF220" s="5" t="s">
        <v>44</v>
      </c>
      <c r="AG220" s="19">
        <v>42919</v>
      </c>
      <c r="AH220" s="5" t="s">
        <v>44</v>
      </c>
      <c r="AI220" s="5" t="s">
        <v>54</v>
      </c>
    </row>
    <row r="221" spans="1:36" s="5" customFormat="1" x14ac:dyDescent="0.25">
      <c r="A221" s="13" t="str">
        <f>VLOOKUP(C221,Sheet3!$A$2:$C$118,3,0)</f>
        <v>GR0008</v>
      </c>
      <c r="B221" s="5" t="s">
        <v>35</v>
      </c>
      <c r="C221" s="17" t="s">
        <v>163</v>
      </c>
      <c r="D221" s="13" t="s">
        <v>345</v>
      </c>
      <c r="F221" s="5" t="s">
        <v>50</v>
      </c>
      <c r="I221" s="5" t="s">
        <v>45</v>
      </c>
      <c r="J221" s="5" t="s">
        <v>51</v>
      </c>
      <c r="K221" s="5" t="s">
        <v>40</v>
      </c>
      <c r="N221" s="5">
        <v>6.25E-2</v>
      </c>
      <c r="O221" s="5">
        <v>1</v>
      </c>
      <c r="P221" s="5">
        <v>1</v>
      </c>
      <c r="Q221" s="5" t="s">
        <v>56</v>
      </c>
      <c r="R221" s="5">
        <v>1</v>
      </c>
      <c r="S221" s="5">
        <v>50</v>
      </c>
      <c r="T221" s="5" t="s">
        <v>53</v>
      </c>
      <c r="AC221" s="5" t="s">
        <v>41</v>
      </c>
      <c r="AD221" s="5" t="s">
        <v>42</v>
      </c>
      <c r="AE221" s="19">
        <v>42919</v>
      </c>
      <c r="AF221" s="5" t="s">
        <v>44</v>
      </c>
      <c r="AG221" s="19">
        <v>42919</v>
      </c>
      <c r="AH221" s="5" t="s">
        <v>44</v>
      </c>
      <c r="AI221" s="5" t="s">
        <v>54</v>
      </c>
    </row>
    <row r="222" spans="1:36" s="5" customFormat="1" x14ac:dyDescent="0.25">
      <c r="A222" s="13" t="str">
        <f>VLOOKUP(C222,Sheet3!$A$2:$C$118,3,0)</f>
        <v>GR0008</v>
      </c>
      <c r="B222" s="5" t="s">
        <v>35</v>
      </c>
      <c r="C222" s="17" t="s">
        <v>341</v>
      </c>
      <c r="D222" s="13" t="s">
        <v>345</v>
      </c>
      <c r="F222" s="5" t="s">
        <v>46</v>
      </c>
      <c r="I222" s="5" t="s">
        <v>38</v>
      </c>
      <c r="J222" s="5" t="s">
        <v>47</v>
      </c>
      <c r="K222" s="5" t="s">
        <v>40</v>
      </c>
      <c r="N222" s="5">
        <v>6.25E-2</v>
      </c>
      <c r="O222" s="5">
        <v>1</v>
      </c>
      <c r="P222" s="5">
        <v>1</v>
      </c>
      <c r="Q222" s="5" t="s">
        <v>56</v>
      </c>
      <c r="R222" s="5">
        <v>1</v>
      </c>
      <c r="S222" s="5">
        <v>30</v>
      </c>
      <c r="T222" s="5" t="s">
        <v>53</v>
      </c>
      <c r="AC222" s="5" t="s">
        <v>41</v>
      </c>
      <c r="AD222" s="5" t="s">
        <v>42</v>
      </c>
      <c r="AE222" s="19">
        <v>42919</v>
      </c>
      <c r="AF222" s="5" t="s">
        <v>44</v>
      </c>
      <c r="AG222" s="19">
        <v>42919</v>
      </c>
      <c r="AH222" s="5" t="s">
        <v>44</v>
      </c>
      <c r="AI222" s="5" t="s">
        <v>54</v>
      </c>
    </row>
    <row r="223" spans="1:36" s="5" customFormat="1" x14ac:dyDescent="0.25">
      <c r="A223" s="13" t="str">
        <f>VLOOKUP(C223,Sheet3!$A$2:$C$118,3,0)</f>
        <v>GR0008</v>
      </c>
      <c r="B223" s="5" t="s">
        <v>35</v>
      </c>
      <c r="C223" s="17" t="s">
        <v>341</v>
      </c>
      <c r="D223" s="13" t="s">
        <v>345</v>
      </c>
      <c r="F223" s="5" t="s">
        <v>46</v>
      </c>
      <c r="I223" s="5" t="s">
        <v>45</v>
      </c>
      <c r="J223" s="5" t="s">
        <v>47</v>
      </c>
      <c r="K223" s="5" t="s">
        <v>40</v>
      </c>
      <c r="N223" s="5">
        <v>6.25E-2</v>
      </c>
      <c r="O223" s="5">
        <v>1</v>
      </c>
      <c r="P223" s="5">
        <v>1</v>
      </c>
      <c r="Q223" s="5" t="s">
        <v>56</v>
      </c>
      <c r="R223" s="5">
        <v>1</v>
      </c>
      <c r="S223" s="5">
        <v>30</v>
      </c>
      <c r="T223" s="5" t="s">
        <v>53</v>
      </c>
      <c r="AC223" s="5" t="s">
        <v>41</v>
      </c>
      <c r="AD223" s="5" t="s">
        <v>42</v>
      </c>
      <c r="AE223" s="19">
        <v>42919</v>
      </c>
      <c r="AF223" s="5" t="s">
        <v>44</v>
      </c>
      <c r="AG223" s="19">
        <v>42919</v>
      </c>
      <c r="AH223" s="5" t="s">
        <v>44</v>
      </c>
      <c r="AI223" s="5" t="s">
        <v>54</v>
      </c>
    </row>
    <row r="224" spans="1:36" s="5" customFormat="1" x14ac:dyDescent="0.25">
      <c r="A224" s="13" t="str">
        <f>VLOOKUP(C224,Sheet3!$A$2:$C$118,3,0)</f>
        <v>GR0008</v>
      </c>
      <c r="B224" s="5" t="s">
        <v>35</v>
      </c>
      <c r="C224" s="17" t="s">
        <v>341</v>
      </c>
      <c r="D224" s="13" t="s">
        <v>345</v>
      </c>
      <c r="F224" s="5" t="s">
        <v>48</v>
      </c>
      <c r="I224" s="5" t="s">
        <v>38</v>
      </c>
      <c r="J224" s="5" t="s">
        <v>49</v>
      </c>
      <c r="K224" s="5" t="s">
        <v>40</v>
      </c>
      <c r="N224" s="5">
        <v>6.25E-2</v>
      </c>
      <c r="O224" s="5">
        <v>1</v>
      </c>
      <c r="P224" s="5">
        <v>1</v>
      </c>
      <c r="Q224" s="5" t="s">
        <v>56</v>
      </c>
      <c r="R224" s="5">
        <v>1</v>
      </c>
      <c r="S224" s="5">
        <v>30</v>
      </c>
      <c r="T224" s="5" t="s">
        <v>53</v>
      </c>
      <c r="AC224" s="5" t="s">
        <v>41</v>
      </c>
      <c r="AD224" s="5" t="s">
        <v>42</v>
      </c>
      <c r="AE224" s="19">
        <v>42919</v>
      </c>
      <c r="AF224" s="5" t="s">
        <v>44</v>
      </c>
      <c r="AG224" s="19">
        <v>42919</v>
      </c>
      <c r="AH224" s="5" t="s">
        <v>44</v>
      </c>
      <c r="AI224" s="5" t="s">
        <v>54</v>
      </c>
    </row>
    <row r="225" spans="1:35" s="5" customFormat="1" x14ac:dyDescent="0.25">
      <c r="A225" s="13" t="str">
        <f>VLOOKUP(C225,Sheet3!$A$2:$C$118,3,0)</f>
        <v>GR0008</v>
      </c>
      <c r="B225" s="5" t="s">
        <v>35</v>
      </c>
      <c r="C225" s="17" t="s">
        <v>341</v>
      </c>
      <c r="D225" s="13" t="s">
        <v>345</v>
      </c>
      <c r="F225" s="5" t="s">
        <v>48</v>
      </c>
      <c r="I225" s="5" t="s">
        <v>45</v>
      </c>
      <c r="J225" s="5" t="s">
        <v>49</v>
      </c>
      <c r="K225" s="5" t="s">
        <v>40</v>
      </c>
      <c r="N225" s="5">
        <v>6.25E-2</v>
      </c>
      <c r="O225" s="5">
        <v>1</v>
      </c>
      <c r="P225" s="5">
        <v>1</v>
      </c>
      <c r="Q225" s="5" t="s">
        <v>56</v>
      </c>
      <c r="R225" s="5">
        <v>1</v>
      </c>
      <c r="S225" s="5">
        <v>30</v>
      </c>
      <c r="T225" s="5" t="s">
        <v>53</v>
      </c>
      <c r="AC225" s="5" t="s">
        <v>41</v>
      </c>
      <c r="AD225" s="5" t="s">
        <v>42</v>
      </c>
      <c r="AE225" s="19">
        <v>42919</v>
      </c>
      <c r="AF225" s="5" t="s">
        <v>44</v>
      </c>
      <c r="AG225" s="19">
        <v>42919</v>
      </c>
      <c r="AH225" s="5" t="s">
        <v>44</v>
      </c>
      <c r="AI225" s="5" t="s">
        <v>54</v>
      </c>
    </row>
    <row r="226" spans="1:35" s="5" customFormat="1" x14ac:dyDescent="0.25">
      <c r="A226" s="13" t="str">
        <f>VLOOKUP(C226,Sheet3!$A$2:$C$118,3,0)</f>
        <v>GR0008</v>
      </c>
      <c r="B226" s="5" t="s">
        <v>35</v>
      </c>
      <c r="C226" s="17" t="s">
        <v>341</v>
      </c>
      <c r="D226" s="13" t="s">
        <v>345</v>
      </c>
      <c r="F226" s="5" t="s">
        <v>37</v>
      </c>
      <c r="I226" s="5" t="s">
        <v>38</v>
      </c>
      <c r="J226" s="5" t="s">
        <v>39</v>
      </c>
      <c r="K226" s="5" t="s">
        <v>40</v>
      </c>
      <c r="N226" s="5">
        <v>6.25E-2</v>
      </c>
      <c r="O226" s="5">
        <v>1</v>
      </c>
      <c r="P226" s="5">
        <v>1</v>
      </c>
      <c r="Q226" s="5" t="s">
        <v>56</v>
      </c>
      <c r="R226" s="5">
        <v>1</v>
      </c>
      <c r="S226" s="5">
        <v>50</v>
      </c>
      <c r="T226" s="5" t="s">
        <v>53</v>
      </c>
      <c r="AC226" s="5" t="s">
        <v>41</v>
      </c>
      <c r="AD226" s="5" t="s">
        <v>42</v>
      </c>
      <c r="AE226" s="19">
        <v>42919</v>
      </c>
      <c r="AF226" s="5" t="s">
        <v>44</v>
      </c>
      <c r="AG226" s="19">
        <v>42919</v>
      </c>
      <c r="AH226" s="5" t="s">
        <v>44</v>
      </c>
      <c r="AI226" s="5" t="s">
        <v>54</v>
      </c>
    </row>
    <row r="227" spans="1:35" s="5" customFormat="1" x14ac:dyDescent="0.25">
      <c r="A227" s="13" t="str">
        <f>VLOOKUP(C227,Sheet3!$A$2:$C$118,3,0)</f>
        <v>GR0008</v>
      </c>
      <c r="B227" s="5" t="s">
        <v>35</v>
      </c>
      <c r="C227" s="17" t="s">
        <v>341</v>
      </c>
      <c r="D227" s="13" t="s">
        <v>345</v>
      </c>
      <c r="F227" s="5" t="s">
        <v>37</v>
      </c>
      <c r="I227" s="5" t="s">
        <v>45</v>
      </c>
      <c r="J227" s="5" t="s">
        <v>39</v>
      </c>
      <c r="K227" s="5" t="s">
        <v>40</v>
      </c>
      <c r="N227" s="5">
        <v>6.25E-2</v>
      </c>
      <c r="O227" s="5">
        <v>1</v>
      </c>
      <c r="P227" s="5">
        <v>1</v>
      </c>
      <c r="Q227" s="5" t="s">
        <v>56</v>
      </c>
      <c r="R227" s="5">
        <v>1</v>
      </c>
      <c r="S227" s="5">
        <v>50</v>
      </c>
      <c r="T227" s="5" t="s">
        <v>53</v>
      </c>
      <c r="AC227" s="5" t="s">
        <v>41</v>
      </c>
      <c r="AD227" s="5" t="s">
        <v>42</v>
      </c>
      <c r="AE227" s="19">
        <v>42919</v>
      </c>
      <c r="AF227" s="5" t="s">
        <v>44</v>
      </c>
      <c r="AG227" s="19">
        <v>42919</v>
      </c>
      <c r="AH227" s="5" t="s">
        <v>44</v>
      </c>
      <c r="AI227" s="5" t="s">
        <v>54</v>
      </c>
    </row>
    <row r="228" spans="1:35" s="5" customFormat="1" x14ac:dyDescent="0.25">
      <c r="A228" s="13" t="str">
        <f>VLOOKUP(C228,Sheet3!$A$2:$C$118,3,0)</f>
        <v>GR0008</v>
      </c>
      <c r="B228" s="5" t="s">
        <v>35</v>
      </c>
      <c r="C228" s="17" t="s">
        <v>341</v>
      </c>
      <c r="D228" s="13" t="s">
        <v>345</v>
      </c>
      <c r="F228" s="5" t="s">
        <v>50</v>
      </c>
      <c r="I228" s="5" t="s">
        <v>38</v>
      </c>
      <c r="J228" s="5" t="s">
        <v>51</v>
      </c>
      <c r="K228" s="5" t="s">
        <v>40</v>
      </c>
      <c r="N228" s="5">
        <v>6.25E-2</v>
      </c>
      <c r="O228" s="5">
        <v>1</v>
      </c>
      <c r="P228" s="5">
        <v>1</v>
      </c>
      <c r="Q228" s="5" t="s">
        <v>56</v>
      </c>
      <c r="R228" s="5">
        <v>1</v>
      </c>
      <c r="S228" s="5">
        <v>50</v>
      </c>
      <c r="T228" s="5" t="s">
        <v>53</v>
      </c>
      <c r="AC228" s="5" t="s">
        <v>41</v>
      </c>
      <c r="AD228" s="5" t="s">
        <v>42</v>
      </c>
      <c r="AE228" s="19">
        <v>42919</v>
      </c>
      <c r="AF228" s="5" t="s">
        <v>44</v>
      </c>
      <c r="AG228" s="19">
        <v>42919</v>
      </c>
      <c r="AH228" s="5" t="s">
        <v>44</v>
      </c>
      <c r="AI228" s="5" t="s">
        <v>54</v>
      </c>
    </row>
    <row r="229" spans="1:35" s="5" customFormat="1" x14ac:dyDescent="0.25">
      <c r="A229" s="13" t="str">
        <f>VLOOKUP(C229,Sheet3!$A$2:$C$118,3,0)</f>
        <v>GR0008</v>
      </c>
      <c r="B229" s="5" t="s">
        <v>35</v>
      </c>
      <c r="C229" s="17" t="s">
        <v>341</v>
      </c>
      <c r="D229" s="13" t="s">
        <v>345</v>
      </c>
      <c r="F229" s="5" t="s">
        <v>50</v>
      </c>
      <c r="I229" s="5" t="s">
        <v>45</v>
      </c>
      <c r="J229" s="5" t="s">
        <v>51</v>
      </c>
      <c r="K229" s="5" t="s">
        <v>40</v>
      </c>
      <c r="N229" s="5">
        <v>6.25E-2</v>
      </c>
      <c r="O229" s="5">
        <v>1</v>
      </c>
      <c r="P229" s="5">
        <v>1</v>
      </c>
      <c r="Q229" s="5" t="s">
        <v>56</v>
      </c>
      <c r="R229" s="5">
        <v>1</v>
      </c>
      <c r="S229" s="5">
        <v>50</v>
      </c>
      <c r="T229" s="5" t="s">
        <v>53</v>
      </c>
      <c r="AC229" s="5" t="s">
        <v>41</v>
      </c>
      <c r="AD229" s="5" t="s">
        <v>42</v>
      </c>
      <c r="AE229" s="19">
        <v>42919</v>
      </c>
      <c r="AF229" s="5" t="s">
        <v>44</v>
      </c>
      <c r="AG229" s="19">
        <v>42919</v>
      </c>
      <c r="AH229" s="5" t="s">
        <v>44</v>
      </c>
      <c r="AI229" s="5" t="s">
        <v>54</v>
      </c>
    </row>
    <row r="230" spans="1:35" s="5" customFormat="1" x14ac:dyDescent="0.25">
      <c r="A230" s="13" t="str">
        <f>VLOOKUP(C230,Sheet3!$A$2:$C$118,3,0)</f>
        <v>GR0008</v>
      </c>
      <c r="B230" s="5" t="s">
        <v>35</v>
      </c>
      <c r="C230" s="17" t="s">
        <v>342</v>
      </c>
      <c r="D230" s="13" t="s">
        <v>345</v>
      </c>
      <c r="F230" s="5" t="s">
        <v>46</v>
      </c>
      <c r="I230" s="5" t="s">
        <v>38</v>
      </c>
      <c r="J230" s="5" t="s">
        <v>47</v>
      </c>
      <c r="K230" s="5" t="s">
        <v>40</v>
      </c>
      <c r="N230" s="5">
        <v>6.25E-2</v>
      </c>
      <c r="O230" s="5">
        <v>1</v>
      </c>
      <c r="P230" s="5">
        <v>1</v>
      </c>
      <c r="Q230" s="5" t="s">
        <v>56</v>
      </c>
      <c r="R230" s="5">
        <v>1</v>
      </c>
      <c r="S230" s="5">
        <v>50</v>
      </c>
      <c r="T230" s="5" t="s">
        <v>53</v>
      </c>
      <c r="AC230" s="5" t="s">
        <v>41</v>
      </c>
      <c r="AD230" s="5" t="s">
        <v>42</v>
      </c>
      <c r="AE230" s="19">
        <v>42919</v>
      </c>
      <c r="AF230" s="5" t="s">
        <v>44</v>
      </c>
      <c r="AG230" s="19">
        <v>42919</v>
      </c>
      <c r="AH230" s="5" t="s">
        <v>44</v>
      </c>
      <c r="AI230" s="5" t="s">
        <v>54</v>
      </c>
    </row>
    <row r="231" spans="1:35" s="5" customFormat="1" x14ac:dyDescent="0.25">
      <c r="A231" s="13" t="str">
        <f>VLOOKUP(C231,Sheet3!$A$2:$C$118,3,0)</f>
        <v>GR0008</v>
      </c>
      <c r="B231" s="5" t="s">
        <v>35</v>
      </c>
      <c r="C231" s="17" t="s">
        <v>342</v>
      </c>
      <c r="D231" s="13" t="s">
        <v>345</v>
      </c>
      <c r="F231" s="5" t="s">
        <v>46</v>
      </c>
      <c r="I231" s="5" t="s">
        <v>45</v>
      </c>
      <c r="J231" s="5" t="s">
        <v>47</v>
      </c>
      <c r="K231" s="5" t="s">
        <v>40</v>
      </c>
      <c r="N231" s="5">
        <v>6.25E-2</v>
      </c>
      <c r="O231" s="5">
        <v>1</v>
      </c>
      <c r="P231" s="5">
        <v>1</v>
      </c>
      <c r="Q231" s="5" t="s">
        <v>56</v>
      </c>
      <c r="R231" s="5">
        <v>1</v>
      </c>
      <c r="S231" s="5">
        <v>50</v>
      </c>
      <c r="T231" s="5" t="s">
        <v>53</v>
      </c>
      <c r="AC231" s="5" t="s">
        <v>41</v>
      </c>
      <c r="AD231" s="5" t="s">
        <v>42</v>
      </c>
      <c r="AE231" s="19">
        <v>42919</v>
      </c>
      <c r="AF231" s="5" t="s">
        <v>44</v>
      </c>
      <c r="AG231" s="19">
        <v>42919</v>
      </c>
      <c r="AH231" s="5" t="s">
        <v>44</v>
      </c>
      <c r="AI231" s="5" t="s">
        <v>54</v>
      </c>
    </row>
    <row r="232" spans="1:35" s="5" customFormat="1" x14ac:dyDescent="0.25">
      <c r="A232" s="13" t="str">
        <f>VLOOKUP(C232,Sheet3!$A$2:$C$118,3,0)</f>
        <v>GR0008</v>
      </c>
      <c r="B232" s="5" t="s">
        <v>35</v>
      </c>
      <c r="C232" s="17" t="s">
        <v>342</v>
      </c>
      <c r="D232" s="13" t="s">
        <v>345</v>
      </c>
      <c r="F232" s="5" t="s">
        <v>48</v>
      </c>
      <c r="I232" s="5" t="s">
        <v>38</v>
      </c>
      <c r="J232" s="5" t="s">
        <v>49</v>
      </c>
      <c r="K232" s="5" t="s">
        <v>40</v>
      </c>
      <c r="N232" s="5">
        <v>6.25E-2</v>
      </c>
      <c r="O232" s="5">
        <v>1</v>
      </c>
      <c r="P232" s="5">
        <v>1</v>
      </c>
      <c r="Q232" s="5" t="s">
        <v>56</v>
      </c>
      <c r="R232" s="5">
        <v>1</v>
      </c>
      <c r="S232" s="5">
        <v>50</v>
      </c>
      <c r="T232" s="5" t="s">
        <v>53</v>
      </c>
      <c r="AC232" s="5" t="s">
        <v>41</v>
      </c>
      <c r="AD232" s="5" t="s">
        <v>42</v>
      </c>
      <c r="AE232" s="19">
        <v>42919</v>
      </c>
      <c r="AF232" s="5" t="s">
        <v>44</v>
      </c>
      <c r="AG232" s="19">
        <v>42919</v>
      </c>
      <c r="AH232" s="5" t="s">
        <v>44</v>
      </c>
      <c r="AI232" s="5" t="s">
        <v>54</v>
      </c>
    </row>
    <row r="233" spans="1:35" s="5" customFormat="1" x14ac:dyDescent="0.25">
      <c r="A233" s="13" t="str">
        <f>VLOOKUP(C233,Sheet3!$A$2:$C$118,3,0)</f>
        <v>GR0008</v>
      </c>
      <c r="B233" s="5" t="s">
        <v>35</v>
      </c>
      <c r="C233" s="17" t="s">
        <v>342</v>
      </c>
      <c r="D233" s="13" t="s">
        <v>345</v>
      </c>
      <c r="F233" s="5" t="s">
        <v>48</v>
      </c>
      <c r="I233" s="5" t="s">
        <v>45</v>
      </c>
      <c r="J233" s="5" t="s">
        <v>49</v>
      </c>
      <c r="K233" s="5" t="s">
        <v>40</v>
      </c>
      <c r="N233" s="5">
        <v>6.25E-2</v>
      </c>
      <c r="O233" s="5">
        <v>1</v>
      </c>
      <c r="P233" s="5">
        <v>1</v>
      </c>
      <c r="Q233" s="5" t="s">
        <v>56</v>
      </c>
      <c r="R233" s="5">
        <v>1</v>
      </c>
      <c r="S233" s="5">
        <v>50</v>
      </c>
      <c r="T233" s="5" t="s">
        <v>53</v>
      </c>
      <c r="AC233" s="5" t="s">
        <v>41</v>
      </c>
      <c r="AD233" s="5" t="s">
        <v>42</v>
      </c>
      <c r="AE233" s="19">
        <v>42919</v>
      </c>
      <c r="AF233" s="5" t="s">
        <v>44</v>
      </c>
      <c r="AG233" s="19">
        <v>42919</v>
      </c>
      <c r="AH233" s="5" t="s">
        <v>44</v>
      </c>
      <c r="AI233" s="5" t="s">
        <v>54</v>
      </c>
    </row>
    <row r="234" spans="1:35" s="5" customFormat="1" x14ac:dyDescent="0.25">
      <c r="A234" s="13" t="str">
        <f>VLOOKUP(C234,Sheet3!$A$2:$C$118,3,0)</f>
        <v>GR0008</v>
      </c>
      <c r="B234" s="5" t="s">
        <v>35</v>
      </c>
      <c r="C234" s="17" t="s">
        <v>342</v>
      </c>
      <c r="D234" s="13" t="s">
        <v>345</v>
      </c>
      <c r="F234" s="5" t="s">
        <v>37</v>
      </c>
      <c r="I234" s="5" t="s">
        <v>38</v>
      </c>
      <c r="J234" s="5" t="s">
        <v>39</v>
      </c>
      <c r="K234" s="5" t="s">
        <v>40</v>
      </c>
      <c r="N234" s="5">
        <v>6.25E-2</v>
      </c>
      <c r="O234" s="5">
        <v>1</v>
      </c>
      <c r="P234" s="5">
        <v>1</v>
      </c>
      <c r="Q234" s="5" t="s">
        <v>56</v>
      </c>
      <c r="R234" s="5">
        <v>1</v>
      </c>
      <c r="S234" s="5">
        <v>50</v>
      </c>
      <c r="T234" s="5" t="s">
        <v>53</v>
      </c>
      <c r="AC234" s="5" t="s">
        <v>41</v>
      </c>
      <c r="AD234" s="5" t="s">
        <v>42</v>
      </c>
      <c r="AE234" s="19">
        <v>42919</v>
      </c>
      <c r="AF234" s="5" t="s">
        <v>44</v>
      </c>
      <c r="AG234" s="19">
        <v>42919</v>
      </c>
      <c r="AH234" s="5" t="s">
        <v>44</v>
      </c>
      <c r="AI234" s="5" t="s">
        <v>54</v>
      </c>
    </row>
    <row r="235" spans="1:35" s="5" customFormat="1" x14ac:dyDescent="0.25">
      <c r="A235" s="13" t="str">
        <f>VLOOKUP(C235,Sheet3!$A$2:$C$118,3,0)</f>
        <v>GR0008</v>
      </c>
      <c r="B235" s="5" t="s">
        <v>35</v>
      </c>
      <c r="C235" s="17" t="s">
        <v>342</v>
      </c>
      <c r="D235" s="13" t="s">
        <v>345</v>
      </c>
      <c r="F235" s="5" t="s">
        <v>37</v>
      </c>
      <c r="I235" s="5" t="s">
        <v>45</v>
      </c>
      <c r="J235" s="5" t="s">
        <v>39</v>
      </c>
      <c r="K235" s="5" t="s">
        <v>40</v>
      </c>
      <c r="N235" s="5">
        <v>6.25E-2</v>
      </c>
      <c r="O235" s="5">
        <v>1</v>
      </c>
      <c r="P235" s="5">
        <v>1</v>
      </c>
      <c r="Q235" s="5" t="s">
        <v>56</v>
      </c>
      <c r="R235" s="5">
        <v>1</v>
      </c>
      <c r="S235" s="5">
        <v>50</v>
      </c>
      <c r="T235" s="5" t="s">
        <v>53</v>
      </c>
      <c r="AC235" s="5" t="s">
        <v>41</v>
      </c>
      <c r="AD235" s="5" t="s">
        <v>42</v>
      </c>
      <c r="AE235" s="19">
        <v>42919</v>
      </c>
      <c r="AF235" s="5" t="s">
        <v>44</v>
      </c>
      <c r="AG235" s="19">
        <v>42919</v>
      </c>
      <c r="AH235" s="5" t="s">
        <v>44</v>
      </c>
      <c r="AI235" s="5" t="s">
        <v>54</v>
      </c>
    </row>
    <row r="236" spans="1:35" s="5" customFormat="1" x14ac:dyDescent="0.25">
      <c r="A236" s="13" t="str">
        <f>VLOOKUP(C236,Sheet3!$A$2:$C$118,3,0)</f>
        <v>GR0008</v>
      </c>
      <c r="B236" s="5" t="s">
        <v>35</v>
      </c>
      <c r="C236" s="17" t="s">
        <v>342</v>
      </c>
      <c r="D236" s="13" t="s">
        <v>345</v>
      </c>
      <c r="F236" s="5" t="s">
        <v>50</v>
      </c>
      <c r="I236" s="5" t="s">
        <v>38</v>
      </c>
      <c r="J236" s="5" t="s">
        <v>51</v>
      </c>
      <c r="K236" s="5" t="s">
        <v>40</v>
      </c>
      <c r="N236" s="5">
        <v>6.25E-2</v>
      </c>
      <c r="O236" s="5">
        <v>1</v>
      </c>
      <c r="P236" s="5">
        <v>1</v>
      </c>
      <c r="Q236" s="5" t="s">
        <v>56</v>
      </c>
      <c r="R236" s="5">
        <v>1</v>
      </c>
      <c r="S236" s="5">
        <v>50</v>
      </c>
      <c r="T236" s="5" t="s">
        <v>53</v>
      </c>
      <c r="AC236" s="5" t="s">
        <v>41</v>
      </c>
      <c r="AD236" s="5" t="s">
        <v>42</v>
      </c>
      <c r="AE236" s="19">
        <v>42919</v>
      </c>
      <c r="AF236" s="5" t="s">
        <v>44</v>
      </c>
      <c r="AG236" s="19">
        <v>42919</v>
      </c>
      <c r="AH236" s="5" t="s">
        <v>44</v>
      </c>
      <c r="AI236" s="5" t="s">
        <v>54</v>
      </c>
    </row>
    <row r="237" spans="1:35" s="5" customFormat="1" x14ac:dyDescent="0.25">
      <c r="A237" s="13" t="str">
        <f>VLOOKUP(C237,Sheet3!$A$2:$C$118,3,0)</f>
        <v>GR0008</v>
      </c>
      <c r="B237" s="5" t="s">
        <v>35</v>
      </c>
      <c r="C237" s="17" t="s">
        <v>342</v>
      </c>
      <c r="D237" s="13" t="s">
        <v>345</v>
      </c>
      <c r="F237" s="5" t="s">
        <v>50</v>
      </c>
      <c r="I237" s="5" t="s">
        <v>45</v>
      </c>
      <c r="J237" s="5" t="s">
        <v>51</v>
      </c>
      <c r="K237" s="5" t="s">
        <v>40</v>
      </c>
      <c r="N237" s="5">
        <v>6.25E-2</v>
      </c>
      <c r="O237" s="5">
        <v>1</v>
      </c>
      <c r="P237" s="5">
        <v>1</v>
      </c>
      <c r="Q237" s="5" t="s">
        <v>56</v>
      </c>
      <c r="R237" s="5">
        <v>1</v>
      </c>
      <c r="S237" s="5">
        <v>50</v>
      </c>
      <c r="T237" s="5" t="s">
        <v>53</v>
      </c>
      <c r="AC237" s="5" t="s">
        <v>41</v>
      </c>
      <c r="AD237" s="5" t="s">
        <v>42</v>
      </c>
      <c r="AE237" s="19">
        <v>42919</v>
      </c>
      <c r="AF237" s="5" t="s">
        <v>44</v>
      </c>
      <c r="AG237" s="19">
        <v>42919</v>
      </c>
      <c r="AH237" s="5" t="s">
        <v>44</v>
      </c>
      <c r="AI237" s="5" t="s">
        <v>54</v>
      </c>
    </row>
    <row r="238" spans="1:35" x14ac:dyDescent="0.25">
      <c r="A238" s="13" t="str">
        <f>VLOOKUP(C238,Sheet3!$A$2:$C$118,3,0)</f>
        <v>GR0009</v>
      </c>
      <c r="B238" t="s">
        <v>35</v>
      </c>
      <c r="C238" s="2" t="s">
        <v>144</v>
      </c>
      <c r="D238" s="13" t="s">
        <v>345</v>
      </c>
      <c r="F238" t="s">
        <v>46</v>
      </c>
      <c r="I238" t="s">
        <v>38</v>
      </c>
      <c r="J238" t="s">
        <v>47</v>
      </c>
      <c r="K238" t="s">
        <v>40</v>
      </c>
      <c r="N238">
        <v>0.375</v>
      </c>
      <c r="O238">
        <v>3</v>
      </c>
      <c r="P238">
        <v>1</v>
      </c>
      <c r="Q238" t="s">
        <v>52</v>
      </c>
      <c r="R238">
        <v>1</v>
      </c>
      <c r="S238">
        <v>30</v>
      </c>
      <c r="T238" t="s">
        <v>53</v>
      </c>
      <c r="AC238" t="s">
        <v>41</v>
      </c>
      <c r="AD238" t="s">
        <v>42</v>
      </c>
      <c r="AE238" s="19">
        <v>42919</v>
      </c>
      <c r="AF238" t="s">
        <v>44</v>
      </c>
      <c r="AG238" s="19">
        <v>42919</v>
      </c>
      <c r="AH238" t="s">
        <v>44</v>
      </c>
      <c r="AI238" t="s">
        <v>54</v>
      </c>
    </row>
    <row r="239" spans="1:35" x14ac:dyDescent="0.25">
      <c r="A239" s="13" t="str">
        <f>VLOOKUP(C239,Sheet3!$A$2:$C$118,3,0)</f>
        <v>GR0009</v>
      </c>
      <c r="B239" t="s">
        <v>35</v>
      </c>
      <c r="C239" s="2" t="s">
        <v>144</v>
      </c>
      <c r="D239" s="13" t="s">
        <v>345</v>
      </c>
      <c r="F239" t="s">
        <v>46</v>
      </c>
      <c r="I239" t="s">
        <v>45</v>
      </c>
      <c r="J239" t="s">
        <v>47</v>
      </c>
      <c r="K239" t="s">
        <v>40</v>
      </c>
      <c r="N239">
        <v>0.375</v>
      </c>
      <c r="O239">
        <v>3</v>
      </c>
      <c r="P239">
        <v>1</v>
      </c>
      <c r="Q239" t="s">
        <v>52</v>
      </c>
      <c r="R239">
        <v>1</v>
      </c>
      <c r="S239">
        <v>30</v>
      </c>
      <c r="T239" t="s">
        <v>53</v>
      </c>
      <c r="AC239" t="s">
        <v>41</v>
      </c>
      <c r="AD239" t="s">
        <v>42</v>
      </c>
      <c r="AE239" s="19">
        <v>42919</v>
      </c>
      <c r="AF239" t="s">
        <v>44</v>
      </c>
      <c r="AG239" s="19">
        <v>42919</v>
      </c>
      <c r="AH239" t="s">
        <v>44</v>
      </c>
      <c r="AI239" t="s">
        <v>54</v>
      </c>
    </row>
    <row r="240" spans="1:35" x14ac:dyDescent="0.25">
      <c r="A240" s="13" t="str">
        <f>VLOOKUP(C240,Sheet3!$A$2:$C$118,3,0)</f>
        <v>GR0009</v>
      </c>
      <c r="B240" t="s">
        <v>35</v>
      </c>
      <c r="C240" s="2" t="s">
        <v>144</v>
      </c>
      <c r="D240" s="13" t="s">
        <v>345</v>
      </c>
      <c r="F240" t="s">
        <v>37</v>
      </c>
      <c r="I240" t="s">
        <v>38</v>
      </c>
      <c r="J240" t="s">
        <v>39</v>
      </c>
      <c r="K240" t="s">
        <v>40</v>
      </c>
      <c r="N240">
        <v>0.5</v>
      </c>
      <c r="O240">
        <v>3</v>
      </c>
      <c r="P240">
        <v>1</v>
      </c>
      <c r="Q240" t="s">
        <v>52</v>
      </c>
      <c r="R240">
        <v>1</v>
      </c>
      <c r="S240">
        <v>50</v>
      </c>
      <c r="T240" t="s">
        <v>53</v>
      </c>
      <c r="AC240" t="s">
        <v>41</v>
      </c>
      <c r="AD240" t="s">
        <v>42</v>
      </c>
      <c r="AE240" s="19">
        <v>42919</v>
      </c>
      <c r="AF240" t="s">
        <v>44</v>
      </c>
      <c r="AG240" s="19">
        <v>42919</v>
      </c>
      <c r="AH240" t="s">
        <v>44</v>
      </c>
      <c r="AI240" t="s">
        <v>54</v>
      </c>
    </row>
    <row r="241" spans="1:35" x14ac:dyDescent="0.25">
      <c r="A241" s="13" t="str">
        <f>VLOOKUP(C241,Sheet3!$A$2:$C$118,3,0)</f>
        <v>GR0009</v>
      </c>
      <c r="B241" t="s">
        <v>35</v>
      </c>
      <c r="C241" s="2" t="s">
        <v>144</v>
      </c>
      <c r="D241" s="13" t="s">
        <v>345</v>
      </c>
      <c r="F241" t="s">
        <v>37</v>
      </c>
      <c r="I241" t="s">
        <v>45</v>
      </c>
      <c r="J241" t="s">
        <v>39</v>
      </c>
      <c r="K241" t="s">
        <v>40</v>
      </c>
      <c r="N241">
        <v>0.5</v>
      </c>
      <c r="O241">
        <v>3</v>
      </c>
      <c r="P241">
        <v>1</v>
      </c>
      <c r="Q241" t="s">
        <v>52</v>
      </c>
      <c r="R241">
        <v>1</v>
      </c>
      <c r="S241">
        <v>50</v>
      </c>
      <c r="T241" t="s">
        <v>53</v>
      </c>
      <c r="AC241" t="s">
        <v>41</v>
      </c>
      <c r="AD241" t="s">
        <v>42</v>
      </c>
      <c r="AE241" s="19">
        <v>42919</v>
      </c>
      <c r="AF241" t="s">
        <v>44</v>
      </c>
      <c r="AG241" s="19">
        <v>42919</v>
      </c>
      <c r="AH241" t="s">
        <v>44</v>
      </c>
      <c r="AI241" t="s">
        <v>54</v>
      </c>
    </row>
    <row r="242" spans="1:35" x14ac:dyDescent="0.25">
      <c r="A242" s="13" t="str">
        <f>VLOOKUP(C242,Sheet3!$A$2:$C$118,3,0)</f>
        <v>GR0012</v>
      </c>
      <c r="B242" t="s">
        <v>35</v>
      </c>
      <c r="C242" s="2" t="s">
        <v>145</v>
      </c>
      <c r="D242" s="13" t="s">
        <v>345</v>
      </c>
      <c r="F242" t="s">
        <v>46</v>
      </c>
      <c r="I242" t="s">
        <v>38</v>
      </c>
      <c r="J242" t="s">
        <v>47</v>
      </c>
      <c r="K242" t="s">
        <v>40</v>
      </c>
      <c r="N242">
        <v>0.25</v>
      </c>
      <c r="O242">
        <v>3</v>
      </c>
      <c r="P242">
        <v>1</v>
      </c>
      <c r="Q242" t="s">
        <v>52</v>
      </c>
      <c r="R242">
        <v>1</v>
      </c>
      <c r="S242">
        <v>30</v>
      </c>
      <c r="T242" t="s">
        <v>53</v>
      </c>
      <c r="AC242" t="s">
        <v>41</v>
      </c>
      <c r="AD242" t="s">
        <v>42</v>
      </c>
      <c r="AE242" s="19">
        <v>42919</v>
      </c>
      <c r="AF242" t="s">
        <v>44</v>
      </c>
      <c r="AG242" s="19">
        <v>42919</v>
      </c>
      <c r="AH242" t="s">
        <v>44</v>
      </c>
      <c r="AI242" t="s">
        <v>54</v>
      </c>
    </row>
    <row r="243" spans="1:35" x14ac:dyDescent="0.25">
      <c r="A243" s="13" t="str">
        <f>VLOOKUP(C243,Sheet3!$A$2:$C$118,3,0)</f>
        <v>GR0012</v>
      </c>
      <c r="B243" t="s">
        <v>35</v>
      </c>
      <c r="C243" s="2" t="s">
        <v>145</v>
      </c>
      <c r="D243" s="13" t="s">
        <v>345</v>
      </c>
      <c r="F243" t="s">
        <v>46</v>
      </c>
      <c r="I243" t="s">
        <v>45</v>
      </c>
      <c r="J243" t="s">
        <v>47</v>
      </c>
      <c r="K243" t="s">
        <v>40</v>
      </c>
      <c r="N243">
        <v>0.25</v>
      </c>
      <c r="O243">
        <v>3</v>
      </c>
      <c r="P243">
        <v>1</v>
      </c>
      <c r="Q243" t="s">
        <v>52</v>
      </c>
      <c r="R243">
        <v>1</v>
      </c>
      <c r="S243">
        <v>30</v>
      </c>
      <c r="T243" t="s">
        <v>53</v>
      </c>
      <c r="AC243" t="s">
        <v>41</v>
      </c>
      <c r="AD243" t="s">
        <v>42</v>
      </c>
      <c r="AE243" s="19">
        <v>42919</v>
      </c>
      <c r="AF243" t="s">
        <v>44</v>
      </c>
      <c r="AG243" s="19">
        <v>42919</v>
      </c>
      <c r="AH243" t="s">
        <v>44</v>
      </c>
      <c r="AI243" t="s">
        <v>54</v>
      </c>
    </row>
    <row r="244" spans="1:35" x14ac:dyDescent="0.25">
      <c r="A244" s="13" t="str">
        <f>VLOOKUP(C244,Sheet3!$A$2:$C$118,3,0)</f>
        <v>GR0012</v>
      </c>
      <c r="B244" t="s">
        <v>35</v>
      </c>
      <c r="C244" s="2" t="s">
        <v>145</v>
      </c>
      <c r="D244" s="13" t="s">
        <v>345</v>
      </c>
      <c r="F244" t="s">
        <v>48</v>
      </c>
      <c r="I244" t="s">
        <v>38</v>
      </c>
      <c r="J244" t="s">
        <v>49</v>
      </c>
      <c r="K244" t="s">
        <v>40</v>
      </c>
      <c r="N244">
        <v>0.25</v>
      </c>
      <c r="O244">
        <v>3</v>
      </c>
      <c r="P244">
        <v>1</v>
      </c>
      <c r="Q244" t="s">
        <v>52</v>
      </c>
      <c r="R244">
        <v>1</v>
      </c>
      <c r="S244">
        <v>30</v>
      </c>
      <c r="T244" t="s">
        <v>53</v>
      </c>
      <c r="AC244" t="s">
        <v>41</v>
      </c>
      <c r="AD244" t="s">
        <v>42</v>
      </c>
      <c r="AE244" s="19">
        <v>42919</v>
      </c>
      <c r="AF244" t="s">
        <v>44</v>
      </c>
      <c r="AG244" s="19">
        <v>42919</v>
      </c>
      <c r="AH244" t="s">
        <v>44</v>
      </c>
      <c r="AI244" t="s">
        <v>54</v>
      </c>
    </row>
    <row r="245" spans="1:35" x14ac:dyDescent="0.25">
      <c r="A245" s="13" t="str">
        <f>VLOOKUP(C245,Sheet3!$A$2:$C$118,3,0)</f>
        <v>GR0012</v>
      </c>
      <c r="B245" t="s">
        <v>35</v>
      </c>
      <c r="C245" s="2" t="s">
        <v>145</v>
      </c>
      <c r="D245" s="13" t="s">
        <v>345</v>
      </c>
      <c r="F245" t="s">
        <v>48</v>
      </c>
      <c r="I245" t="s">
        <v>45</v>
      </c>
      <c r="J245" t="s">
        <v>49</v>
      </c>
      <c r="K245" t="s">
        <v>40</v>
      </c>
      <c r="N245">
        <v>0.25</v>
      </c>
      <c r="O245">
        <v>3</v>
      </c>
      <c r="P245">
        <v>1</v>
      </c>
      <c r="Q245" t="s">
        <v>52</v>
      </c>
      <c r="R245">
        <v>1</v>
      </c>
      <c r="S245">
        <v>30</v>
      </c>
      <c r="T245" t="s">
        <v>53</v>
      </c>
      <c r="AC245" t="s">
        <v>41</v>
      </c>
      <c r="AD245" t="s">
        <v>42</v>
      </c>
      <c r="AE245" s="19">
        <v>42919</v>
      </c>
      <c r="AF245" t="s">
        <v>44</v>
      </c>
      <c r="AG245" s="19">
        <v>42919</v>
      </c>
      <c r="AH245" t="s">
        <v>44</v>
      </c>
      <c r="AI245" t="s">
        <v>54</v>
      </c>
    </row>
    <row r="246" spans="1:35" x14ac:dyDescent="0.25">
      <c r="A246" s="13" t="str">
        <f>VLOOKUP(C246,Sheet3!$A$2:$C$118,3,0)</f>
        <v>GR0012</v>
      </c>
      <c r="B246" t="s">
        <v>35</v>
      </c>
      <c r="C246" s="2" t="s">
        <v>145</v>
      </c>
      <c r="D246" s="13" t="s">
        <v>345</v>
      </c>
      <c r="F246" t="s">
        <v>37</v>
      </c>
      <c r="I246" t="s">
        <v>38</v>
      </c>
      <c r="J246" t="s">
        <v>39</v>
      </c>
      <c r="K246" t="s">
        <v>40</v>
      </c>
      <c r="N246">
        <v>0.25</v>
      </c>
      <c r="O246">
        <v>3</v>
      </c>
      <c r="P246">
        <v>1</v>
      </c>
      <c r="Q246" t="s">
        <v>52</v>
      </c>
      <c r="R246">
        <v>1</v>
      </c>
      <c r="S246">
        <v>50</v>
      </c>
      <c r="T246" t="s">
        <v>53</v>
      </c>
      <c r="AC246" t="s">
        <v>41</v>
      </c>
      <c r="AD246" t="s">
        <v>42</v>
      </c>
      <c r="AE246" s="19">
        <v>42919</v>
      </c>
      <c r="AF246" t="s">
        <v>44</v>
      </c>
      <c r="AG246" s="19">
        <v>42919</v>
      </c>
      <c r="AH246" t="s">
        <v>44</v>
      </c>
      <c r="AI246" t="s">
        <v>54</v>
      </c>
    </row>
    <row r="247" spans="1:35" x14ac:dyDescent="0.25">
      <c r="A247" s="13" t="str">
        <f>VLOOKUP(C247,Sheet3!$A$2:$C$118,3,0)</f>
        <v>GR0012</v>
      </c>
      <c r="B247" t="s">
        <v>35</v>
      </c>
      <c r="C247" s="2" t="s">
        <v>145</v>
      </c>
      <c r="D247" s="13" t="s">
        <v>345</v>
      </c>
      <c r="F247" t="s">
        <v>37</v>
      </c>
      <c r="I247" t="s">
        <v>45</v>
      </c>
      <c r="J247" t="s">
        <v>39</v>
      </c>
      <c r="K247" t="s">
        <v>40</v>
      </c>
      <c r="N247">
        <v>0.25</v>
      </c>
      <c r="O247">
        <v>3</v>
      </c>
      <c r="P247">
        <v>1</v>
      </c>
      <c r="Q247" t="s">
        <v>52</v>
      </c>
      <c r="R247">
        <v>1</v>
      </c>
      <c r="S247">
        <v>50</v>
      </c>
      <c r="T247" t="s">
        <v>53</v>
      </c>
      <c r="AC247" t="s">
        <v>41</v>
      </c>
      <c r="AD247" t="s">
        <v>42</v>
      </c>
      <c r="AE247" s="19">
        <v>42919</v>
      </c>
      <c r="AF247" t="s">
        <v>44</v>
      </c>
      <c r="AG247" s="19">
        <v>42919</v>
      </c>
      <c r="AH247" t="s">
        <v>44</v>
      </c>
      <c r="AI247" t="s">
        <v>54</v>
      </c>
    </row>
    <row r="248" spans="1:35" x14ac:dyDescent="0.25">
      <c r="A248" s="13" t="str">
        <f>VLOOKUP(C248,Sheet3!$A$2:$C$118,3,0)</f>
        <v>GR0012</v>
      </c>
      <c r="B248" t="s">
        <v>35</v>
      </c>
      <c r="C248" s="2" t="s">
        <v>145</v>
      </c>
      <c r="D248" s="13" t="s">
        <v>345</v>
      </c>
      <c r="F248" t="s">
        <v>50</v>
      </c>
      <c r="I248" t="s">
        <v>38</v>
      </c>
      <c r="J248" t="s">
        <v>51</v>
      </c>
      <c r="K248" t="s">
        <v>40</v>
      </c>
      <c r="N248">
        <v>0.25</v>
      </c>
      <c r="O248">
        <v>3</v>
      </c>
      <c r="P248">
        <v>1</v>
      </c>
      <c r="Q248" t="s">
        <v>52</v>
      </c>
      <c r="R248">
        <v>1</v>
      </c>
      <c r="S248">
        <v>50</v>
      </c>
      <c r="T248" t="s">
        <v>53</v>
      </c>
      <c r="AC248" t="s">
        <v>41</v>
      </c>
      <c r="AD248" t="s">
        <v>42</v>
      </c>
      <c r="AE248" s="19">
        <v>42919</v>
      </c>
      <c r="AF248" t="s">
        <v>44</v>
      </c>
      <c r="AG248" s="19">
        <v>42919</v>
      </c>
      <c r="AH248" t="s">
        <v>44</v>
      </c>
      <c r="AI248" t="s">
        <v>54</v>
      </c>
    </row>
    <row r="249" spans="1:35" x14ac:dyDescent="0.25">
      <c r="A249" s="13" t="str">
        <f>VLOOKUP(C249,Sheet3!$A$2:$C$118,3,0)</f>
        <v>GR0012</v>
      </c>
      <c r="B249" t="s">
        <v>35</v>
      </c>
      <c r="C249" s="2" t="s">
        <v>145</v>
      </c>
      <c r="D249" s="13" t="s">
        <v>345</v>
      </c>
      <c r="F249" t="s">
        <v>50</v>
      </c>
      <c r="I249" t="s">
        <v>45</v>
      </c>
      <c r="J249" t="s">
        <v>51</v>
      </c>
      <c r="K249" t="s">
        <v>40</v>
      </c>
      <c r="N249">
        <v>0.25</v>
      </c>
      <c r="O249">
        <v>3</v>
      </c>
      <c r="P249">
        <v>1</v>
      </c>
      <c r="Q249" t="s">
        <v>52</v>
      </c>
      <c r="R249">
        <v>1</v>
      </c>
      <c r="S249">
        <v>50</v>
      </c>
      <c r="T249" t="s">
        <v>53</v>
      </c>
      <c r="AC249" t="s">
        <v>41</v>
      </c>
      <c r="AD249" t="s">
        <v>42</v>
      </c>
      <c r="AE249" s="19">
        <v>42919</v>
      </c>
      <c r="AF249" t="s">
        <v>44</v>
      </c>
      <c r="AG249" s="19">
        <v>42919</v>
      </c>
      <c r="AH249" t="s">
        <v>44</v>
      </c>
      <c r="AI249" t="s">
        <v>54</v>
      </c>
    </row>
    <row r="250" spans="1:35" x14ac:dyDescent="0.25">
      <c r="A250" s="13" t="str">
        <f>VLOOKUP(C250,Sheet3!$A$2:$C$118,3,0)</f>
        <v>GR0012</v>
      </c>
      <c r="B250" t="s">
        <v>35</v>
      </c>
      <c r="C250" s="2" t="s">
        <v>217</v>
      </c>
      <c r="D250" s="13" t="s">
        <v>345</v>
      </c>
      <c r="F250" t="s">
        <v>46</v>
      </c>
      <c r="I250" t="s">
        <v>38</v>
      </c>
      <c r="J250" t="s">
        <v>47</v>
      </c>
      <c r="K250" t="s">
        <v>40</v>
      </c>
      <c r="N250" s="1">
        <v>0.25</v>
      </c>
      <c r="O250">
        <v>3</v>
      </c>
      <c r="P250">
        <v>1</v>
      </c>
      <c r="Q250" t="s">
        <v>52</v>
      </c>
      <c r="R250">
        <v>1</v>
      </c>
      <c r="S250">
        <v>30</v>
      </c>
      <c r="T250" t="s">
        <v>53</v>
      </c>
      <c r="AC250" t="s">
        <v>41</v>
      </c>
      <c r="AD250" t="s">
        <v>42</v>
      </c>
      <c r="AE250" s="19">
        <v>42919</v>
      </c>
      <c r="AF250" t="s">
        <v>44</v>
      </c>
      <c r="AG250" s="19">
        <v>42919</v>
      </c>
      <c r="AH250" t="s">
        <v>44</v>
      </c>
      <c r="AI250" t="s">
        <v>54</v>
      </c>
    </row>
    <row r="251" spans="1:35" x14ac:dyDescent="0.25">
      <c r="A251" s="13" t="str">
        <f>VLOOKUP(C251,Sheet3!$A$2:$C$118,3,0)</f>
        <v>GR0012</v>
      </c>
      <c r="B251" t="s">
        <v>35</v>
      </c>
      <c r="C251" s="2" t="s">
        <v>217</v>
      </c>
      <c r="D251" s="13" t="s">
        <v>345</v>
      </c>
      <c r="F251" t="s">
        <v>46</v>
      </c>
      <c r="I251" t="s">
        <v>45</v>
      </c>
      <c r="J251" t="s">
        <v>47</v>
      </c>
      <c r="K251" t="s">
        <v>40</v>
      </c>
      <c r="N251" s="1">
        <v>0.25</v>
      </c>
      <c r="O251">
        <v>3</v>
      </c>
      <c r="P251">
        <v>1</v>
      </c>
      <c r="Q251" t="s">
        <v>52</v>
      </c>
      <c r="R251">
        <v>1</v>
      </c>
      <c r="S251">
        <v>30</v>
      </c>
      <c r="T251" t="s">
        <v>53</v>
      </c>
      <c r="AC251" t="s">
        <v>41</v>
      </c>
      <c r="AD251" t="s">
        <v>42</v>
      </c>
      <c r="AE251" s="19">
        <v>42919</v>
      </c>
      <c r="AF251" t="s">
        <v>44</v>
      </c>
      <c r="AG251" s="19">
        <v>42919</v>
      </c>
      <c r="AH251" t="s">
        <v>44</v>
      </c>
      <c r="AI251" t="s">
        <v>54</v>
      </c>
    </row>
    <row r="252" spans="1:35" x14ac:dyDescent="0.25">
      <c r="A252" s="13" t="str">
        <f>VLOOKUP(C252,Sheet3!$A$2:$C$118,3,0)</f>
        <v>GR0012</v>
      </c>
      <c r="B252" t="s">
        <v>35</v>
      </c>
      <c r="C252" s="2" t="s">
        <v>217</v>
      </c>
      <c r="D252" s="13" t="s">
        <v>345</v>
      </c>
      <c r="F252" t="s">
        <v>48</v>
      </c>
      <c r="I252" t="s">
        <v>38</v>
      </c>
      <c r="J252" t="s">
        <v>49</v>
      </c>
      <c r="K252" t="s">
        <v>40</v>
      </c>
      <c r="N252" s="1">
        <v>0.25</v>
      </c>
      <c r="O252">
        <v>3</v>
      </c>
      <c r="P252">
        <v>1</v>
      </c>
      <c r="Q252" t="s">
        <v>52</v>
      </c>
      <c r="R252">
        <v>1</v>
      </c>
      <c r="S252">
        <v>30</v>
      </c>
      <c r="T252" t="s">
        <v>53</v>
      </c>
      <c r="AC252" t="s">
        <v>41</v>
      </c>
      <c r="AD252" t="s">
        <v>42</v>
      </c>
      <c r="AE252" s="19">
        <v>42919</v>
      </c>
      <c r="AF252" t="s">
        <v>44</v>
      </c>
      <c r="AG252" s="19">
        <v>42919</v>
      </c>
      <c r="AH252" t="s">
        <v>44</v>
      </c>
      <c r="AI252" t="s">
        <v>54</v>
      </c>
    </row>
    <row r="253" spans="1:35" x14ac:dyDescent="0.25">
      <c r="A253" s="13" t="str">
        <f>VLOOKUP(C253,Sheet3!$A$2:$C$118,3,0)</f>
        <v>GR0012</v>
      </c>
      <c r="B253" t="s">
        <v>35</v>
      </c>
      <c r="C253" s="2" t="s">
        <v>217</v>
      </c>
      <c r="D253" s="13" t="s">
        <v>345</v>
      </c>
      <c r="F253" t="s">
        <v>48</v>
      </c>
      <c r="I253" t="s">
        <v>45</v>
      </c>
      <c r="J253" t="s">
        <v>49</v>
      </c>
      <c r="K253" t="s">
        <v>40</v>
      </c>
      <c r="N253" s="1">
        <v>0.25</v>
      </c>
      <c r="O253">
        <v>3</v>
      </c>
      <c r="P253">
        <v>1</v>
      </c>
      <c r="Q253" t="s">
        <v>52</v>
      </c>
      <c r="R253">
        <v>1</v>
      </c>
      <c r="S253">
        <v>30</v>
      </c>
      <c r="T253" t="s">
        <v>53</v>
      </c>
      <c r="AC253" t="s">
        <v>41</v>
      </c>
      <c r="AD253" t="s">
        <v>42</v>
      </c>
      <c r="AE253" s="19">
        <v>42919</v>
      </c>
      <c r="AF253" t="s">
        <v>44</v>
      </c>
      <c r="AG253" s="19">
        <v>42919</v>
      </c>
      <c r="AH253" t="s">
        <v>44</v>
      </c>
      <c r="AI253" t="s">
        <v>54</v>
      </c>
    </row>
    <row r="254" spans="1:35" x14ac:dyDescent="0.25">
      <c r="A254" s="13" t="str">
        <f>VLOOKUP(C254,Sheet3!$A$2:$C$118,3,0)</f>
        <v>GR0012</v>
      </c>
      <c r="B254" t="s">
        <v>35</v>
      </c>
      <c r="C254" s="2" t="s">
        <v>217</v>
      </c>
      <c r="D254" s="13" t="s">
        <v>345</v>
      </c>
      <c r="F254" t="s">
        <v>37</v>
      </c>
      <c r="I254" t="s">
        <v>38</v>
      </c>
      <c r="J254" t="s">
        <v>39</v>
      </c>
      <c r="K254" t="s">
        <v>40</v>
      </c>
      <c r="N254" s="1">
        <v>0.25</v>
      </c>
      <c r="O254">
        <v>3</v>
      </c>
      <c r="P254">
        <v>1</v>
      </c>
      <c r="Q254" t="s">
        <v>52</v>
      </c>
      <c r="R254">
        <v>1</v>
      </c>
      <c r="S254">
        <v>50</v>
      </c>
      <c r="T254" t="s">
        <v>53</v>
      </c>
      <c r="AC254" t="s">
        <v>41</v>
      </c>
      <c r="AD254" t="s">
        <v>42</v>
      </c>
      <c r="AE254" s="19">
        <v>42919</v>
      </c>
      <c r="AF254" t="s">
        <v>44</v>
      </c>
      <c r="AG254" s="19">
        <v>42919</v>
      </c>
      <c r="AH254" t="s">
        <v>44</v>
      </c>
      <c r="AI254" t="s">
        <v>54</v>
      </c>
    </row>
    <row r="255" spans="1:35" x14ac:dyDescent="0.25">
      <c r="A255" s="13" t="str">
        <f>VLOOKUP(C255,Sheet3!$A$2:$C$118,3,0)</f>
        <v>GR0012</v>
      </c>
      <c r="B255" t="s">
        <v>35</v>
      </c>
      <c r="C255" s="2" t="s">
        <v>217</v>
      </c>
      <c r="D255" s="13" t="s">
        <v>345</v>
      </c>
      <c r="F255" t="s">
        <v>37</v>
      </c>
      <c r="I255" t="s">
        <v>45</v>
      </c>
      <c r="J255" t="s">
        <v>39</v>
      </c>
      <c r="K255" t="s">
        <v>40</v>
      </c>
      <c r="N255" s="1">
        <v>0.25</v>
      </c>
      <c r="O255">
        <v>3</v>
      </c>
      <c r="P255">
        <v>1</v>
      </c>
      <c r="Q255" t="s">
        <v>52</v>
      </c>
      <c r="R255">
        <v>1</v>
      </c>
      <c r="S255">
        <v>50</v>
      </c>
      <c r="T255" t="s">
        <v>53</v>
      </c>
      <c r="AC255" t="s">
        <v>41</v>
      </c>
      <c r="AD255" t="s">
        <v>42</v>
      </c>
      <c r="AE255" s="19">
        <v>42919</v>
      </c>
      <c r="AF255" t="s">
        <v>44</v>
      </c>
      <c r="AG255" s="19">
        <v>42919</v>
      </c>
      <c r="AH255" t="s">
        <v>44</v>
      </c>
      <c r="AI255" t="s">
        <v>54</v>
      </c>
    </row>
    <row r="256" spans="1:35" x14ac:dyDescent="0.25">
      <c r="A256" s="13" t="str">
        <f>VLOOKUP(C256,Sheet3!$A$2:$C$118,3,0)</f>
        <v>GR0012</v>
      </c>
      <c r="B256" t="s">
        <v>35</v>
      </c>
      <c r="C256" s="2" t="s">
        <v>217</v>
      </c>
      <c r="D256" s="13" t="s">
        <v>345</v>
      </c>
      <c r="F256" t="s">
        <v>50</v>
      </c>
      <c r="I256" t="s">
        <v>38</v>
      </c>
      <c r="J256" t="s">
        <v>51</v>
      </c>
      <c r="K256" t="s">
        <v>40</v>
      </c>
      <c r="N256" s="1">
        <v>0.25</v>
      </c>
      <c r="O256">
        <v>3</v>
      </c>
      <c r="P256">
        <v>1</v>
      </c>
      <c r="Q256" t="s">
        <v>52</v>
      </c>
      <c r="R256">
        <v>1</v>
      </c>
      <c r="S256">
        <v>50</v>
      </c>
      <c r="T256" t="s">
        <v>53</v>
      </c>
      <c r="AC256" t="s">
        <v>41</v>
      </c>
      <c r="AD256" t="s">
        <v>42</v>
      </c>
      <c r="AE256" s="19">
        <v>42919</v>
      </c>
      <c r="AF256" t="s">
        <v>44</v>
      </c>
      <c r="AG256" s="19">
        <v>42919</v>
      </c>
      <c r="AH256" t="s">
        <v>44</v>
      </c>
      <c r="AI256" t="s">
        <v>54</v>
      </c>
    </row>
    <row r="257" spans="1:35" x14ac:dyDescent="0.25">
      <c r="A257" s="13" t="str">
        <f>VLOOKUP(C257,Sheet3!$A$2:$C$118,3,0)</f>
        <v>GR0012</v>
      </c>
      <c r="B257" t="s">
        <v>35</v>
      </c>
      <c r="C257" s="2" t="s">
        <v>217</v>
      </c>
      <c r="D257" s="13" t="s">
        <v>345</v>
      </c>
      <c r="F257" t="s">
        <v>50</v>
      </c>
      <c r="I257" t="s">
        <v>45</v>
      </c>
      <c r="J257" t="s">
        <v>51</v>
      </c>
      <c r="K257" t="s">
        <v>40</v>
      </c>
      <c r="N257" s="1">
        <v>0.25</v>
      </c>
      <c r="O257">
        <v>3</v>
      </c>
      <c r="P257">
        <v>1</v>
      </c>
      <c r="Q257" t="s">
        <v>52</v>
      </c>
      <c r="R257">
        <v>1</v>
      </c>
      <c r="S257">
        <v>50</v>
      </c>
      <c r="T257" t="s">
        <v>53</v>
      </c>
      <c r="AC257" t="s">
        <v>41</v>
      </c>
      <c r="AD257" t="s">
        <v>42</v>
      </c>
      <c r="AE257" s="19">
        <v>42919</v>
      </c>
      <c r="AF257" t="s">
        <v>44</v>
      </c>
      <c r="AG257" s="19">
        <v>42919</v>
      </c>
      <c r="AH257" t="s">
        <v>44</v>
      </c>
      <c r="AI257" t="s">
        <v>54</v>
      </c>
    </row>
    <row r="258" spans="1:35" s="1" customFormat="1" x14ac:dyDescent="0.25">
      <c r="A258" s="13" t="str">
        <f>VLOOKUP(C258,Sheet3!$A$2:$C$118,3,0)</f>
        <v>GR0012</v>
      </c>
      <c r="B258" s="1" t="s">
        <v>35</v>
      </c>
      <c r="C258" s="2" t="s">
        <v>146</v>
      </c>
      <c r="D258" s="13" t="s">
        <v>345</v>
      </c>
      <c r="F258" s="1" t="s">
        <v>46</v>
      </c>
      <c r="I258" s="1" t="s">
        <v>38</v>
      </c>
      <c r="J258" s="1" t="s">
        <v>47</v>
      </c>
      <c r="K258" s="1" t="s">
        <v>40</v>
      </c>
      <c r="N258" s="1">
        <v>0.25</v>
      </c>
      <c r="O258" s="1">
        <v>3</v>
      </c>
      <c r="P258" s="1">
        <v>1</v>
      </c>
      <c r="Q258" s="1" t="s">
        <v>52</v>
      </c>
      <c r="R258" s="1">
        <v>1</v>
      </c>
      <c r="S258" s="1">
        <v>30</v>
      </c>
      <c r="T258" s="1" t="s">
        <v>53</v>
      </c>
      <c r="AC258" s="1" t="s">
        <v>41</v>
      </c>
      <c r="AD258" s="1" t="s">
        <v>42</v>
      </c>
      <c r="AE258" s="19">
        <v>42919</v>
      </c>
      <c r="AF258" s="1" t="s">
        <v>44</v>
      </c>
      <c r="AG258" s="19">
        <v>42919</v>
      </c>
      <c r="AH258" s="1" t="s">
        <v>44</v>
      </c>
      <c r="AI258" s="1" t="s">
        <v>54</v>
      </c>
    </row>
    <row r="259" spans="1:35" s="1" customFormat="1" x14ac:dyDescent="0.25">
      <c r="A259" s="13" t="str">
        <f>VLOOKUP(C259,Sheet3!$A$2:$C$118,3,0)</f>
        <v>GR0012</v>
      </c>
      <c r="B259" s="1" t="s">
        <v>35</v>
      </c>
      <c r="C259" s="2" t="s">
        <v>146</v>
      </c>
      <c r="D259" s="13" t="s">
        <v>345</v>
      </c>
      <c r="F259" s="1" t="s">
        <v>46</v>
      </c>
      <c r="I259" s="1" t="s">
        <v>45</v>
      </c>
      <c r="J259" s="1" t="s">
        <v>47</v>
      </c>
      <c r="K259" s="1" t="s">
        <v>40</v>
      </c>
      <c r="N259" s="1">
        <v>0.25</v>
      </c>
      <c r="O259" s="1">
        <v>3</v>
      </c>
      <c r="P259" s="1">
        <v>1</v>
      </c>
      <c r="Q259" s="1" t="s">
        <v>52</v>
      </c>
      <c r="R259" s="1">
        <v>1</v>
      </c>
      <c r="S259" s="1">
        <v>30</v>
      </c>
      <c r="T259" s="1" t="s">
        <v>53</v>
      </c>
      <c r="AC259" s="1" t="s">
        <v>41</v>
      </c>
      <c r="AD259" s="1" t="s">
        <v>42</v>
      </c>
      <c r="AE259" s="19">
        <v>42919</v>
      </c>
      <c r="AF259" s="1" t="s">
        <v>44</v>
      </c>
      <c r="AG259" s="19">
        <v>42919</v>
      </c>
      <c r="AH259" s="1" t="s">
        <v>44</v>
      </c>
      <c r="AI259" s="1" t="s">
        <v>54</v>
      </c>
    </row>
    <row r="260" spans="1:35" s="1" customFormat="1" x14ac:dyDescent="0.25">
      <c r="A260" s="13" t="str">
        <f>VLOOKUP(C260,Sheet3!$A$2:$C$118,3,0)</f>
        <v>GR0012</v>
      </c>
      <c r="B260" s="1" t="s">
        <v>35</v>
      </c>
      <c r="C260" s="2" t="s">
        <v>146</v>
      </c>
      <c r="D260" s="13" t="s">
        <v>345</v>
      </c>
      <c r="F260" s="1" t="s">
        <v>48</v>
      </c>
      <c r="I260" s="1" t="s">
        <v>38</v>
      </c>
      <c r="J260" s="1" t="s">
        <v>49</v>
      </c>
      <c r="K260" s="1" t="s">
        <v>40</v>
      </c>
      <c r="N260" s="1">
        <v>0.25</v>
      </c>
      <c r="O260" s="1">
        <v>3</v>
      </c>
      <c r="P260" s="1">
        <v>1</v>
      </c>
      <c r="Q260" s="1" t="s">
        <v>52</v>
      </c>
      <c r="R260" s="1">
        <v>1</v>
      </c>
      <c r="S260" s="1">
        <v>30</v>
      </c>
      <c r="T260" s="1" t="s">
        <v>53</v>
      </c>
      <c r="AC260" s="1" t="s">
        <v>41</v>
      </c>
      <c r="AD260" s="1" t="s">
        <v>42</v>
      </c>
      <c r="AE260" s="19">
        <v>42919</v>
      </c>
      <c r="AF260" s="1" t="s">
        <v>44</v>
      </c>
      <c r="AG260" s="19">
        <v>42919</v>
      </c>
      <c r="AH260" s="1" t="s">
        <v>44</v>
      </c>
      <c r="AI260" s="1" t="s">
        <v>54</v>
      </c>
    </row>
    <row r="261" spans="1:35" s="1" customFormat="1" x14ac:dyDescent="0.25">
      <c r="A261" s="13" t="str">
        <f>VLOOKUP(C261,Sheet3!$A$2:$C$118,3,0)</f>
        <v>GR0012</v>
      </c>
      <c r="B261" s="1" t="s">
        <v>35</v>
      </c>
      <c r="C261" s="2" t="s">
        <v>146</v>
      </c>
      <c r="D261" s="13" t="s">
        <v>345</v>
      </c>
      <c r="F261" s="1" t="s">
        <v>48</v>
      </c>
      <c r="I261" s="1" t="s">
        <v>45</v>
      </c>
      <c r="J261" s="1" t="s">
        <v>49</v>
      </c>
      <c r="K261" s="1" t="s">
        <v>40</v>
      </c>
      <c r="N261" s="1">
        <v>0.25</v>
      </c>
      <c r="O261" s="1">
        <v>3</v>
      </c>
      <c r="P261" s="1">
        <v>1</v>
      </c>
      <c r="Q261" s="1" t="s">
        <v>52</v>
      </c>
      <c r="R261" s="1">
        <v>1</v>
      </c>
      <c r="S261" s="1">
        <v>30</v>
      </c>
      <c r="T261" s="1" t="s">
        <v>53</v>
      </c>
      <c r="AC261" s="1" t="s">
        <v>41</v>
      </c>
      <c r="AD261" s="1" t="s">
        <v>42</v>
      </c>
      <c r="AE261" s="19">
        <v>42919</v>
      </c>
      <c r="AF261" s="1" t="s">
        <v>44</v>
      </c>
      <c r="AG261" s="19">
        <v>42919</v>
      </c>
      <c r="AH261" s="1" t="s">
        <v>44</v>
      </c>
      <c r="AI261" s="1" t="s">
        <v>54</v>
      </c>
    </row>
    <row r="262" spans="1:35" s="1" customFormat="1" x14ac:dyDescent="0.25">
      <c r="A262" s="13" t="str">
        <f>VLOOKUP(C262,Sheet3!$A$2:$C$118,3,0)</f>
        <v>GR0012</v>
      </c>
      <c r="B262" s="1" t="s">
        <v>35</v>
      </c>
      <c r="C262" s="2" t="s">
        <v>146</v>
      </c>
      <c r="D262" s="13" t="s">
        <v>345</v>
      </c>
      <c r="F262" s="1" t="s">
        <v>37</v>
      </c>
      <c r="I262" s="1" t="s">
        <v>38</v>
      </c>
      <c r="J262" s="1" t="s">
        <v>39</v>
      </c>
      <c r="K262" s="1" t="s">
        <v>40</v>
      </c>
      <c r="N262" s="1">
        <v>0.25</v>
      </c>
      <c r="O262" s="1">
        <v>3</v>
      </c>
      <c r="P262" s="1">
        <v>1</v>
      </c>
      <c r="Q262" s="1" t="s">
        <v>52</v>
      </c>
      <c r="R262" s="1">
        <v>1</v>
      </c>
      <c r="S262" s="1">
        <v>50</v>
      </c>
      <c r="T262" s="1" t="s">
        <v>53</v>
      </c>
      <c r="AC262" s="1" t="s">
        <v>41</v>
      </c>
      <c r="AD262" s="1" t="s">
        <v>42</v>
      </c>
      <c r="AE262" s="19">
        <v>42919</v>
      </c>
      <c r="AF262" s="1" t="s">
        <v>44</v>
      </c>
      <c r="AG262" s="19">
        <v>42919</v>
      </c>
      <c r="AH262" s="1" t="s">
        <v>44</v>
      </c>
      <c r="AI262" s="1" t="s">
        <v>54</v>
      </c>
    </row>
    <row r="263" spans="1:35" s="1" customFormat="1" x14ac:dyDescent="0.25">
      <c r="A263" s="13" t="str">
        <f>VLOOKUP(C263,Sheet3!$A$2:$C$118,3,0)</f>
        <v>GR0012</v>
      </c>
      <c r="B263" s="1" t="s">
        <v>35</v>
      </c>
      <c r="C263" s="2" t="s">
        <v>146</v>
      </c>
      <c r="D263" s="13" t="s">
        <v>345</v>
      </c>
      <c r="F263" s="1" t="s">
        <v>37</v>
      </c>
      <c r="I263" s="1" t="s">
        <v>45</v>
      </c>
      <c r="J263" s="1" t="s">
        <v>39</v>
      </c>
      <c r="K263" s="1" t="s">
        <v>40</v>
      </c>
      <c r="N263" s="1">
        <v>0.25</v>
      </c>
      <c r="O263" s="1">
        <v>3</v>
      </c>
      <c r="P263" s="1">
        <v>1</v>
      </c>
      <c r="Q263" s="1" t="s">
        <v>52</v>
      </c>
      <c r="R263" s="1">
        <v>1</v>
      </c>
      <c r="S263" s="1">
        <v>50</v>
      </c>
      <c r="T263" s="1" t="s">
        <v>53</v>
      </c>
      <c r="AC263" s="1" t="s">
        <v>41</v>
      </c>
      <c r="AD263" s="1" t="s">
        <v>42</v>
      </c>
      <c r="AE263" s="19">
        <v>42919</v>
      </c>
      <c r="AF263" s="1" t="s">
        <v>44</v>
      </c>
      <c r="AG263" s="19">
        <v>42919</v>
      </c>
      <c r="AH263" s="1" t="s">
        <v>44</v>
      </c>
      <c r="AI263" s="1" t="s">
        <v>54</v>
      </c>
    </row>
    <row r="264" spans="1:35" s="1" customFormat="1" x14ac:dyDescent="0.25">
      <c r="A264" s="13" t="str">
        <f>VLOOKUP(C264,Sheet3!$A$2:$C$118,3,0)</f>
        <v>GR0012</v>
      </c>
      <c r="B264" s="1" t="s">
        <v>35</v>
      </c>
      <c r="C264" s="2" t="s">
        <v>146</v>
      </c>
      <c r="D264" s="13" t="s">
        <v>345</v>
      </c>
      <c r="F264" s="1" t="s">
        <v>50</v>
      </c>
      <c r="I264" s="1" t="s">
        <v>38</v>
      </c>
      <c r="J264" s="1" t="s">
        <v>51</v>
      </c>
      <c r="K264" s="1" t="s">
        <v>40</v>
      </c>
      <c r="N264" s="1">
        <v>0.25</v>
      </c>
      <c r="O264" s="1">
        <v>3</v>
      </c>
      <c r="P264" s="1">
        <v>1</v>
      </c>
      <c r="Q264" s="1" t="s">
        <v>52</v>
      </c>
      <c r="R264" s="1">
        <v>1</v>
      </c>
      <c r="S264" s="1">
        <v>50</v>
      </c>
      <c r="T264" s="1" t="s">
        <v>53</v>
      </c>
      <c r="AC264" s="1" t="s">
        <v>41</v>
      </c>
      <c r="AD264" s="1" t="s">
        <v>42</v>
      </c>
      <c r="AE264" s="19">
        <v>42919</v>
      </c>
      <c r="AF264" s="1" t="s">
        <v>44</v>
      </c>
      <c r="AG264" s="19">
        <v>42919</v>
      </c>
      <c r="AH264" s="1" t="s">
        <v>44</v>
      </c>
      <c r="AI264" s="1" t="s">
        <v>54</v>
      </c>
    </row>
    <row r="265" spans="1:35" s="1" customFormat="1" x14ac:dyDescent="0.25">
      <c r="A265" s="13" t="str">
        <f>VLOOKUP(C265,Sheet3!$A$2:$C$118,3,0)</f>
        <v>GR0012</v>
      </c>
      <c r="B265" s="1" t="s">
        <v>35</v>
      </c>
      <c r="C265" s="2" t="s">
        <v>146</v>
      </c>
      <c r="D265" s="13" t="s">
        <v>345</v>
      </c>
      <c r="F265" s="1" t="s">
        <v>50</v>
      </c>
      <c r="I265" s="1" t="s">
        <v>45</v>
      </c>
      <c r="J265" s="1" t="s">
        <v>51</v>
      </c>
      <c r="K265" s="1" t="s">
        <v>40</v>
      </c>
      <c r="N265" s="1">
        <v>0.25</v>
      </c>
      <c r="O265" s="1">
        <v>3</v>
      </c>
      <c r="P265" s="1">
        <v>1</v>
      </c>
      <c r="Q265" s="1" t="s">
        <v>52</v>
      </c>
      <c r="R265" s="1">
        <v>1</v>
      </c>
      <c r="S265" s="1">
        <v>50</v>
      </c>
      <c r="T265" s="1" t="s">
        <v>53</v>
      </c>
      <c r="AC265" s="1" t="s">
        <v>41</v>
      </c>
      <c r="AD265" s="1" t="s">
        <v>42</v>
      </c>
      <c r="AE265" s="19">
        <v>42919</v>
      </c>
      <c r="AF265" s="1" t="s">
        <v>44</v>
      </c>
      <c r="AG265" s="19">
        <v>42919</v>
      </c>
      <c r="AH265" s="1" t="s">
        <v>44</v>
      </c>
      <c r="AI265" s="1" t="s">
        <v>54</v>
      </c>
    </row>
    <row r="266" spans="1:35" s="1" customFormat="1" x14ac:dyDescent="0.25">
      <c r="A266" s="13" t="str">
        <f>VLOOKUP(C266,Sheet3!$A$2:$C$118,3,0)</f>
        <v>GR0012</v>
      </c>
      <c r="B266" s="1" t="s">
        <v>35</v>
      </c>
      <c r="C266" s="2" t="s">
        <v>147</v>
      </c>
      <c r="D266" s="13" t="s">
        <v>345</v>
      </c>
      <c r="F266" s="1" t="s">
        <v>46</v>
      </c>
      <c r="I266" s="1" t="s">
        <v>38</v>
      </c>
      <c r="J266" s="1" t="s">
        <v>47</v>
      </c>
      <c r="K266" s="1" t="s">
        <v>40</v>
      </c>
      <c r="N266" s="1">
        <v>0.25</v>
      </c>
      <c r="O266" s="1">
        <v>3</v>
      </c>
      <c r="P266" s="1">
        <v>1</v>
      </c>
      <c r="Q266" s="1" t="s">
        <v>52</v>
      </c>
      <c r="R266" s="1">
        <v>1</v>
      </c>
      <c r="S266" s="1">
        <v>30</v>
      </c>
      <c r="T266" s="1" t="s">
        <v>53</v>
      </c>
      <c r="AC266" s="1" t="s">
        <v>41</v>
      </c>
      <c r="AD266" s="1" t="s">
        <v>42</v>
      </c>
      <c r="AE266" s="19">
        <v>42919</v>
      </c>
      <c r="AF266" s="1" t="s">
        <v>44</v>
      </c>
      <c r="AG266" s="19">
        <v>42919</v>
      </c>
      <c r="AH266" s="1" t="s">
        <v>44</v>
      </c>
      <c r="AI266" s="1" t="s">
        <v>54</v>
      </c>
    </row>
    <row r="267" spans="1:35" s="1" customFormat="1" x14ac:dyDescent="0.25">
      <c r="A267" s="13" t="str">
        <f>VLOOKUP(C267,Sheet3!$A$2:$C$118,3,0)</f>
        <v>GR0012</v>
      </c>
      <c r="B267" s="1" t="s">
        <v>35</v>
      </c>
      <c r="C267" s="2" t="s">
        <v>147</v>
      </c>
      <c r="D267" s="13" t="s">
        <v>345</v>
      </c>
      <c r="F267" s="1" t="s">
        <v>46</v>
      </c>
      <c r="I267" s="1" t="s">
        <v>45</v>
      </c>
      <c r="J267" s="1" t="s">
        <v>47</v>
      </c>
      <c r="K267" s="1" t="s">
        <v>40</v>
      </c>
      <c r="N267" s="1">
        <v>0.25</v>
      </c>
      <c r="O267" s="1">
        <v>3</v>
      </c>
      <c r="P267" s="1">
        <v>1</v>
      </c>
      <c r="Q267" s="1" t="s">
        <v>52</v>
      </c>
      <c r="R267" s="1">
        <v>1</v>
      </c>
      <c r="S267" s="1">
        <v>30</v>
      </c>
      <c r="T267" s="1" t="s">
        <v>53</v>
      </c>
      <c r="AC267" s="1" t="s">
        <v>41</v>
      </c>
      <c r="AD267" s="1" t="s">
        <v>42</v>
      </c>
      <c r="AE267" s="19">
        <v>42919</v>
      </c>
      <c r="AF267" s="1" t="s">
        <v>44</v>
      </c>
      <c r="AG267" s="19">
        <v>42919</v>
      </c>
      <c r="AH267" s="1" t="s">
        <v>44</v>
      </c>
      <c r="AI267" s="1" t="s">
        <v>54</v>
      </c>
    </row>
    <row r="268" spans="1:35" s="1" customFormat="1" x14ac:dyDescent="0.25">
      <c r="A268" s="13" t="str">
        <f>VLOOKUP(C268,Sheet3!$A$2:$C$118,3,0)</f>
        <v>GR0012</v>
      </c>
      <c r="B268" s="1" t="s">
        <v>35</v>
      </c>
      <c r="C268" s="2" t="s">
        <v>147</v>
      </c>
      <c r="D268" s="13" t="s">
        <v>345</v>
      </c>
      <c r="F268" s="1" t="s">
        <v>48</v>
      </c>
      <c r="I268" s="1" t="s">
        <v>38</v>
      </c>
      <c r="J268" s="1" t="s">
        <v>49</v>
      </c>
      <c r="K268" s="1" t="s">
        <v>40</v>
      </c>
      <c r="N268" s="1">
        <v>0.25</v>
      </c>
      <c r="O268" s="1">
        <v>3</v>
      </c>
      <c r="P268" s="1">
        <v>1</v>
      </c>
      <c r="Q268" s="1" t="s">
        <v>52</v>
      </c>
      <c r="R268" s="1">
        <v>1</v>
      </c>
      <c r="S268" s="1">
        <v>30</v>
      </c>
      <c r="T268" s="1" t="s">
        <v>53</v>
      </c>
      <c r="AC268" s="1" t="s">
        <v>41</v>
      </c>
      <c r="AD268" s="1" t="s">
        <v>42</v>
      </c>
      <c r="AE268" s="19">
        <v>42919</v>
      </c>
      <c r="AF268" s="1" t="s">
        <v>44</v>
      </c>
      <c r="AG268" s="19">
        <v>42919</v>
      </c>
      <c r="AH268" s="1" t="s">
        <v>44</v>
      </c>
      <c r="AI268" s="1" t="s">
        <v>54</v>
      </c>
    </row>
    <row r="269" spans="1:35" s="1" customFormat="1" x14ac:dyDescent="0.25">
      <c r="A269" s="13" t="str">
        <f>VLOOKUP(C269,Sheet3!$A$2:$C$118,3,0)</f>
        <v>GR0012</v>
      </c>
      <c r="B269" s="1" t="s">
        <v>35</v>
      </c>
      <c r="C269" s="2" t="s">
        <v>147</v>
      </c>
      <c r="D269" s="13" t="s">
        <v>345</v>
      </c>
      <c r="F269" s="1" t="s">
        <v>48</v>
      </c>
      <c r="I269" s="1" t="s">
        <v>45</v>
      </c>
      <c r="J269" s="1" t="s">
        <v>49</v>
      </c>
      <c r="K269" s="1" t="s">
        <v>40</v>
      </c>
      <c r="N269" s="1">
        <v>0.25</v>
      </c>
      <c r="O269" s="1">
        <v>3</v>
      </c>
      <c r="P269" s="1">
        <v>1</v>
      </c>
      <c r="Q269" s="1" t="s">
        <v>52</v>
      </c>
      <c r="R269" s="1">
        <v>1</v>
      </c>
      <c r="S269" s="1">
        <v>30</v>
      </c>
      <c r="T269" s="1" t="s">
        <v>53</v>
      </c>
      <c r="AC269" s="1" t="s">
        <v>41</v>
      </c>
      <c r="AD269" s="1" t="s">
        <v>42</v>
      </c>
      <c r="AE269" s="19">
        <v>42919</v>
      </c>
      <c r="AF269" s="1" t="s">
        <v>44</v>
      </c>
      <c r="AG269" s="19">
        <v>42919</v>
      </c>
      <c r="AH269" s="1" t="s">
        <v>44</v>
      </c>
      <c r="AI269" s="1" t="s">
        <v>54</v>
      </c>
    </row>
    <row r="270" spans="1:35" s="1" customFormat="1" x14ac:dyDescent="0.25">
      <c r="A270" s="13" t="str">
        <f>VLOOKUP(C270,Sheet3!$A$2:$C$118,3,0)</f>
        <v>GR0012</v>
      </c>
      <c r="B270" s="1" t="s">
        <v>35</v>
      </c>
      <c r="C270" s="2" t="s">
        <v>147</v>
      </c>
      <c r="D270" s="13" t="s">
        <v>345</v>
      </c>
      <c r="F270" s="1" t="s">
        <v>37</v>
      </c>
      <c r="I270" s="1" t="s">
        <v>38</v>
      </c>
      <c r="J270" s="1" t="s">
        <v>39</v>
      </c>
      <c r="K270" s="1" t="s">
        <v>40</v>
      </c>
      <c r="N270" s="1">
        <v>0.25</v>
      </c>
      <c r="O270" s="1">
        <v>3</v>
      </c>
      <c r="P270" s="1">
        <v>1</v>
      </c>
      <c r="Q270" s="1" t="s">
        <v>52</v>
      </c>
      <c r="R270" s="1">
        <v>1</v>
      </c>
      <c r="S270" s="1">
        <v>50</v>
      </c>
      <c r="T270" s="1" t="s">
        <v>53</v>
      </c>
      <c r="AC270" s="1" t="s">
        <v>41</v>
      </c>
      <c r="AD270" s="1" t="s">
        <v>42</v>
      </c>
      <c r="AE270" s="19">
        <v>42919</v>
      </c>
      <c r="AF270" s="1" t="s">
        <v>44</v>
      </c>
      <c r="AG270" s="19">
        <v>42919</v>
      </c>
      <c r="AH270" s="1" t="s">
        <v>44</v>
      </c>
      <c r="AI270" s="1" t="s">
        <v>54</v>
      </c>
    </row>
    <row r="271" spans="1:35" s="1" customFormat="1" x14ac:dyDescent="0.25">
      <c r="A271" s="13" t="str">
        <f>VLOOKUP(C271,Sheet3!$A$2:$C$118,3,0)</f>
        <v>GR0012</v>
      </c>
      <c r="B271" s="1" t="s">
        <v>35</v>
      </c>
      <c r="C271" s="2" t="s">
        <v>147</v>
      </c>
      <c r="D271" s="13" t="s">
        <v>345</v>
      </c>
      <c r="F271" s="1" t="s">
        <v>37</v>
      </c>
      <c r="I271" s="1" t="s">
        <v>45</v>
      </c>
      <c r="J271" s="1" t="s">
        <v>39</v>
      </c>
      <c r="K271" s="1" t="s">
        <v>40</v>
      </c>
      <c r="N271" s="1">
        <v>0.25</v>
      </c>
      <c r="O271" s="1">
        <v>3</v>
      </c>
      <c r="P271" s="1">
        <v>1</v>
      </c>
      <c r="Q271" s="1" t="s">
        <v>52</v>
      </c>
      <c r="R271" s="1">
        <v>1</v>
      </c>
      <c r="S271" s="1">
        <v>50</v>
      </c>
      <c r="T271" s="1" t="s">
        <v>53</v>
      </c>
      <c r="AC271" s="1" t="s">
        <v>41</v>
      </c>
      <c r="AD271" s="1" t="s">
        <v>42</v>
      </c>
      <c r="AE271" s="19">
        <v>42919</v>
      </c>
      <c r="AF271" s="1" t="s">
        <v>44</v>
      </c>
      <c r="AG271" s="19">
        <v>42919</v>
      </c>
      <c r="AH271" s="1" t="s">
        <v>44</v>
      </c>
      <c r="AI271" s="1" t="s">
        <v>54</v>
      </c>
    </row>
    <row r="272" spans="1:35" s="1" customFormat="1" x14ac:dyDescent="0.25">
      <c r="A272" s="13" t="str">
        <f>VLOOKUP(C272,Sheet3!$A$2:$C$118,3,0)</f>
        <v>GR0012</v>
      </c>
      <c r="B272" s="1" t="s">
        <v>35</v>
      </c>
      <c r="C272" s="2" t="s">
        <v>147</v>
      </c>
      <c r="D272" s="13" t="s">
        <v>345</v>
      </c>
      <c r="F272" s="1" t="s">
        <v>50</v>
      </c>
      <c r="I272" s="1" t="s">
        <v>38</v>
      </c>
      <c r="J272" s="1" t="s">
        <v>51</v>
      </c>
      <c r="K272" s="1" t="s">
        <v>40</v>
      </c>
      <c r="N272" s="1">
        <v>0.25</v>
      </c>
      <c r="O272" s="1">
        <v>3</v>
      </c>
      <c r="P272" s="1">
        <v>1</v>
      </c>
      <c r="Q272" s="1" t="s">
        <v>52</v>
      </c>
      <c r="R272" s="1">
        <v>1</v>
      </c>
      <c r="S272" s="1">
        <v>50</v>
      </c>
      <c r="T272" s="1" t="s">
        <v>53</v>
      </c>
      <c r="AC272" s="1" t="s">
        <v>41</v>
      </c>
      <c r="AD272" s="1" t="s">
        <v>42</v>
      </c>
      <c r="AE272" s="19">
        <v>42919</v>
      </c>
      <c r="AF272" s="1" t="s">
        <v>44</v>
      </c>
      <c r="AG272" s="19">
        <v>42919</v>
      </c>
      <c r="AH272" s="1" t="s">
        <v>44</v>
      </c>
      <c r="AI272" s="1" t="s">
        <v>54</v>
      </c>
    </row>
    <row r="273" spans="1:35" s="1" customFormat="1" x14ac:dyDescent="0.25">
      <c r="A273" s="13" t="str">
        <f>VLOOKUP(C273,Sheet3!$A$2:$C$118,3,0)</f>
        <v>GR0012</v>
      </c>
      <c r="B273" s="1" t="s">
        <v>35</v>
      </c>
      <c r="C273" s="2" t="s">
        <v>147</v>
      </c>
      <c r="D273" s="13" t="s">
        <v>345</v>
      </c>
      <c r="F273" s="1" t="s">
        <v>50</v>
      </c>
      <c r="I273" s="1" t="s">
        <v>45</v>
      </c>
      <c r="J273" s="1" t="s">
        <v>51</v>
      </c>
      <c r="K273" s="1" t="s">
        <v>40</v>
      </c>
      <c r="N273" s="1">
        <v>0.25</v>
      </c>
      <c r="O273" s="1">
        <v>3</v>
      </c>
      <c r="P273" s="1">
        <v>1</v>
      </c>
      <c r="Q273" s="1" t="s">
        <v>52</v>
      </c>
      <c r="R273" s="1">
        <v>1</v>
      </c>
      <c r="S273" s="1">
        <v>50</v>
      </c>
      <c r="T273" s="1" t="s">
        <v>53</v>
      </c>
      <c r="AC273" s="1" t="s">
        <v>41</v>
      </c>
      <c r="AD273" s="1" t="s">
        <v>42</v>
      </c>
      <c r="AE273" s="19">
        <v>42919</v>
      </c>
      <c r="AF273" s="1" t="s">
        <v>44</v>
      </c>
      <c r="AG273" s="19">
        <v>42919</v>
      </c>
      <c r="AH273" s="1" t="s">
        <v>44</v>
      </c>
      <c r="AI273" s="1" t="s">
        <v>54</v>
      </c>
    </row>
    <row r="274" spans="1:35" s="1" customFormat="1" x14ac:dyDescent="0.25">
      <c r="A274" s="13" t="str">
        <f>VLOOKUP(C274,Sheet3!$A$2:$C$118,3,0)</f>
        <v>GR0012</v>
      </c>
      <c r="B274" s="1" t="s">
        <v>35</v>
      </c>
      <c r="C274" s="2" t="s">
        <v>148</v>
      </c>
      <c r="D274" s="13" t="s">
        <v>345</v>
      </c>
      <c r="F274" s="1" t="s">
        <v>46</v>
      </c>
      <c r="I274" s="1" t="s">
        <v>38</v>
      </c>
      <c r="J274" s="1" t="s">
        <v>47</v>
      </c>
      <c r="K274" s="1" t="s">
        <v>40</v>
      </c>
      <c r="N274" s="1">
        <v>0.25</v>
      </c>
      <c r="O274" s="1">
        <v>3</v>
      </c>
      <c r="P274" s="1">
        <v>1</v>
      </c>
      <c r="Q274" s="1" t="s">
        <v>52</v>
      </c>
      <c r="R274" s="1">
        <v>1</v>
      </c>
      <c r="S274" s="1">
        <v>30</v>
      </c>
      <c r="T274" s="1" t="s">
        <v>53</v>
      </c>
      <c r="AC274" s="1" t="s">
        <v>41</v>
      </c>
      <c r="AD274" s="1" t="s">
        <v>42</v>
      </c>
      <c r="AE274" s="19">
        <v>42919</v>
      </c>
      <c r="AF274" s="1" t="s">
        <v>44</v>
      </c>
      <c r="AG274" s="19">
        <v>42919</v>
      </c>
      <c r="AH274" s="1" t="s">
        <v>44</v>
      </c>
      <c r="AI274" s="1" t="s">
        <v>54</v>
      </c>
    </row>
    <row r="275" spans="1:35" s="1" customFormat="1" x14ac:dyDescent="0.25">
      <c r="A275" s="13" t="str">
        <f>VLOOKUP(C275,Sheet3!$A$2:$C$118,3,0)</f>
        <v>GR0012</v>
      </c>
      <c r="B275" s="1" t="s">
        <v>35</v>
      </c>
      <c r="C275" s="2" t="s">
        <v>148</v>
      </c>
      <c r="D275" s="13" t="s">
        <v>345</v>
      </c>
      <c r="F275" s="1" t="s">
        <v>46</v>
      </c>
      <c r="I275" s="1" t="s">
        <v>45</v>
      </c>
      <c r="J275" s="1" t="s">
        <v>47</v>
      </c>
      <c r="K275" s="1" t="s">
        <v>40</v>
      </c>
      <c r="N275" s="1">
        <v>0.25</v>
      </c>
      <c r="O275" s="1">
        <v>3</v>
      </c>
      <c r="P275" s="1">
        <v>1</v>
      </c>
      <c r="Q275" s="1" t="s">
        <v>52</v>
      </c>
      <c r="R275" s="1">
        <v>1</v>
      </c>
      <c r="S275" s="1">
        <v>30</v>
      </c>
      <c r="T275" s="1" t="s">
        <v>53</v>
      </c>
      <c r="AC275" s="1" t="s">
        <v>41</v>
      </c>
      <c r="AD275" s="1" t="s">
        <v>42</v>
      </c>
      <c r="AE275" s="19">
        <v>42919</v>
      </c>
      <c r="AF275" s="1" t="s">
        <v>44</v>
      </c>
      <c r="AG275" s="19">
        <v>42919</v>
      </c>
      <c r="AH275" s="1" t="s">
        <v>44</v>
      </c>
      <c r="AI275" s="1" t="s">
        <v>54</v>
      </c>
    </row>
    <row r="276" spans="1:35" s="1" customFormat="1" x14ac:dyDescent="0.25">
      <c r="A276" s="13" t="str">
        <f>VLOOKUP(C276,Sheet3!$A$2:$C$118,3,0)</f>
        <v>GR0012</v>
      </c>
      <c r="B276" s="1" t="s">
        <v>35</v>
      </c>
      <c r="C276" s="2" t="s">
        <v>148</v>
      </c>
      <c r="D276" s="13" t="s">
        <v>345</v>
      </c>
      <c r="F276" s="1" t="s">
        <v>48</v>
      </c>
      <c r="I276" s="1" t="s">
        <v>38</v>
      </c>
      <c r="J276" s="1" t="s">
        <v>49</v>
      </c>
      <c r="K276" s="1" t="s">
        <v>40</v>
      </c>
      <c r="N276" s="1">
        <v>0.25</v>
      </c>
      <c r="O276" s="1">
        <v>3</v>
      </c>
      <c r="P276" s="1">
        <v>1</v>
      </c>
      <c r="Q276" s="1" t="s">
        <v>52</v>
      </c>
      <c r="R276" s="1">
        <v>1</v>
      </c>
      <c r="S276" s="1">
        <v>30</v>
      </c>
      <c r="T276" s="1" t="s">
        <v>53</v>
      </c>
      <c r="AC276" s="1" t="s">
        <v>41</v>
      </c>
      <c r="AD276" s="1" t="s">
        <v>42</v>
      </c>
      <c r="AE276" s="19">
        <v>42919</v>
      </c>
      <c r="AF276" s="1" t="s">
        <v>44</v>
      </c>
      <c r="AG276" s="19">
        <v>42919</v>
      </c>
      <c r="AH276" s="1" t="s">
        <v>44</v>
      </c>
      <c r="AI276" s="1" t="s">
        <v>54</v>
      </c>
    </row>
    <row r="277" spans="1:35" s="1" customFormat="1" x14ac:dyDescent="0.25">
      <c r="A277" s="13" t="str">
        <f>VLOOKUP(C277,Sheet3!$A$2:$C$118,3,0)</f>
        <v>GR0012</v>
      </c>
      <c r="B277" s="1" t="s">
        <v>35</v>
      </c>
      <c r="C277" s="2" t="s">
        <v>148</v>
      </c>
      <c r="D277" s="13" t="s">
        <v>345</v>
      </c>
      <c r="F277" s="1" t="s">
        <v>48</v>
      </c>
      <c r="I277" s="1" t="s">
        <v>45</v>
      </c>
      <c r="J277" s="1" t="s">
        <v>49</v>
      </c>
      <c r="K277" s="1" t="s">
        <v>40</v>
      </c>
      <c r="N277" s="1">
        <v>0.25</v>
      </c>
      <c r="O277" s="1">
        <v>3</v>
      </c>
      <c r="P277" s="1">
        <v>1</v>
      </c>
      <c r="Q277" s="1" t="s">
        <v>52</v>
      </c>
      <c r="R277" s="1">
        <v>1</v>
      </c>
      <c r="S277" s="1">
        <v>30</v>
      </c>
      <c r="T277" s="1" t="s">
        <v>53</v>
      </c>
      <c r="AC277" s="1" t="s">
        <v>41</v>
      </c>
      <c r="AD277" s="1" t="s">
        <v>42</v>
      </c>
      <c r="AE277" s="19">
        <v>42919</v>
      </c>
      <c r="AF277" s="1" t="s">
        <v>44</v>
      </c>
      <c r="AG277" s="19">
        <v>42919</v>
      </c>
      <c r="AH277" s="1" t="s">
        <v>44</v>
      </c>
      <c r="AI277" s="1" t="s">
        <v>54</v>
      </c>
    </row>
    <row r="278" spans="1:35" s="1" customFormat="1" x14ac:dyDescent="0.25">
      <c r="A278" s="13" t="str">
        <f>VLOOKUP(C278,Sheet3!$A$2:$C$118,3,0)</f>
        <v>GR0012</v>
      </c>
      <c r="B278" s="1" t="s">
        <v>35</v>
      </c>
      <c r="C278" s="2" t="s">
        <v>148</v>
      </c>
      <c r="D278" s="13" t="s">
        <v>345</v>
      </c>
      <c r="F278" s="1" t="s">
        <v>37</v>
      </c>
      <c r="I278" s="1" t="s">
        <v>38</v>
      </c>
      <c r="J278" s="1" t="s">
        <v>39</v>
      </c>
      <c r="K278" s="1" t="s">
        <v>40</v>
      </c>
      <c r="N278" s="1">
        <v>0.25</v>
      </c>
      <c r="O278" s="1">
        <v>3</v>
      </c>
      <c r="P278" s="1">
        <v>1</v>
      </c>
      <c r="Q278" s="1" t="s">
        <v>52</v>
      </c>
      <c r="R278" s="1">
        <v>1</v>
      </c>
      <c r="S278" s="1">
        <v>50</v>
      </c>
      <c r="T278" s="1" t="s">
        <v>53</v>
      </c>
      <c r="AC278" s="1" t="s">
        <v>41</v>
      </c>
      <c r="AD278" s="1" t="s">
        <v>42</v>
      </c>
      <c r="AE278" s="19">
        <v>42919</v>
      </c>
      <c r="AF278" s="1" t="s">
        <v>44</v>
      </c>
      <c r="AG278" s="19">
        <v>42919</v>
      </c>
      <c r="AH278" s="1" t="s">
        <v>44</v>
      </c>
      <c r="AI278" s="1" t="s">
        <v>54</v>
      </c>
    </row>
    <row r="279" spans="1:35" s="1" customFormat="1" x14ac:dyDescent="0.25">
      <c r="A279" s="13" t="str">
        <f>VLOOKUP(C279,Sheet3!$A$2:$C$118,3,0)</f>
        <v>GR0012</v>
      </c>
      <c r="B279" s="1" t="s">
        <v>35</v>
      </c>
      <c r="C279" s="2" t="s">
        <v>148</v>
      </c>
      <c r="D279" s="13" t="s">
        <v>345</v>
      </c>
      <c r="F279" s="1" t="s">
        <v>37</v>
      </c>
      <c r="I279" s="1" t="s">
        <v>45</v>
      </c>
      <c r="J279" s="1" t="s">
        <v>39</v>
      </c>
      <c r="K279" s="1" t="s">
        <v>40</v>
      </c>
      <c r="N279" s="1">
        <v>0.25</v>
      </c>
      <c r="O279" s="1">
        <v>3</v>
      </c>
      <c r="P279" s="1">
        <v>1</v>
      </c>
      <c r="Q279" s="1" t="s">
        <v>52</v>
      </c>
      <c r="R279" s="1">
        <v>1</v>
      </c>
      <c r="S279" s="1">
        <v>50</v>
      </c>
      <c r="T279" s="1" t="s">
        <v>53</v>
      </c>
      <c r="AC279" s="1" t="s">
        <v>41</v>
      </c>
      <c r="AD279" s="1" t="s">
        <v>42</v>
      </c>
      <c r="AE279" s="19">
        <v>42919</v>
      </c>
      <c r="AF279" s="1" t="s">
        <v>44</v>
      </c>
      <c r="AG279" s="19">
        <v>42919</v>
      </c>
      <c r="AH279" s="1" t="s">
        <v>44</v>
      </c>
      <c r="AI279" s="1" t="s">
        <v>54</v>
      </c>
    </row>
    <row r="280" spans="1:35" s="1" customFormat="1" x14ac:dyDescent="0.25">
      <c r="A280" s="13" t="str">
        <f>VLOOKUP(C280,Sheet3!$A$2:$C$118,3,0)</f>
        <v>GR0012</v>
      </c>
      <c r="B280" s="1" t="s">
        <v>35</v>
      </c>
      <c r="C280" s="2" t="s">
        <v>148</v>
      </c>
      <c r="D280" s="13" t="s">
        <v>345</v>
      </c>
      <c r="F280" s="1" t="s">
        <v>50</v>
      </c>
      <c r="I280" s="1" t="s">
        <v>38</v>
      </c>
      <c r="J280" s="1" t="s">
        <v>51</v>
      </c>
      <c r="K280" s="1" t="s">
        <v>40</v>
      </c>
      <c r="N280" s="1">
        <v>0.25</v>
      </c>
      <c r="O280" s="1">
        <v>3</v>
      </c>
      <c r="P280" s="1">
        <v>1</v>
      </c>
      <c r="Q280" s="1" t="s">
        <v>52</v>
      </c>
      <c r="R280" s="1">
        <v>1</v>
      </c>
      <c r="S280" s="1">
        <v>50</v>
      </c>
      <c r="T280" s="1" t="s">
        <v>53</v>
      </c>
      <c r="AC280" s="1" t="s">
        <v>41</v>
      </c>
      <c r="AD280" s="1" t="s">
        <v>42</v>
      </c>
      <c r="AE280" s="19">
        <v>42919</v>
      </c>
      <c r="AF280" s="1" t="s">
        <v>44</v>
      </c>
      <c r="AG280" s="19">
        <v>42919</v>
      </c>
      <c r="AH280" s="1" t="s">
        <v>44</v>
      </c>
      <c r="AI280" s="1" t="s">
        <v>54</v>
      </c>
    </row>
    <row r="281" spans="1:35" s="1" customFormat="1" x14ac:dyDescent="0.25">
      <c r="A281" s="13" t="str">
        <f>VLOOKUP(C281,Sheet3!$A$2:$C$118,3,0)</f>
        <v>GR0012</v>
      </c>
      <c r="B281" s="1" t="s">
        <v>35</v>
      </c>
      <c r="C281" s="2" t="s">
        <v>148</v>
      </c>
      <c r="D281" s="13" t="s">
        <v>345</v>
      </c>
      <c r="F281" s="1" t="s">
        <v>50</v>
      </c>
      <c r="I281" s="1" t="s">
        <v>45</v>
      </c>
      <c r="J281" s="1" t="s">
        <v>51</v>
      </c>
      <c r="K281" s="1" t="s">
        <v>40</v>
      </c>
      <c r="N281" s="1">
        <v>0.25</v>
      </c>
      <c r="O281" s="1">
        <v>3</v>
      </c>
      <c r="P281" s="1">
        <v>1</v>
      </c>
      <c r="Q281" s="1" t="s">
        <v>52</v>
      </c>
      <c r="R281" s="1">
        <v>1</v>
      </c>
      <c r="S281" s="1">
        <v>50</v>
      </c>
      <c r="T281" s="1" t="s">
        <v>53</v>
      </c>
      <c r="AC281" s="1" t="s">
        <v>41</v>
      </c>
      <c r="AD281" s="1" t="s">
        <v>42</v>
      </c>
      <c r="AE281" s="19">
        <v>42919</v>
      </c>
      <c r="AF281" s="1" t="s">
        <v>44</v>
      </c>
      <c r="AG281" s="19">
        <v>42919</v>
      </c>
      <c r="AH281" s="1" t="s">
        <v>44</v>
      </c>
      <c r="AI281" s="1" t="s">
        <v>54</v>
      </c>
    </row>
    <row r="282" spans="1:35" s="1" customFormat="1" x14ac:dyDescent="0.25">
      <c r="A282" s="13" t="str">
        <f>VLOOKUP(C282,Sheet3!$A$2:$C$118,3,0)</f>
        <v>GR0012</v>
      </c>
      <c r="B282" s="1" t="s">
        <v>35</v>
      </c>
      <c r="C282" s="2" t="s">
        <v>149</v>
      </c>
      <c r="D282" s="13" t="s">
        <v>345</v>
      </c>
      <c r="F282" s="1" t="s">
        <v>46</v>
      </c>
      <c r="I282" s="1" t="s">
        <v>38</v>
      </c>
      <c r="J282" s="1" t="s">
        <v>47</v>
      </c>
      <c r="K282" s="1" t="s">
        <v>40</v>
      </c>
      <c r="N282" s="1">
        <v>0.25</v>
      </c>
      <c r="O282" s="1">
        <v>3</v>
      </c>
      <c r="P282" s="1">
        <v>1</v>
      </c>
      <c r="Q282" s="1" t="s">
        <v>52</v>
      </c>
      <c r="R282" s="1">
        <v>1</v>
      </c>
      <c r="S282" s="1">
        <v>30</v>
      </c>
      <c r="T282" s="1" t="s">
        <v>53</v>
      </c>
      <c r="AC282" s="1" t="s">
        <v>41</v>
      </c>
      <c r="AD282" s="1" t="s">
        <v>42</v>
      </c>
      <c r="AE282" s="19">
        <v>42919</v>
      </c>
      <c r="AF282" s="1" t="s">
        <v>44</v>
      </c>
      <c r="AG282" s="19">
        <v>42919</v>
      </c>
      <c r="AH282" s="1" t="s">
        <v>44</v>
      </c>
      <c r="AI282" s="1" t="s">
        <v>54</v>
      </c>
    </row>
    <row r="283" spans="1:35" s="1" customFormat="1" x14ac:dyDescent="0.25">
      <c r="A283" s="13" t="str">
        <f>VLOOKUP(C283,Sheet3!$A$2:$C$118,3,0)</f>
        <v>GR0012</v>
      </c>
      <c r="B283" s="1" t="s">
        <v>35</v>
      </c>
      <c r="C283" s="2" t="s">
        <v>149</v>
      </c>
      <c r="D283" s="13" t="s">
        <v>345</v>
      </c>
      <c r="F283" s="1" t="s">
        <v>46</v>
      </c>
      <c r="I283" s="1" t="s">
        <v>45</v>
      </c>
      <c r="J283" s="1" t="s">
        <v>47</v>
      </c>
      <c r="K283" s="1" t="s">
        <v>40</v>
      </c>
      <c r="N283" s="1">
        <v>0.25</v>
      </c>
      <c r="O283" s="1">
        <v>3</v>
      </c>
      <c r="P283" s="1">
        <v>1</v>
      </c>
      <c r="Q283" s="1" t="s">
        <v>52</v>
      </c>
      <c r="R283" s="1">
        <v>1</v>
      </c>
      <c r="S283" s="1">
        <v>30</v>
      </c>
      <c r="T283" s="1" t="s">
        <v>53</v>
      </c>
      <c r="AC283" s="1" t="s">
        <v>41</v>
      </c>
      <c r="AD283" s="1" t="s">
        <v>42</v>
      </c>
      <c r="AE283" s="19">
        <v>42919</v>
      </c>
      <c r="AF283" s="1" t="s">
        <v>44</v>
      </c>
      <c r="AG283" s="19">
        <v>42919</v>
      </c>
      <c r="AH283" s="1" t="s">
        <v>44</v>
      </c>
      <c r="AI283" s="1" t="s">
        <v>54</v>
      </c>
    </row>
    <row r="284" spans="1:35" s="1" customFormat="1" x14ac:dyDescent="0.25">
      <c r="A284" s="13" t="str">
        <f>VLOOKUP(C284,Sheet3!$A$2:$C$118,3,0)</f>
        <v>GR0012</v>
      </c>
      <c r="B284" s="1" t="s">
        <v>35</v>
      </c>
      <c r="C284" s="2" t="s">
        <v>149</v>
      </c>
      <c r="D284" s="13" t="s">
        <v>345</v>
      </c>
      <c r="F284" s="1" t="s">
        <v>48</v>
      </c>
      <c r="I284" s="1" t="s">
        <v>38</v>
      </c>
      <c r="J284" s="1" t="s">
        <v>49</v>
      </c>
      <c r="K284" s="1" t="s">
        <v>40</v>
      </c>
      <c r="N284" s="1">
        <v>0.25</v>
      </c>
      <c r="O284" s="1">
        <v>3</v>
      </c>
      <c r="P284" s="1">
        <v>1</v>
      </c>
      <c r="Q284" s="1" t="s">
        <v>52</v>
      </c>
      <c r="R284" s="1">
        <v>1</v>
      </c>
      <c r="S284" s="1">
        <v>30</v>
      </c>
      <c r="T284" s="1" t="s">
        <v>53</v>
      </c>
      <c r="AC284" s="1" t="s">
        <v>41</v>
      </c>
      <c r="AD284" s="1" t="s">
        <v>42</v>
      </c>
      <c r="AE284" s="19">
        <v>42919</v>
      </c>
      <c r="AF284" s="1" t="s">
        <v>44</v>
      </c>
      <c r="AG284" s="19">
        <v>42919</v>
      </c>
      <c r="AH284" s="1" t="s">
        <v>44</v>
      </c>
      <c r="AI284" s="1" t="s">
        <v>54</v>
      </c>
    </row>
    <row r="285" spans="1:35" s="1" customFormat="1" x14ac:dyDescent="0.25">
      <c r="A285" s="13" t="str">
        <f>VLOOKUP(C285,Sheet3!$A$2:$C$118,3,0)</f>
        <v>GR0012</v>
      </c>
      <c r="B285" s="1" t="s">
        <v>35</v>
      </c>
      <c r="C285" s="2" t="s">
        <v>149</v>
      </c>
      <c r="D285" s="13" t="s">
        <v>345</v>
      </c>
      <c r="F285" s="1" t="s">
        <v>48</v>
      </c>
      <c r="I285" s="1" t="s">
        <v>45</v>
      </c>
      <c r="J285" s="1" t="s">
        <v>49</v>
      </c>
      <c r="K285" s="1" t="s">
        <v>40</v>
      </c>
      <c r="N285" s="1">
        <v>0.25</v>
      </c>
      <c r="O285" s="1">
        <v>3</v>
      </c>
      <c r="P285" s="1">
        <v>1</v>
      </c>
      <c r="Q285" s="1" t="s">
        <v>52</v>
      </c>
      <c r="R285" s="1">
        <v>1</v>
      </c>
      <c r="S285" s="1">
        <v>30</v>
      </c>
      <c r="T285" s="1" t="s">
        <v>53</v>
      </c>
      <c r="AC285" s="1" t="s">
        <v>41</v>
      </c>
      <c r="AD285" s="1" t="s">
        <v>42</v>
      </c>
      <c r="AE285" s="19">
        <v>42919</v>
      </c>
      <c r="AF285" s="1" t="s">
        <v>44</v>
      </c>
      <c r="AG285" s="19">
        <v>42919</v>
      </c>
      <c r="AH285" s="1" t="s">
        <v>44</v>
      </c>
      <c r="AI285" s="1" t="s">
        <v>54</v>
      </c>
    </row>
    <row r="286" spans="1:35" s="1" customFormat="1" x14ac:dyDescent="0.25">
      <c r="A286" s="13" t="str">
        <f>VLOOKUP(C286,Sheet3!$A$2:$C$118,3,0)</f>
        <v>GR0012</v>
      </c>
      <c r="B286" s="1" t="s">
        <v>35</v>
      </c>
      <c r="C286" s="2" t="s">
        <v>149</v>
      </c>
      <c r="D286" s="13" t="s">
        <v>345</v>
      </c>
      <c r="F286" s="1" t="s">
        <v>37</v>
      </c>
      <c r="I286" s="1" t="s">
        <v>38</v>
      </c>
      <c r="J286" s="1" t="s">
        <v>39</v>
      </c>
      <c r="K286" s="1" t="s">
        <v>40</v>
      </c>
      <c r="N286" s="1">
        <v>0.25</v>
      </c>
      <c r="O286" s="1">
        <v>3</v>
      </c>
      <c r="P286" s="1">
        <v>1</v>
      </c>
      <c r="Q286" s="1" t="s">
        <v>52</v>
      </c>
      <c r="R286" s="1">
        <v>1</v>
      </c>
      <c r="S286" s="1">
        <v>50</v>
      </c>
      <c r="T286" s="1" t="s">
        <v>53</v>
      </c>
      <c r="AC286" s="1" t="s">
        <v>41</v>
      </c>
      <c r="AD286" s="1" t="s">
        <v>42</v>
      </c>
      <c r="AE286" s="19">
        <v>42919</v>
      </c>
      <c r="AF286" s="1" t="s">
        <v>44</v>
      </c>
      <c r="AG286" s="19">
        <v>42919</v>
      </c>
      <c r="AH286" s="1" t="s">
        <v>44</v>
      </c>
      <c r="AI286" s="1" t="s">
        <v>54</v>
      </c>
    </row>
    <row r="287" spans="1:35" s="1" customFormat="1" x14ac:dyDescent="0.25">
      <c r="A287" s="13" t="str">
        <f>VLOOKUP(C287,Sheet3!$A$2:$C$118,3,0)</f>
        <v>GR0012</v>
      </c>
      <c r="B287" s="1" t="s">
        <v>35</v>
      </c>
      <c r="C287" s="2" t="s">
        <v>149</v>
      </c>
      <c r="D287" s="13" t="s">
        <v>345</v>
      </c>
      <c r="F287" s="1" t="s">
        <v>37</v>
      </c>
      <c r="I287" s="1" t="s">
        <v>45</v>
      </c>
      <c r="J287" s="1" t="s">
        <v>39</v>
      </c>
      <c r="K287" s="1" t="s">
        <v>40</v>
      </c>
      <c r="N287" s="1">
        <v>0.25</v>
      </c>
      <c r="O287" s="1">
        <v>3</v>
      </c>
      <c r="P287" s="1">
        <v>1</v>
      </c>
      <c r="Q287" s="1" t="s">
        <v>52</v>
      </c>
      <c r="R287" s="1">
        <v>1</v>
      </c>
      <c r="S287" s="1">
        <v>50</v>
      </c>
      <c r="T287" s="1" t="s">
        <v>53</v>
      </c>
      <c r="AC287" s="1" t="s">
        <v>41</v>
      </c>
      <c r="AD287" s="1" t="s">
        <v>42</v>
      </c>
      <c r="AE287" s="19">
        <v>42919</v>
      </c>
      <c r="AF287" s="1" t="s">
        <v>44</v>
      </c>
      <c r="AG287" s="19">
        <v>42919</v>
      </c>
      <c r="AH287" s="1" t="s">
        <v>44</v>
      </c>
      <c r="AI287" s="1" t="s">
        <v>54</v>
      </c>
    </row>
    <row r="288" spans="1:35" s="1" customFormat="1" x14ac:dyDescent="0.25">
      <c r="A288" s="13" t="str">
        <f>VLOOKUP(C288,Sheet3!$A$2:$C$118,3,0)</f>
        <v>GR0012</v>
      </c>
      <c r="B288" s="1" t="s">
        <v>35</v>
      </c>
      <c r="C288" s="2" t="s">
        <v>149</v>
      </c>
      <c r="D288" s="13" t="s">
        <v>345</v>
      </c>
      <c r="F288" s="1" t="s">
        <v>50</v>
      </c>
      <c r="I288" s="1" t="s">
        <v>38</v>
      </c>
      <c r="J288" s="1" t="s">
        <v>51</v>
      </c>
      <c r="K288" s="1" t="s">
        <v>40</v>
      </c>
      <c r="N288" s="1">
        <v>0.25</v>
      </c>
      <c r="O288" s="1">
        <v>3</v>
      </c>
      <c r="P288" s="1">
        <v>1</v>
      </c>
      <c r="Q288" s="1" t="s">
        <v>52</v>
      </c>
      <c r="R288" s="1">
        <v>1</v>
      </c>
      <c r="S288" s="1">
        <v>50</v>
      </c>
      <c r="T288" s="1" t="s">
        <v>53</v>
      </c>
      <c r="AC288" s="1" t="s">
        <v>41</v>
      </c>
      <c r="AD288" s="1" t="s">
        <v>42</v>
      </c>
      <c r="AE288" s="19">
        <v>42919</v>
      </c>
      <c r="AF288" s="1" t="s">
        <v>44</v>
      </c>
      <c r="AG288" s="19">
        <v>42919</v>
      </c>
      <c r="AH288" s="1" t="s">
        <v>44</v>
      </c>
      <c r="AI288" s="1" t="s">
        <v>54</v>
      </c>
    </row>
    <row r="289" spans="1:35" s="1" customFormat="1" x14ac:dyDescent="0.25">
      <c r="A289" s="13" t="str">
        <f>VLOOKUP(C289,Sheet3!$A$2:$C$118,3,0)</f>
        <v>GR0012</v>
      </c>
      <c r="B289" s="1" t="s">
        <v>35</v>
      </c>
      <c r="C289" s="2" t="s">
        <v>149</v>
      </c>
      <c r="D289" s="13" t="s">
        <v>345</v>
      </c>
      <c r="F289" s="1" t="s">
        <v>50</v>
      </c>
      <c r="I289" s="1" t="s">
        <v>45</v>
      </c>
      <c r="J289" s="1" t="s">
        <v>51</v>
      </c>
      <c r="K289" s="1" t="s">
        <v>40</v>
      </c>
      <c r="N289" s="1">
        <v>0.25</v>
      </c>
      <c r="O289" s="1">
        <v>3</v>
      </c>
      <c r="P289" s="1">
        <v>1</v>
      </c>
      <c r="Q289" s="1" t="s">
        <v>52</v>
      </c>
      <c r="R289" s="1">
        <v>1</v>
      </c>
      <c r="S289" s="1">
        <v>50</v>
      </c>
      <c r="T289" s="1" t="s">
        <v>53</v>
      </c>
      <c r="AC289" s="1" t="s">
        <v>41</v>
      </c>
      <c r="AD289" s="1" t="s">
        <v>42</v>
      </c>
      <c r="AE289" s="19">
        <v>42919</v>
      </c>
      <c r="AF289" s="1" t="s">
        <v>44</v>
      </c>
      <c r="AG289" s="19">
        <v>42919</v>
      </c>
      <c r="AH289" s="1" t="s">
        <v>44</v>
      </c>
      <c r="AI289" s="1" t="s">
        <v>54</v>
      </c>
    </row>
    <row r="290" spans="1:35" s="1" customFormat="1" x14ac:dyDescent="0.25">
      <c r="A290" s="13" t="str">
        <f>VLOOKUP(C290,Sheet3!$A$2:$C$118,3,0)</f>
        <v>GR0012</v>
      </c>
      <c r="B290" s="1" t="s">
        <v>35</v>
      </c>
      <c r="C290" s="2" t="s">
        <v>150</v>
      </c>
      <c r="D290" s="13" t="s">
        <v>345</v>
      </c>
      <c r="F290" s="1" t="s">
        <v>46</v>
      </c>
      <c r="I290" s="1" t="s">
        <v>38</v>
      </c>
      <c r="J290" s="1" t="s">
        <v>47</v>
      </c>
      <c r="K290" s="1" t="s">
        <v>40</v>
      </c>
      <c r="N290" s="1">
        <v>0.25</v>
      </c>
      <c r="O290" s="1">
        <v>3</v>
      </c>
      <c r="P290" s="1">
        <v>1</v>
      </c>
      <c r="Q290" s="1" t="s">
        <v>52</v>
      </c>
      <c r="R290" s="1">
        <v>1</v>
      </c>
      <c r="S290" s="1">
        <v>30</v>
      </c>
      <c r="T290" s="1" t="s">
        <v>53</v>
      </c>
      <c r="AC290" s="1" t="s">
        <v>41</v>
      </c>
      <c r="AD290" s="1" t="s">
        <v>42</v>
      </c>
      <c r="AE290" s="19">
        <v>42919</v>
      </c>
      <c r="AF290" s="1" t="s">
        <v>44</v>
      </c>
      <c r="AG290" s="19">
        <v>42919</v>
      </c>
      <c r="AH290" s="1" t="s">
        <v>44</v>
      </c>
      <c r="AI290" s="1" t="s">
        <v>54</v>
      </c>
    </row>
    <row r="291" spans="1:35" s="1" customFormat="1" x14ac:dyDescent="0.25">
      <c r="A291" s="13" t="str">
        <f>VLOOKUP(C291,Sheet3!$A$2:$C$118,3,0)</f>
        <v>GR0012</v>
      </c>
      <c r="B291" s="1" t="s">
        <v>35</v>
      </c>
      <c r="C291" s="2" t="s">
        <v>150</v>
      </c>
      <c r="D291" s="13" t="s">
        <v>345</v>
      </c>
      <c r="F291" s="1" t="s">
        <v>46</v>
      </c>
      <c r="I291" s="1" t="s">
        <v>45</v>
      </c>
      <c r="J291" s="1" t="s">
        <v>47</v>
      </c>
      <c r="K291" s="1" t="s">
        <v>40</v>
      </c>
      <c r="N291" s="1">
        <v>0.25</v>
      </c>
      <c r="O291" s="1">
        <v>3</v>
      </c>
      <c r="P291" s="1">
        <v>1</v>
      </c>
      <c r="Q291" s="1" t="s">
        <v>52</v>
      </c>
      <c r="R291" s="1">
        <v>1</v>
      </c>
      <c r="S291" s="1">
        <v>30</v>
      </c>
      <c r="T291" s="1" t="s">
        <v>53</v>
      </c>
      <c r="AC291" s="1" t="s">
        <v>41</v>
      </c>
      <c r="AD291" s="1" t="s">
        <v>42</v>
      </c>
      <c r="AE291" s="19">
        <v>42919</v>
      </c>
      <c r="AF291" s="1" t="s">
        <v>44</v>
      </c>
      <c r="AG291" s="19">
        <v>42919</v>
      </c>
      <c r="AH291" s="1" t="s">
        <v>44</v>
      </c>
      <c r="AI291" s="1" t="s">
        <v>54</v>
      </c>
    </row>
    <row r="292" spans="1:35" s="1" customFormat="1" x14ac:dyDescent="0.25">
      <c r="A292" s="13" t="str">
        <f>VLOOKUP(C292,Sheet3!$A$2:$C$118,3,0)</f>
        <v>GR0012</v>
      </c>
      <c r="B292" s="1" t="s">
        <v>35</v>
      </c>
      <c r="C292" s="2" t="s">
        <v>150</v>
      </c>
      <c r="D292" s="13" t="s">
        <v>345</v>
      </c>
      <c r="F292" s="1" t="s">
        <v>48</v>
      </c>
      <c r="I292" s="1" t="s">
        <v>38</v>
      </c>
      <c r="J292" s="1" t="s">
        <v>49</v>
      </c>
      <c r="K292" s="1" t="s">
        <v>40</v>
      </c>
      <c r="N292" s="1">
        <v>0.25</v>
      </c>
      <c r="O292" s="1">
        <v>3</v>
      </c>
      <c r="P292" s="1">
        <v>1</v>
      </c>
      <c r="Q292" s="1" t="s">
        <v>52</v>
      </c>
      <c r="R292" s="1">
        <v>1</v>
      </c>
      <c r="S292" s="1">
        <v>30</v>
      </c>
      <c r="T292" s="1" t="s">
        <v>53</v>
      </c>
      <c r="AC292" s="1" t="s">
        <v>41</v>
      </c>
      <c r="AD292" s="1" t="s">
        <v>42</v>
      </c>
      <c r="AE292" s="19">
        <v>42919</v>
      </c>
      <c r="AF292" s="1" t="s">
        <v>44</v>
      </c>
      <c r="AG292" s="19">
        <v>42919</v>
      </c>
      <c r="AH292" s="1" t="s">
        <v>44</v>
      </c>
      <c r="AI292" s="1" t="s">
        <v>54</v>
      </c>
    </row>
    <row r="293" spans="1:35" s="1" customFormat="1" x14ac:dyDescent="0.25">
      <c r="A293" s="13" t="str">
        <f>VLOOKUP(C293,Sheet3!$A$2:$C$118,3,0)</f>
        <v>GR0012</v>
      </c>
      <c r="B293" s="1" t="s">
        <v>35</v>
      </c>
      <c r="C293" s="2" t="s">
        <v>150</v>
      </c>
      <c r="D293" s="13" t="s">
        <v>345</v>
      </c>
      <c r="F293" s="1" t="s">
        <v>48</v>
      </c>
      <c r="I293" s="1" t="s">
        <v>45</v>
      </c>
      <c r="J293" s="1" t="s">
        <v>49</v>
      </c>
      <c r="K293" s="1" t="s">
        <v>40</v>
      </c>
      <c r="N293" s="1">
        <v>0.25</v>
      </c>
      <c r="O293" s="1">
        <v>3</v>
      </c>
      <c r="P293" s="1">
        <v>1</v>
      </c>
      <c r="Q293" s="1" t="s">
        <v>52</v>
      </c>
      <c r="R293" s="1">
        <v>1</v>
      </c>
      <c r="S293" s="1">
        <v>30</v>
      </c>
      <c r="T293" s="1" t="s">
        <v>53</v>
      </c>
      <c r="AC293" s="1" t="s">
        <v>41</v>
      </c>
      <c r="AD293" s="1" t="s">
        <v>42</v>
      </c>
      <c r="AE293" s="19">
        <v>42919</v>
      </c>
      <c r="AF293" s="1" t="s">
        <v>44</v>
      </c>
      <c r="AG293" s="19">
        <v>42919</v>
      </c>
      <c r="AH293" s="1" t="s">
        <v>44</v>
      </c>
      <c r="AI293" s="1" t="s">
        <v>54</v>
      </c>
    </row>
    <row r="294" spans="1:35" s="1" customFormat="1" x14ac:dyDescent="0.25">
      <c r="A294" s="13" t="str">
        <f>VLOOKUP(C294,Sheet3!$A$2:$C$118,3,0)</f>
        <v>GR0012</v>
      </c>
      <c r="B294" s="1" t="s">
        <v>35</v>
      </c>
      <c r="C294" s="2" t="s">
        <v>150</v>
      </c>
      <c r="D294" s="13" t="s">
        <v>345</v>
      </c>
      <c r="F294" s="1" t="s">
        <v>37</v>
      </c>
      <c r="I294" s="1" t="s">
        <v>38</v>
      </c>
      <c r="J294" s="1" t="s">
        <v>39</v>
      </c>
      <c r="K294" s="1" t="s">
        <v>40</v>
      </c>
      <c r="N294" s="1">
        <v>0.25</v>
      </c>
      <c r="O294" s="1">
        <v>3</v>
      </c>
      <c r="P294" s="1">
        <v>1</v>
      </c>
      <c r="Q294" s="1" t="s">
        <v>52</v>
      </c>
      <c r="R294" s="1">
        <v>1</v>
      </c>
      <c r="S294" s="1">
        <v>50</v>
      </c>
      <c r="T294" s="1" t="s">
        <v>53</v>
      </c>
      <c r="AC294" s="1" t="s">
        <v>41</v>
      </c>
      <c r="AD294" s="1" t="s">
        <v>42</v>
      </c>
      <c r="AE294" s="19">
        <v>42919</v>
      </c>
      <c r="AF294" s="1" t="s">
        <v>44</v>
      </c>
      <c r="AG294" s="19">
        <v>42919</v>
      </c>
      <c r="AH294" s="1" t="s">
        <v>44</v>
      </c>
      <c r="AI294" s="1" t="s">
        <v>54</v>
      </c>
    </row>
    <row r="295" spans="1:35" s="1" customFormat="1" x14ac:dyDescent="0.25">
      <c r="A295" s="13" t="str">
        <f>VLOOKUP(C295,Sheet3!$A$2:$C$118,3,0)</f>
        <v>GR0012</v>
      </c>
      <c r="B295" s="1" t="s">
        <v>35</v>
      </c>
      <c r="C295" s="2" t="s">
        <v>150</v>
      </c>
      <c r="D295" s="13" t="s">
        <v>345</v>
      </c>
      <c r="F295" s="1" t="s">
        <v>37</v>
      </c>
      <c r="I295" s="1" t="s">
        <v>45</v>
      </c>
      <c r="J295" s="1" t="s">
        <v>39</v>
      </c>
      <c r="K295" s="1" t="s">
        <v>40</v>
      </c>
      <c r="N295" s="1">
        <v>0.25</v>
      </c>
      <c r="O295" s="1">
        <v>3</v>
      </c>
      <c r="P295" s="1">
        <v>1</v>
      </c>
      <c r="Q295" s="1" t="s">
        <v>52</v>
      </c>
      <c r="R295" s="1">
        <v>1</v>
      </c>
      <c r="S295" s="1">
        <v>50</v>
      </c>
      <c r="T295" s="1" t="s">
        <v>53</v>
      </c>
      <c r="AC295" s="1" t="s">
        <v>41</v>
      </c>
      <c r="AD295" s="1" t="s">
        <v>42</v>
      </c>
      <c r="AE295" s="19">
        <v>42919</v>
      </c>
      <c r="AF295" s="1" t="s">
        <v>44</v>
      </c>
      <c r="AG295" s="19">
        <v>42919</v>
      </c>
      <c r="AH295" s="1" t="s">
        <v>44</v>
      </c>
      <c r="AI295" s="1" t="s">
        <v>54</v>
      </c>
    </row>
    <row r="296" spans="1:35" s="1" customFormat="1" x14ac:dyDescent="0.25">
      <c r="A296" s="13" t="str">
        <f>VLOOKUP(C296,Sheet3!$A$2:$C$118,3,0)</f>
        <v>GR0012</v>
      </c>
      <c r="B296" s="1" t="s">
        <v>35</v>
      </c>
      <c r="C296" s="2" t="s">
        <v>150</v>
      </c>
      <c r="D296" s="13" t="s">
        <v>345</v>
      </c>
      <c r="F296" s="1" t="s">
        <v>50</v>
      </c>
      <c r="I296" s="1" t="s">
        <v>38</v>
      </c>
      <c r="J296" s="1" t="s">
        <v>51</v>
      </c>
      <c r="K296" s="1" t="s">
        <v>40</v>
      </c>
      <c r="N296" s="1">
        <v>0.25</v>
      </c>
      <c r="O296" s="1">
        <v>3</v>
      </c>
      <c r="P296" s="1">
        <v>1</v>
      </c>
      <c r="Q296" s="1" t="s">
        <v>52</v>
      </c>
      <c r="R296" s="1">
        <v>1</v>
      </c>
      <c r="S296" s="1">
        <v>50</v>
      </c>
      <c r="T296" s="1" t="s">
        <v>53</v>
      </c>
      <c r="AC296" s="1" t="s">
        <v>41</v>
      </c>
      <c r="AD296" s="1" t="s">
        <v>42</v>
      </c>
      <c r="AE296" s="19">
        <v>42919</v>
      </c>
      <c r="AF296" s="1" t="s">
        <v>44</v>
      </c>
      <c r="AG296" s="19">
        <v>42919</v>
      </c>
      <c r="AH296" s="1" t="s">
        <v>44</v>
      </c>
      <c r="AI296" s="1" t="s">
        <v>54</v>
      </c>
    </row>
    <row r="297" spans="1:35" s="1" customFormat="1" x14ac:dyDescent="0.25">
      <c r="A297" s="13" t="str">
        <f>VLOOKUP(C297,Sheet3!$A$2:$C$118,3,0)</f>
        <v>GR0012</v>
      </c>
      <c r="B297" s="1" t="s">
        <v>35</v>
      </c>
      <c r="C297" s="2" t="s">
        <v>150</v>
      </c>
      <c r="D297" s="13" t="s">
        <v>345</v>
      </c>
      <c r="F297" s="1" t="s">
        <v>50</v>
      </c>
      <c r="I297" s="1" t="s">
        <v>45</v>
      </c>
      <c r="J297" s="1" t="s">
        <v>51</v>
      </c>
      <c r="K297" s="1" t="s">
        <v>40</v>
      </c>
      <c r="N297" s="1">
        <v>0.25</v>
      </c>
      <c r="O297" s="1">
        <v>3</v>
      </c>
      <c r="P297" s="1">
        <v>1</v>
      </c>
      <c r="Q297" s="1" t="s">
        <v>52</v>
      </c>
      <c r="R297" s="1">
        <v>1</v>
      </c>
      <c r="S297" s="1">
        <v>50</v>
      </c>
      <c r="T297" s="1" t="s">
        <v>53</v>
      </c>
      <c r="AC297" s="1" t="s">
        <v>41</v>
      </c>
      <c r="AD297" s="1" t="s">
        <v>42</v>
      </c>
      <c r="AE297" s="19">
        <v>42919</v>
      </c>
      <c r="AF297" s="1" t="s">
        <v>44</v>
      </c>
      <c r="AG297" s="19">
        <v>42919</v>
      </c>
      <c r="AH297" s="1" t="s">
        <v>44</v>
      </c>
      <c r="AI297" s="1" t="s">
        <v>54</v>
      </c>
    </row>
    <row r="298" spans="1:35" x14ac:dyDescent="0.25">
      <c r="A298" s="13" t="str">
        <f>VLOOKUP(C298,Sheet3!$A$2:$C$118,3,0)</f>
        <v>GR0012</v>
      </c>
      <c r="B298" t="s">
        <v>35</v>
      </c>
      <c r="C298" s="2" t="s">
        <v>151</v>
      </c>
      <c r="D298" s="13" t="s">
        <v>345</v>
      </c>
      <c r="F298" t="s">
        <v>46</v>
      </c>
      <c r="I298" t="s">
        <v>38</v>
      </c>
      <c r="J298" t="s">
        <v>47</v>
      </c>
      <c r="K298" t="s">
        <v>40</v>
      </c>
      <c r="N298">
        <v>0.25</v>
      </c>
      <c r="O298">
        <v>3</v>
      </c>
      <c r="P298">
        <v>1</v>
      </c>
      <c r="Q298" t="s">
        <v>52</v>
      </c>
      <c r="R298">
        <v>1</v>
      </c>
      <c r="S298">
        <v>30</v>
      </c>
      <c r="T298" t="s">
        <v>53</v>
      </c>
      <c r="AC298" t="s">
        <v>41</v>
      </c>
      <c r="AD298" t="s">
        <v>42</v>
      </c>
      <c r="AE298" s="19">
        <v>42919</v>
      </c>
      <c r="AF298" t="s">
        <v>44</v>
      </c>
      <c r="AG298" s="19">
        <v>42919</v>
      </c>
      <c r="AH298" t="s">
        <v>44</v>
      </c>
      <c r="AI298" t="s">
        <v>54</v>
      </c>
    </row>
    <row r="299" spans="1:35" x14ac:dyDescent="0.25">
      <c r="A299" s="13" t="str">
        <f>VLOOKUP(C299,Sheet3!$A$2:$C$118,3,0)</f>
        <v>GR0012</v>
      </c>
      <c r="B299" t="s">
        <v>35</v>
      </c>
      <c r="C299" s="2" t="s">
        <v>151</v>
      </c>
      <c r="D299" s="13" t="s">
        <v>345</v>
      </c>
      <c r="F299" t="s">
        <v>46</v>
      </c>
      <c r="I299" t="s">
        <v>45</v>
      </c>
      <c r="J299" t="s">
        <v>47</v>
      </c>
      <c r="K299" t="s">
        <v>40</v>
      </c>
      <c r="N299">
        <v>0.25</v>
      </c>
      <c r="O299">
        <v>3</v>
      </c>
      <c r="P299">
        <v>1</v>
      </c>
      <c r="Q299" t="s">
        <v>52</v>
      </c>
      <c r="R299">
        <v>1</v>
      </c>
      <c r="S299">
        <v>30</v>
      </c>
      <c r="T299" t="s">
        <v>53</v>
      </c>
      <c r="AC299" t="s">
        <v>41</v>
      </c>
      <c r="AD299" t="s">
        <v>42</v>
      </c>
      <c r="AE299" s="19">
        <v>42919</v>
      </c>
      <c r="AF299" t="s">
        <v>44</v>
      </c>
      <c r="AG299" s="19">
        <v>42919</v>
      </c>
      <c r="AH299" t="s">
        <v>44</v>
      </c>
      <c r="AI299" t="s">
        <v>54</v>
      </c>
    </row>
    <row r="300" spans="1:35" x14ac:dyDescent="0.25">
      <c r="A300" s="13" t="str">
        <f>VLOOKUP(C300,Sheet3!$A$2:$C$118,3,0)</f>
        <v>GR0012</v>
      </c>
      <c r="B300" t="s">
        <v>35</v>
      </c>
      <c r="C300" s="2" t="s">
        <v>151</v>
      </c>
      <c r="D300" s="13" t="s">
        <v>345</v>
      </c>
      <c r="F300" t="s">
        <v>48</v>
      </c>
      <c r="I300" t="s">
        <v>38</v>
      </c>
      <c r="J300" t="s">
        <v>49</v>
      </c>
      <c r="K300" t="s">
        <v>40</v>
      </c>
      <c r="N300">
        <v>0.25</v>
      </c>
      <c r="O300">
        <v>3</v>
      </c>
      <c r="P300">
        <v>1</v>
      </c>
      <c r="Q300" t="s">
        <v>52</v>
      </c>
      <c r="R300">
        <v>1</v>
      </c>
      <c r="S300">
        <v>30</v>
      </c>
      <c r="T300" t="s">
        <v>53</v>
      </c>
      <c r="AC300" t="s">
        <v>41</v>
      </c>
      <c r="AD300" t="s">
        <v>42</v>
      </c>
      <c r="AE300" s="19">
        <v>42919</v>
      </c>
      <c r="AF300" t="s">
        <v>44</v>
      </c>
      <c r="AG300" s="19">
        <v>42919</v>
      </c>
      <c r="AH300" t="s">
        <v>44</v>
      </c>
      <c r="AI300" t="s">
        <v>54</v>
      </c>
    </row>
    <row r="301" spans="1:35" x14ac:dyDescent="0.25">
      <c r="A301" s="13" t="str">
        <f>VLOOKUP(C301,Sheet3!$A$2:$C$118,3,0)</f>
        <v>GR0012</v>
      </c>
      <c r="B301" t="s">
        <v>35</v>
      </c>
      <c r="C301" s="2" t="s">
        <v>151</v>
      </c>
      <c r="D301" s="13" t="s">
        <v>345</v>
      </c>
      <c r="F301" t="s">
        <v>48</v>
      </c>
      <c r="I301" t="s">
        <v>45</v>
      </c>
      <c r="J301" t="s">
        <v>49</v>
      </c>
      <c r="K301" t="s">
        <v>40</v>
      </c>
      <c r="N301">
        <v>0.25</v>
      </c>
      <c r="O301">
        <v>3</v>
      </c>
      <c r="P301">
        <v>1</v>
      </c>
      <c r="Q301" t="s">
        <v>52</v>
      </c>
      <c r="R301">
        <v>1</v>
      </c>
      <c r="S301">
        <v>30</v>
      </c>
      <c r="T301" t="s">
        <v>53</v>
      </c>
      <c r="AC301" t="s">
        <v>41</v>
      </c>
      <c r="AD301" t="s">
        <v>42</v>
      </c>
      <c r="AE301" s="19">
        <v>42919</v>
      </c>
      <c r="AF301" t="s">
        <v>44</v>
      </c>
      <c r="AG301" s="19">
        <v>42919</v>
      </c>
      <c r="AH301" t="s">
        <v>44</v>
      </c>
      <c r="AI301" t="s">
        <v>54</v>
      </c>
    </row>
    <row r="302" spans="1:35" x14ac:dyDescent="0.25">
      <c r="A302" s="13" t="str">
        <f>VLOOKUP(C302,Sheet3!$A$2:$C$118,3,0)</f>
        <v>GR0012</v>
      </c>
      <c r="B302" t="s">
        <v>35</v>
      </c>
      <c r="C302" s="2" t="s">
        <v>151</v>
      </c>
      <c r="D302" s="13" t="s">
        <v>345</v>
      </c>
      <c r="F302" t="s">
        <v>37</v>
      </c>
      <c r="I302" t="s">
        <v>38</v>
      </c>
      <c r="J302" t="s">
        <v>39</v>
      </c>
      <c r="K302" t="s">
        <v>40</v>
      </c>
      <c r="N302">
        <v>0.25</v>
      </c>
      <c r="O302">
        <v>3</v>
      </c>
      <c r="P302">
        <v>1</v>
      </c>
      <c r="Q302" t="s">
        <v>52</v>
      </c>
      <c r="R302">
        <v>1</v>
      </c>
      <c r="S302">
        <v>50</v>
      </c>
      <c r="T302" t="s">
        <v>53</v>
      </c>
      <c r="AC302" t="s">
        <v>41</v>
      </c>
      <c r="AD302" t="s">
        <v>42</v>
      </c>
      <c r="AE302" s="19">
        <v>42919</v>
      </c>
      <c r="AF302" t="s">
        <v>44</v>
      </c>
      <c r="AG302" s="19">
        <v>42919</v>
      </c>
      <c r="AH302" t="s">
        <v>44</v>
      </c>
      <c r="AI302" t="s">
        <v>54</v>
      </c>
    </row>
    <row r="303" spans="1:35" x14ac:dyDescent="0.25">
      <c r="A303" s="13" t="str">
        <f>VLOOKUP(C303,Sheet3!$A$2:$C$118,3,0)</f>
        <v>GR0012</v>
      </c>
      <c r="B303" t="s">
        <v>35</v>
      </c>
      <c r="C303" s="2" t="s">
        <v>151</v>
      </c>
      <c r="D303" s="13" t="s">
        <v>345</v>
      </c>
      <c r="F303" t="s">
        <v>37</v>
      </c>
      <c r="I303" t="s">
        <v>45</v>
      </c>
      <c r="J303" t="s">
        <v>39</v>
      </c>
      <c r="K303" t="s">
        <v>40</v>
      </c>
      <c r="N303">
        <v>0.25</v>
      </c>
      <c r="O303">
        <v>3</v>
      </c>
      <c r="P303">
        <v>1</v>
      </c>
      <c r="Q303" t="s">
        <v>52</v>
      </c>
      <c r="R303">
        <v>1</v>
      </c>
      <c r="S303">
        <v>50</v>
      </c>
      <c r="T303" t="s">
        <v>53</v>
      </c>
      <c r="AC303" t="s">
        <v>41</v>
      </c>
      <c r="AD303" t="s">
        <v>42</v>
      </c>
      <c r="AE303" s="19">
        <v>42919</v>
      </c>
      <c r="AF303" t="s">
        <v>44</v>
      </c>
      <c r="AG303" s="19">
        <v>42919</v>
      </c>
      <c r="AH303" t="s">
        <v>44</v>
      </c>
      <c r="AI303" t="s">
        <v>54</v>
      </c>
    </row>
    <row r="304" spans="1:35" x14ac:dyDescent="0.25">
      <c r="A304" s="13" t="str">
        <f>VLOOKUP(C304,Sheet3!$A$2:$C$118,3,0)</f>
        <v>GR0012</v>
      </c>
      <c r="B304" t="s">
        <v>35</v>
      </c>
      <c r="C304" s="2" t="s">
        <v>151</v>
      </c>
      <c r="D304" s="13" t="s">
        <v>345</v>
      </c>
      <c r="F304" t="s">
        <v>50</v>
      </c>
      <c r="I304" t="s">
        <v>38</v>
      </c>
      <c r="J304" t="s">
        <v>51</v>
      </c>
      <c r="K304" t="s">
        <v>40</v>
      </c>
      <c r="N304">
        <v>0.25</v>
      </c>
      <c r="O304">
        <v>3</v>
      </c>
      <c r="P304">
        <v>1</v>
      </c>
      <c r="Q304" t="s">
        <v>52</v>
      </c>
      <c r="R304">
        <v>1</v>
      </c>
      <c r="S304">
        <v>50</v>
      </c>
      <c r="T304" t="s">
        <v>53</v>
      </c>
      <c r="AC304" t="s">
        <v>41</v>
      </c>
      <c r="AD304" t="s">
        <v>42</v>
      </c>
      <c r="AE304" s="19">
        <v>42919</v>
      </c>
      <c r="AF304" t="s">
        <v>44</v>
      </c>
      <c r="AG304" s="19">
        <v>42919</v>
      </c>
      <c r="AH304" t="s">
        <v>44</v>
      </c>
      <c r="AI304" t="s">
        <v>54</v>
      </c>
    </row>
    <row r="305" spans="1:35" x14ac:dyDescent="0.25">
      <c r="A305" s="13" t="str">
        <f>VLOOKUP(C305,Sheet3!$A$2:$C$118,3,0)</f>
        <v>GR0012</v>
      </c>
      <c r="B305" t="s">
        <v>35</v>
      </c>
      <c r="C305" s="2" t="s">
        <v>151</v>
      </c>
      <c r="D305" s="13" t="s">
        <v>345</v>
      </c>
      <c r="F305" t="s">
        <v>50</v>
      </c>
      <c r="I305" t="s">
        <v>45</v>
      </c>
      <c r="J305" t="s">
        <v>51</v>
      </c>
      <c r="K305" t="s">
        <v>40</v>
      </c>
      <c r="N305">
        <v>0.25</v>
      </c>
      <c r="O305">
        <v>3</v>
      </c>
      <c r="P305">
        <v>1</v>
      </c>
      <c r="Q305" t="s">
        <v>52</v>
      </c>
      <c r="R305">
        <v>1</v>
      </c>
      <c r="S305">
        <v>50</v>
      </c>
      <c r="T305" t="s">
        <v>53</v>
      </c>
      <c r="AC305" t="s">
        <v>41</v>
      </c>
      <c r="AD305" t="s">
        <v>42</v>
      </c>
      <c r="AE305" s="19">
        <v>42919</v>
      </c>
      <c r="AF305" t="s">
        <v>44</v>
      </c>
      <c r="AG305" s="19">
        <v>42919</v>
      </c>
      <c r="AH305" t="s">
        <v>44</v>
      </c>
      <c r="AI305" t="s">
        <v>54</v>
      </c>
    </row>
    <row r="306" spans="1:35" s="1" customFormat="1" x14ac:dyDescent="0.25">
      <c r="A306" s="13" t="str">
        <f>VLOOKUP(C306,Sheet3!$A$2:$C$118,3,0)</f>
        <v>GR0012</v>
      </c>
      <c r="B306" s="1" t="s">
        <v>35</v>
      </c>
      <c r="C306" s="2" t="s">
        <v>152</v>
      </c>
      <c r="D306" s="13" t="s">
        <v>345</v>
      </c>
      <c r="F306" s="1" t="s">
        <v>46</v>
      </c>
      <c r="I306" s="1" t="s">
        <v>38</v>
      </c>
      <c r="J306" s="1" t="s">
        <v>47</v>
      </c>
      <c r="K306" s="1" t="s">
        <v>40</v>
      </c>
      <c r="N306" s="1">
        <v>0.25</v>
      </c>
      <c r="O306" s="1">
        <v>3</v>
      </c>
      <c r="P306" s="1">
        <v>1</v>
      </c>
      <c r="Q306" s="1" t="s">
        <v>52</v>
      </c>
      <c r="R306" s="1">
        <v>1</v>
      </c>
      <c r="S306" s="1">
        <v>30</v>
      </c>
      <c r="T306" s="1" t="s">
        <v>53</v>
      </c>
      <c r="AC306" s="1" t="s">
        <v>41</v>
      </c>
      <c r="AD306" s="1" t="s">
        <v>42</v>
      </c>
      <c r="AE306" s="19">
        <v>42919</v>
      </c>
      <c r="AF306" s="1" t="s">
        <v>44</v>
      </c>
      <c r="AG306" s="19">
        <v>42919</v>
      </c>
      <c r="AH306" s="1" t="s">
        <v>44</v>
      </c>
      <c r="AI306" s="1" t="s">
        <v>54</v>
      </c>
    </row>
    <row r="307" spans="1:35" s="1" customFormat="1" x14ac:dyDescent="0.25">
      <c r="A307" s="13" t="str">
        <f>VLOOKUP(C307,Sheet3!$A$2:$C$118,3,0)</f>
        <v>GR0012</v>
      </c>
      <c r="B307" s="1" t="s">
        <v>35</v>
      </c>
      <c r="C307" s="2" t="s">
        <v>152</v>
      </c>
      <c r="D307" s="13" t="s">
        <v>345</v>
      </c>
      <c r="F307" s="1" t="s">
        <v>46</v>
      </c>
      <c r="I307" s="1" t="s">
        <v>45</v>
      </c>
      <c r="J307" s="1" t="s">
        <v>47</v>
      </c>
      <c r="K307" s="1" t="s">
        <v>40</v>
      </c>
      <c r="N307" s="1">
        <v>0.25</v>
      </c>
      <c r="O307" s="1">
        <v>3</v>
      </c>
      <c r="P307" s="1">
        <v>1</v>
      </c>
      <c r="Q307" s="1" t="s">
        <v>52</v>
      </c>
      <c r="R307" s="1">
        <v>1</v>
      </c>
      <c r="S307" s="1">
        <v>30</v>
      </c>
      <c r="T307" s="1" t="s">
        <v>53</v>
      </c>
      <c r="AC307" s="1" t="s">
        <v>41</v>
      </c>
      <c r="AD307" s="1" t="s">
        <v>42</v>
      </c>
      <c r="AE307" s="19">
        <v>42919</v>
      </c>
      <c r="AF307" s="1" t="s">
        <v>44</v>
      </c>
      <c r="AG307" s="19">
        <v>42919</v>
      </c>
      <c r="AH307" s="1" t="s">
        <v>44</v>
      </c>
      <c r="AI307" s="1" t="s">
        <v>54</v>
      </c>
    </row>
    <row r="308" spans="1:35" s="1" customFormat="1" x14ac:dyDescent="0.25">
      <c r="A308" s="13" t="str">
        <f>VLOOKUP(C308,Sheet3!$A$2:$C$118,3,0)</f>
        <v>GR0012</v>
      </c>
      <c r="B308" s="1" t="s">
        <v>35</v>
      </c>
      <c r="C308" s="2" t="s">
        <v>152</v>
      </c>
      <c r="D308" s="13" t="s">
        <v>345</v>
      </c>
      <c r="F308" s="1" t="s">
        <v>48</v>
      </c>
      <c r="I308" s="1" t="s">
        <v>38</v>
      </c>
      <c r="J308" s="1" t="s">
        <v>49</v>
      </c>
      <c r="K308" s="1" t="s">
        <v>40</v>
      </c>
      <c r="N308" s="1">
        <v>0.25</v>
      </c>
      <c r="O308" s="1">
        <v>3</v>
      </c>
      <c r="P308" s="1">
        <v>1</v>
      </c>
      <c r="Q308" s="1" t="s">
        <v>52</v>
      </c>
      <c r="R308" s="1">
        <v>1</v>
      </c>
      <c r="S308" s="1">
        <v>30</v>
      </c>
      <c r="T308" s="1" t="s">
        <v>53</v>
      </c>
      <c r="AC308" s="1" t="s">
        <v>41</v>
      </c>
      <c r="AD308" s="1" t="s">
        <v>42</v>
      </c>
      <c r="AE308" s="19">
        <v>42919</v>
      </c>
      <c r="AF308" s="1" t="s">
        <v>44</v>
      </c>
      <c r="AG308" s="19">
        <v>42919</v>
      </c>
      <c r="AH308" s="1" t="s">
        <v>44</v>
      </c>
      <c r="AI308" s="1" t="s">
        <v>54</v>
      </c>
    </row>
    <row r="309" spans="1:35" s="1" customFormat="1" x14ac:dyDescent="0.25">
      <c r="A309" s="13" t="str">
        <f>VLOOKUP(C309,Sheet3!$A$2:$C$118,3,0)</f>
        <v>GR0012</v>
      </c>
      <c r="B309" s="1" t="s">
        <v>35</v>
      </c>
      <c r="C309" s="2" t="s">
        <v>152</v>
      </c>
      <c r="D309" s="13" t="s">
        <v>345</v>
      </c>
      <c r="F309" s="1" t="s">
        <v>48</v>
      </c>
      <c r="I309" s="1" t="s">
        <v>45</v>
      </c>
      <c r="J309" s="1" t="s">
        <v>49</v>
      </c>
      <c r="K309" s="1" t="s">
        <v>40</v>
      </c>
      <c r="N309" s="1">
        <v>0.25</v>
      </c>
      <c r="O309" s="1">
        <v>3</v>
      </c>
      <c r="P309" s="1">
        <v>1</v>
      </c>
      <c r="Q309" s="1" t="s">
        <v>52</v>
      </c>
      <c r="R309" s="1">
        <v>1</v>
      </c>
      <c r="S309" s="1">
        <v>30</v>
      </c>
      <c r="T309" s="1" t="s">
        <v>53</v>
      </c>
      <c r="AC309" s="1" t="s">
        <v>41</v>
      </c>
      <c r="AD309" s="1" t="s">
        <v>42</v>
      </c>
      <c r="AE309" s="19">
        <v>42919</v>
      </c>
      <c r="AF309" s="1" t="s">
        <v>44</v>
      </c>
      <c r="AG309" s="19">
        <v>42919</v>
      </c>
      <c r="AH309" s="1" t="s">
        <v>44</v>
      </c>
      <c r="AI309" s="1" t="s">
        <v>54</v>
      </c>
    </row>
    <row r="310" spans="1:35" s="1" customFormat="1" x14ac:dyDescent="0.25">
      <c r="A310" s="13" t="str">
        <f>VLOOKUP(C310,Sheet3!$A$2:$C$118,3,0)</f>
        <v>GR0012</v>
      </c>
      <c r="B310" s="1" t="s">
        <v>35</v>
      </c>
      <c r="C310" s="2" t="s">
        <v>152</v>
      </c>
      <c r="D310" s="13" t="s">
        <v>345</v>
      </c>
      <c r="F310" s="1" t="s">
        <v>37</v>
      </c>
      <c r="I310" s="1" t="s">
        <v>38</v>
      </c>
      <c r="J310" s="1" t="s">
        <v>39</v>
      </c>
      <c r="K310" s="1" t="s">
        <v>40</v>
      </c>
      <c r="N310" s="1">
        <v>0.25</v>
      </c>
      <c r="O310" s="1">
        <v>3</v>
      </c>
      <c r="P310" s="1">
        <v>1</v>
      </c>
      <c r="Q310" s="1" t="s">
        <v>52</v>
      </c>
      <c r="R310" s="1">
        <v>1</v>
      </c>
      <c r="S310" s="1">
        <v>50</v>
      </c>
      <c r="T310" s="1" t="s">
        <v>53</v>
      </c>
      <c r="AC310" s="1" t="s">
        <v>41</v>
      </c>
      <c r="AD310" s="1" t="s">
        <v>42</v>
      </c>
      <c r="AE310" s="19">
        <v>42919</v>
      </c>
      <c r="AF310" s="1" t="s">
        <v>44</v>
      </c>
      <c r="AG310" s="19">
        <v>42919</v>
      </c>
      <c r="AH310" s="1" t="s">
        <v>44</v>
      </c>
      <c r="AI310" s="1" t="s">
        <v>54</v>
      </c>
    </row>
    <row r="311" spans="1:35" s="1" customFormat="1" x14ac:dyDescent="0.25">
      <c r="A311" s="13" t="str">
        <f>VLOOKUP(C311,Sheet3!$A$2:$C$118,3,0)</f>
        <v>GR0012</v>
      </c>
      <c r="B311" s="1" t="s">
        <v>35</v>
      </c>
      <c r="C311" s="2" t="s">
        <v>152</v>
      </c>
      <c r="D311" s="13" t="s">
        <v>345</v>
      </c>
      <c r="F311" s="1" t="s">
        <v>37</v>
      </c>
      <c r="I311" s="1" t="s">
        <v>45</v>
      </c>
      <c r="J311" s="1" t="s">
        <v>39</v>
      </c>
      <c r="K311" s="1" t="s">
        <v>40</v>
      </c>
      <c r="N311" s="1">
        <v>0.25</v>
      </c>
      <c r="O311" s="1">
        <v>3</v>
      </c>
      <c r="P311" s="1">
        <v>1</v>
      </c>
      <c r="Q311" s="1" t="s">
        <v>52</v>
      </c>
      <c r="R311" s="1">
        <v>1</v>
      </c>
      <c r="S311" s="1">
        <v>50</v>
      </c>
      <c r="T311" s="1" t="s">
        <v>53</v>
      </c>
      <c r="AC311" s="1" t="s">
        <v>41</v>
      </c>
      <c r="AD311" s="1" t="s">
        <v>42</v>
      </c>
      <c r="AE311" s="19">
        <v>42919</v>
      </c>
      <c r="AF311" s="1" t="s">
        <v>44</v>
      </c>
      <c r="AG311" s="19">
        <v>42919</v>
      </c>
      <c r="AH311" s="1" t="s">
        <v>44</v>
      </c>
      <c r="AI311" s="1" t="s">
        <v>54</v>
      </c>
    </row>
    <row r="312" spans="1:35" s="1" customFormat="1" x14ac:dyDescent="0.25">
      <c r="A312" s="13" t="str">
        <f>VLOOKUP(C312,Sheet3!$A$2:$C$118,3,0)</f>
        <v>GR0012</v>
      </c>
      <c r="B312" s="1" t="s">
        <v>35</v>
      </c>
      <c r="C312" s="2" t="s">
        <v>152</v>
      </c>
      <c r="D312" s="13" t="s">
        <v>345</v>
      </c>
      <c r="F312" s="1" t="s">
        <v>50</v>
      </c>
      <c r="I312" s="1" t="s">
        <v>38</v>
      </c>
      <c r="J312" s="1" t="s">
        <v>51</v>
      </c>
      <c r="K312" s="1" t="s">
        <v>40</v>
      </c>
      <c r="N312" s="1">
        <v>0.25</v>
      </c>
      <c r="O312" s="1">
        <v>3</v>
      </c>
      <c r="P312" s="1">
        <v>1</v>
      </c>
      <c r="Q312" s="1" t="s">
        <v>52</v>
      </c>
      <c r="R312" s="1">
        <v>1</v>
      </c>
      <c r="S312" s="1">
        <v>50</v>
      </c>
      <c r="T312" s="1" t="s">
        <v>53</v>
      </c>
      <c r="AC312" s="1" t="s">
        <v>41</v>
      </c>
      <c r="AD312" s="1" t="s">
        <v>42</v>
      </c>
      <c r="AE312" s="19">
        <v>42919</v>
      </c>
      <c r="AF312" s="1" t="s">
        <v>44</v>
      </c>
      <c r="AG312" s="19">
        <v>42919</v>
      </c>
      <c r="AH312" s="1" t="s">
        <v>44</v>
      </c>
      <c r="AI312" s="1" t="s">
        <v>54</v>
      </c>
    </row>
    <row r="313" spans="1:35" s="1" customFormat="1" x14ac:dyDescent="0.25">
      <c r="A313" s="13" t="str">
        <f>VLOOKUP(C313,Sheet3!$A$2:$C$118,3,0)</f>
        <v>GR0012</v>
      </c>
      <c r="B313" s="1" t="s">
        <v>35</v>
      </c>
      <c r="C313" s="2" t="s">
        <v>152</v>
      </c>
      <c r="D313" s="13" t="s">
        <v>345</v>
      </c>
      <c r="F313" s="1" t="s">
        <v>50</v>
      </c>
      <c r="I313" s="1" t="s">
        <v>45</v>
      </c>
      <c r="J313" s="1" t="s">
        <v>51</v>
      </c>
      <c r="K313" s="1" t="s">
        <v>40</v>
      </c>
      <c r="N313" s="1">
        <v>0.25</v>
      </c>
      <c r="O313" s="1">
        <v>3</v>
      </c>
      <c r="P313" s="1">
        <v>1</v>
      </c>
      <c r="Q313" s="1" t="s">
        <v>52</v>
      </c>
      <c r="R313" s="1">
        <v>1</v>
      </c>
      <c r="S313" s="1">
        <v>50</v>
      </c>
      <c r="T313" s="1" t="s">
        <v>53</v>
      </c>
      <c r="AC313" s="1" t="s">
        <v>41</v>
      </c>
      <c r="AD313" s="1" t="s">
        <v>42</v>
      </c>
      <c r="AE313" s="19">
        <v>42919</v>
      </c>
      <c r="AF313" s="1" t="s">
        <v>44</v>
      </c>
      <c r="AG313" s="19">
        <v>42919</v>
      </c>
      <c r="AH313" s="1" t="s">
        <v>44</v>
      </c>
      <c r="AI313" s="1" t="s">
        <v>54</v>
      </c>
    </row>
    <row r="314" spans="1:35" s="1" customFormat="1" x14ac:dyDescent="0.25">
      <c r="A314" s="13" t="str">
        <f>VLOOKUP(C314,Sheet3!$A$2:$C$118,3,0)</f>
        <v>GR0012</v>
      </c>
      <c r="B314" s="1" t="s">
        <v>35</v>
      </c>
      <c r="C314" s="2" t="s">
        <v>185</v>
      </c>
      <c r="D314" s="13" t="s">
        <v>345</v>
      </c>
      <c r="F314" s="1" t="s">
        <v>46</v>
      </c>
      <c r="I314" s="1" t="s">
        <v>38</v>
      </c>
      <c r="J314" s="1" t="s">
        <v>47</v>
      </c>
      <c r="K314" s="1" t="s">
        <v>40</v>
      </c>
      <c r="N314" s="1">
        <v>0.25</v>
      </c>
      <c r="O314" s="1">
        <v>3</v>
      </c>
      <c r="P314" s="1">
        <v>1</v>
      </c>
      <c r="Q314" s="1" t="s">
        <v>52</v>
      </c>
      <c r="R314" s="1">
        <v>1</v>
      </c>
      <c r="S314" s="1">
        <v>30</v>
      </c>
      <c r="T314" s="1" t="s">
        <v>53</v>
      </c>
      <c r="AC314" s="1" t="s">
        <v>41</v>
      </c>
      <c r="AD314" s="1" t="s">
        <v>42</v>
      </c>
      <c r="AE314" s="19">
        <v>42919</v>
      </c>
      <c r="AF314" s="1" t="s">
        <v>44</v>
      </c>
      <c r="AG314" s="19">
        <v>42919</v>
      </c>
      <c r="AH314" s="1" t="s">
        <v>44</v>
      </c>
      <c r="AI314" s="1" t="s">
        <v>54</v>
      </c>
    </row>
    <row r="315" spans="1:35" s="1" customFormat="1" x14ac:dyDescent="0.25">
      <c r="A315" s="13" t="str">
        <f>VLOOKUP(C315,Sheet3!$A$2:$C$118,3,0)</f>
        <v>GR0012</v>
      </c>
      <c r="B315" s="1" t="s">
        <v>35</v>
      </c>
      <c r="C315" s="2" t="s">
        <v>185</v>
      </c>
      <c r="D315" s="13" t="s">
        <v>345</v>
      </c>
      <c r="F315" s="1" t="s">
        <v>46</v>
      </c>
      <c r="I315" s="1" t="s">
        <v>45</v>
      </c>
      <c r="J315" s="1" t="s">
        <v>47</v>
      </c>
      <c r="K315" s="1" t="s">
        <v>40</v>
      </c>
      <c r="N315" s="1">
        <v>0.25</v>
      </c>
      <c r="O315" s="1">
        <v>3</v>
      </c>
      <c r="P315" s="1">
        <v>1</v>
      </c>
      <c r="Q315" s="1" t="s">
        <v>52</v>
      </c>
      <c r="R315" s="1">
        <v>1</v>
      </c>
      <c r="S315" s="1">
        <v>30</v>
      </c>
      <c r="T315" s="1" t="s">
        <v>53</v>
      </c>
      <c r="AC315" s="1" t="s">
        <v>41</v>
      </c>
      <c r="AD315" s="1" t="s">
        <v>42</v>
      </c>
      <c r="AE315" s="19">
        <v>42919</v>
      </c>
      <c r="AF315" s="1" t="s">
        <v>44</v>
      </c>
      <c r="AG315" s="19">
        <v>42919</v>
      </c>
      <c r="AH315" s="1" t="s">
        <v>44</v>
      </c>
      <c r="AI315" s="1" t="s">
        <v>54</v>
      </c>
    </row>
    <row r="316" spans="1:35" s="1" customFormat="1" x14ac:dyDescent="0.25">
      <c r="A316" s="13" t="str">
        <f>VLOOKUP(C316,Sheet3!$A$2:$C$118,3,0)</f>
        <v>GR0012</v>
      </c>
      <c r="B316" s="1" t="s">
        <v>35</v>
      </c>
      <c r="C316" s="2" t="s">
        <v>185</v>
      </c>
      <c r="D316" s="13" t="s">
        <v>345</v>
      </c>
      <c r="F316" s="1" t="s">
        <v>48</v>
      </c>
      <c r="I316" s="1" t="s">
        <v>38</v>
      </c>
      <c r="J316" s="1" t="s">
        <v>49</v>
      </c>
      <c r="K316" s="1" t="s">
        <v>40</v>
      </c>
      <c r="N316" s="1">
        <v>0.25</v>
      </c>
      <c r="O316" s="1">
        <v>3</v>
      </c>
      <c r="P316" s="1">
        <v>1</v>
      </c>
      <c r="Q316" s="1" t="s">
        <v>52</v>
      </c>
      <c r="R316" s="1">
        <v>1</v>
      </c>
      <c r="S316" s="1">
        <v>30</v>
      </c>
      <c r="T316" s="1" t="s">
        <v>53</v>
      </c>
      <c r="AC316" s="1" t="s">
        <v>41</v>
      </c>
      <c r="AD316" s="1" t="s">
        <v>42</v>
      </c>
      <c r="AE316" s="19">
        <v>42919</v>
      </c>
      <c r="AF316" s="1" t="s">
        <v>44</v>
      </c>
      <c r="AG316" s="19">
        <v>42919</v>
      </c>
      <c r="AH316" s="1" t="s">
        <v>44</v>
      </c>
      <c r="AI316" s="1" t="s">
        <v>54</v>
      </c>
    </row>
    <row r="317" spans="1:35" s="1" customFormat="1" x14ac:dyDescent="0.25">
      <c r="A317" s="13" t="str">
        <f>VLOOKUP(C317,Sheet3!$A$2:$C$118,3,0)</f>
        <v>GR0012</v>
      </c>
      <c r="B317" s="1" t="s">
        <v>35</v>
      </c>
      <c r="C317" s="2" t="s">
        <v>185</v>
      </c>
      <c r="D317" s="13" t="s">
        <v>345</v>
      </c>
      <c r="F317" s="1" t="s">
        <v>48</v>
      </c>
      <c r="I317" s="1" t="s">
        <v>45</v>
      </c>
      <c r="J317" s="1" t="s">
        <v>49</v>
      </c>
      <c r="K317" s="1" t="s">
        <v>40</v>
      </c>
      <c r="N317" s="1">
        <v>0.25</v>
      </c>
      <c r="O317" s="1">
        <v>3</v>
      </c>
      <c r="P317" s="1">
        <v>1</v>
      </c>
      <c r="Q317" s="1" t="s">
        <v>52</v>
      </c>
      <c r="R317" s="1">
        <v>1</v>
      </c>
      <c r="S317" s="1">
        <v>30</v>
      </c>
      <c r="T317" s="1" t="s">
        <v>53</v>
      </c>
      <c r="AC317" s="1" t="s">
        <v>41</v>
      </c>
      <c r="AD317" s="1" t="s">
        <v>42</v>
      </c>
      <c r="AE317" s="19">
        <v>42919</v>
      </c>
      <c r="AF317" s="1" t="s">
        <v>44</v>
      </c>
      <c r="AG317" s="19">
        <v>42919</v>
      </c>
      <c r="AH317" s="1" t="s">
        <v>44</v>
      </c>
      <c r="AI317" s="1" t="s">
        <v>54</v>
      </c>
    </row>
    <row r="318" spans="1:35" s="1" customFormat="1" x14ac:dyDescent="0.25">
      <c r="A318" s="13" t="str">
        <f>VLOOKUP(C318,Sheet3!$A$2:$C$118,3,0)</f>
        <v>GR0012</v>
      </c>
      <c r="B318" s="1" t="s">
        <v>35</v>
      </c>
      <c r="C318" s="2" t="s">
        <v>185</v>
      </c>
      <c r="D318" s="13" t="s">
        <v>345</v>
      </c>
      <c r="F318" s="1" t="s">
        <v>37</v>
      </c>
      <c r="I318" s="1" t="s">
        <v>38</v>
      </c>
      <c r="J318" s="1" t="s">
        <v>39</v>
      </c>
      <c r="K318" s="1" t="s">
        <v>40</v>
      </c>
      <c r="N318" s="1">
        <v>0.25</v>
      </c>
      <c r="O318" s="1">
        <v>3</v>
      </c>
      <c r="P318" s="1">
        <v>1</v>
      </c>
      <c r="Q318" s="1" t="s">
        <v>52</v>
      </c>
      <c r="R318" s="1">
        <v>1</v>
      </c>
      <c r="S318" s="1">
        <v>50</v>
      </c>
      <c r="T318" s="1" t="s">
        <v>53</v>
      </c>
      <c r="AC318" s="1" t="s">
        <v>41</v>
      </c>
      <c r="AD318" s="1" t="s">
        <v>42</v>
      </c>
      <c r="AE318" s="19">
        <v>42919</v>
      </c>
      <c r="AF318" s="1" t="s">
        <v>44</v>
      </c>
      <c r="AG318" s="19">
        <v>42919</v>
      </c>
      <c r="AH318" s="1" t="s">
        <v>44</v>
      </c>
      <c r="AI318" s="1" t="s">
        <v>54</v>
      </c>
    </row>
    <row r="319" spans="1:35" s="1" customFormat="1" x14ac:dyDescent="0.25">
      <c r="A319" s="13" t="str">
        <f>VLOOKUP(C319,Sheet3!$A$2:$C$118,3,0)</f>
        <v>GR0012</v>
      </c>
      <c r="B319" s="1" t="s">
        <v>35</v>
      </c>
      <c r="C319" s="2" t="s">
        <v>185</v>
      </c>
      <c r="D319" s="13" t="s">
        <v>345</v>
      </c>
      <c r="F319" s="1" t="s">
        <v>37</v>
      </c>
      <c r="I319" s="1" t="s">
        <v>45</v>
      </c>
      <c r="J319" s="1" t="s">
        <v>39</v>
      </c>
      <c r="K319" s="1" t="s">
        <v>40</v>
      </c>
      <c r="N319" s="1">
        <v>0.25</v>
      </c>
      <c r="O319" s="1">
        <v>3</v>
      </c>
      <c r="P319" s="1">
        <v>1</v>
      </c>
      <c r="Q319" s="1" t="s">
        <v>52</v>
      </c>
      <c r="R319" s="1">
        <v>1</v>
      </c>
      <c r="S319" s="1">
        <v>50</v>
      </c>
      <c r="T319" s="1" t="s">
        <v>53</v>
      </c>
      <c r="AC319" s="1" t="s">
        <v>41</v>
      </c>
      <c r="AD319" s="1" t="s">
        <v>42</v>
      </c>
      <c r="AE319" s="19">
        <v>42919</v>
      </c>
      <c r="AF319" s="1" t="s">
        <v>44</v>
      </c>
      <c r="AG319" s="19">
        <v>42919</v>
      </c>
      <c r="AH319" s="1" t="s">
        <v>44</v>
      </c>
      <c r="AI319" s="1" t="s">
        <v>54</v>
      </c>
    </row>
    <row r="320" spans="1:35" s="1" customFormat="1" x14ac:dyDescent="0.25">
      <c r="A320" s="13" t="str">
        <f>VLOOKUP(C320,Sheet3!$A$2:$C$118,3,0)</f>
        <v>GR0012</v>
      </c>
      <c r="B320" s="1" t="s">
        <v>35</v>
      </c>
      <c r="C320" s="2" t="s">
        <v>185</v>
      </c>
      <c r="D320" s="13" t="s">
        <v>345</v>
      </c>
      <c r="F320" s="1" t="s">
        <v>50</v>
      </c>
      <c r="I320" s="1" t="s">
        <v>38</v>
      </c>
      <c r="J320" s="1" t="s">
        <v>51</v>
      </c>
      <c r="K320" s="1" t="s">
        <v>40</v>
      </c>
      <c r="N320" s="1">
        <v>0.25</v>
      </c>
      <c r="O320" s="1">
        <v>3</v>
      </c>
      <c r="P320" s="1">
        <v>1</v>
      </c>
      <c r="Q320" s="1" t="s">
        <v>52</v>
      </c>
      <c r="R320" s="1">
        <v>1</v>
      </c>
      <c r="S320" s="1">
        <v>50</v>
      </c>
      <c r="T320" s="1" t="s">
        <v>53</v>
      </c>
      <c r="AC320" s="1" t="s">
        <v>41</v>
      </c>
      <c r="AD320" s="1" t="s">
        <v>42</v>
      </c>
      <c r="AE320" s="19">
        <v>42919</v>
      </c>
      <c r="AF320" s="1" t="s">
        <v>44</v>
      </c>
      <c r="AG320" s="19">
        <v>42919</v>
      </c>
      <c r="AH320" s="1" t="s">
        <v>44</v>
      </c>
      <c r="AI320" s="1" t="s">
        <v>54</v>
      </c>
    </row>
    <row r="321" spans="1:35" s="1" customFormat="1" x14ac:dyDescent="0.25">
      <c r="A321" s="13" t="str">
        <f>VLOOKUP(C321,Sheet3!$A$2:$C$118,3,0)</f>
        <v>GR0012</v>
      </c>
      <c r="B321" s="1" t="s">
        <v>35</v>
      </c>
      <c r="C321" s="2" t="s">
        <v>185</v>
      </c>
      <c r="D321" s="13" t="s">
        <v>345</v>
      </c>
      <c r="F321" s="1" t="s">
        <v>50</v>
      </c>
      <c r="I321" s="1" t="s">
        <v>45</v>
      </c>
      <c r="J321" s="1" t="s">
        <v>51</v>
      </c>
      <c r="K321" s="1" t="s">
        <v>40</v>
      </c>
      <c r="N321" s="1">
        <v>0.25</v>
      </c>
      <c r="O321" s="1">
        <v>3</v>
      </c>
      <c r="P321" s="1">
        <v>1</v>
      </c>
      <c r="Q321" s="1" t="s">
        <v>52</v>
      </c>
      <c r="R321" s="1">
        <v>1</v>
      </c>
      <c r="S321" s="1">
        <v>50</v>
      </c>
      <c r="T321" s="1" t="s">
        <v>53</v>
      </c>
      <c r="AC321" s="1" t="s">
        <v>41</v>
      </c>
      <c r="AD321" s="1" t="s">
        <v>42</v>
      </c>
      <c r="AE321" s="19">
        <v>42919</v>
      </c>
      <c r="AF321" s="1" t="s">
        <v>44</v>
      </c>
      <c r="AG321" s="19">
        <v>42919</v>
      </c>
      <c r="AH321" s="1" t="s">
        <v>44</v>
      </c>
      <c r="AI321" s="1" t="s">
        <v>54</v>
      </c>
    </row>
    <row r="322" spans="1:35" x14ac:dyDescent="0.25">
      <c r="A322" s="13" t="str">
        <f>VLOOKUP(C322,Sheet3!$A$2:$C$118,3,0)</f>
        <v>GR0012</v>
      </c>
      <c r="B322" t="s">
        <v>35</v>
      </c>
      <c r="C322" s="2" t="s">
        <v>153</v>
      </c>
      <c r="D322" s="13" t="s">
        <v>345</v>
      </c>
      <c r="F322" t="s">
        <v>46</v>
      </c>
      <c r="I322" t="s">
        <v>38</v>
      </c>
      <c r="J322" t="s">
        <v>47</v>
      </c>
      <c r="K322" t="s">
        <v>40</v>
      </c>
      <c r="N322" s="1">
        <v>0.25</v>
      </c>
      <c r="O322">
        <v>3</v>
      </c>
      <c r="P322">
        <v>1</v>
      </c>
      <c r="Q322" t="s">
        <v>52</v>
      </c>
      <c r="R322">
        <v>1</v>
      </c>
      <c r="S322">
        <v>30</v>
      </c>
      <c r="T322" t="s">
        <v>53</v>
      </c>
      <c r="AC322" t="s">
        <v>41</v>
      </c>
      <c r="AD322" t="s">
        <v>42</v>
      </c>
      <c r="AE322" s="19">
        <v>42919</v>
      </c>
      <c r="AF322" t="s">
        <v>44</v>
      </c>
      <c r="AG322" s="19">
        <v>42919</v>
      </c>
      <c r="AH322" t="s">
        <v>44</v>
      </c>
      <c r="AI322" t="s">
        <v>54</v>
      </c>
    </row>
    <row r="323" spans="1:35" x14ac:dyDescent="0.25">
      <c r="A323" s="13" t="str">
        <f>VLOOKUP(C323,Sheet3!$A$2:$C$118,3,0)</f>
        <v>GR0012</v>
      </c>
      <c r="B323" t="s">
        <v>35</v>
      </c>
      <c r="C323" s="2" t="s">
        <v>153</v>
      </c>
      <c r="D323" s="13" t="s">
        <v>345</v>
      </c>
      <c r="F323" t="s">
        <v>46</v>
      </c>
      <c r="I323" t="s">
        <v>45</v>
      </c>
      <c r="J323" t="s">
        <v>47</v>
      </c>
      <c r="K323" t="s">
        <v>40</v>
      </c>
      <c r="N323">
        <v>0.25</v>
      </c>
      <c r="O323">
        <v>3</v>
      </c>
      <c r="P323">
        <v>1</v>
      </c>
      <c r="Q323" t="s">
        <v>52</v>
      </c>
      <c r="R323">
        <v>1</v>
      </c>
      <c r="S323">
        <v>30</v>
      </c>
      <c r="T323" t="s">
        <v>53</v>
      </c>
      <c r="AC323" t="s">
        <v>41</v>
      </c>
      <c r="AD323" t="s">
        <v>42</v>
      </c>
      <c r="AE323" s="19">
        <v>42919</v>
      </c>
      <c r="AF323" t="s">
        <v>44</v>
      </c>
      <c r="AG323" s="19">
        <v>42919</v>
      </c>
      <c r="AH323" t="s">
        <v>44</v>
      </c>
      <c r="AI323" t="s">
        <v>54</v>
      </c>
    </row>
    <row r="324" spans="1:35" x14ac:dyDescent="0.25">
      <c r="A324" s="13" t="str">
        <f>VLOOKUP(C324,Sheet3!$A$2:$C$118,3,0)</f>
        <v>GR0012</v>
      </c>
      <c r="B324" t="s">
        <v>35</v>
      </c>
      <c r="C324" s="2" t="s">
        <v>153</v>
      </c>
      <c r="D324" s="13" t="s">
        <v>345</v>
      </c>
      <c r="F324" t="s">
        <v>48</v>
      </c>
      <c r="I324" t="s">
        <v>38</v>
      </c>
      <c r="J324" t="s">
        <v>49</v>
      </c>
      <c r="K324" t="s">
        <v>40</v>
      </c>
      <c r="N324">
        <v>0.25</v>
      </c>
      <c r="O324">
        <v>3</v>
      </c>
      <c r="P324">
        <v>1</v>
      </c>
      <c r="Q324" t="s">
        <v>52</v>
      </c>
      <c r="R324">
        <v>1</v>
      </c>
      <c r="S324">
        <v>30</v>
      </c>
      <c r="T324" t="s">
        <v>53</v>
      </c>
      <c r="AC324" t="s">
        <v>41</v>
      </c>
      <c r="AD324" t="s">
        <v>42</v>
      </c>
      <c r="AE324" s="19">
        <v>42919</v>
      </c>
      <c r="AF324" t="s">
        <v>44</v>
      </c>
      <c r="AG324" s="19">
        <v>42919</v>
      </c>
      <c r="AH324" t="s">
        <v>44</v>
      </c>
      <c r="AI324" t="s">
        <v>54</v>
      </c>
    </row>
    <row r="325" spans="1:35" x14ac:dyDescent="0.25">
      <c r="A325" s="13" t="str">
        <f>VLOOKUP(C325,Sheet3!$A$2:$C$118,3,0)</f>
        <v>GR0012</v>
      </c>
      <c r="B325" t="s">
        <v>35</v>
      </c>
      <c r="C325" s="2" t="s">
        <v>153</v>
      </c>
      <c r="D325" s="13" t="s">
        <v>345</v>
      </c>
      <c r="F325" t="s">
        <v>48</v>
      </c>
      <c r="I325" t="s">
        <v>45</v>
      </c>
      <c r="J325" t="s">
        <v>49</v>
      </c>
      <c r="K325" t="s">
        <v>40</v>
      </c>
      <c r="N325">
        <v>0.25</v>
      </c>
      <c r="O325">
        <v>3</v>
      </c>
      <c r="P325">
        <v>1</v>
      </c>
      <c r="Q325" t="s">
        <v>52</v>
      </c>
      <c r="R325">
        <v>1</v>
      </c>
      <c r="S325">
        <v>30</v>
      </c>
      <c r="T325" t="s">
        <v>53</v>
      </c>
      <c r="AC325" t="s">
        <v>41</v>
      </c>
      <c r="AD325" t="s">
        <v>42</v>
      </c>
      <c r="AE325" s="19">
        <v>42919</v>
      </c>
      <c r="AF325" t="s">
        <v>44</v>
      </c>
      <c r="AG325" s="19">
        <v>42919</v>
      </c>
      <c r="AH325" t="s">
        <v>44</v>
      </c>
      <c r="AI325" t="s">
        <v>54</v>
      </c>
    </row>
    <row r="326" spans="1:35" x14ac:dyDescent="0.25">
      <c r="A326" s="13" t="str">
        <f>VLOOKUP(C326,Sheet3!$A$2:$C$118,3,0)</f>
        <v>GR0012</v>
      </c>
      <c r="B326" t="s">
        <v>35</v>
      </c>
      <c r="C326" s="2" t="s">
        <v>153</v>
      </c>
      <c r="D326" s="13" t="s">
        <v>345</v>
      </c>
      <c r="F326" t="s">
        <v>37</v>
      </c>
      <c r="I326" t="s">
        <v>38</v>
      </c>
      <c r="J326" t="s">
        <v>39</v>
      </c>
      <c r="K326" t="s">
        <v>40</v>
      </c>
      <c r="N326">
        <v>0.25</v>
      </c>
      <c r="O326">
        <v>3</v>
      </c>
      <c r="P326">
        <v>1</v>
      </c>
      <c r="Q326" t="s">
        <v>52</v>
      </c>
      <c r="R326">
        <v>1</v>
      </c>
      <c r="S326">
        <v>50</v>
      </c>
      <c r="T326" t="s">
        <v>53</v>
      </c>
      <c r="AC326" t="s">
        <v>41</v>
      </c>
      <c r="AD326" t="s">
        <v>42</v>
      </c>
      <c r="AE326" s="19">
        <v>42919</v>
      </c>
      <c r="AF326" t="s">
        <v>44</v>
      </c>
      <c r="AG326" s="19">
        <v>42919</v>
      </c>
      <c r="AH326" t="s">
        <v>44</v>
      </c>
      <c r="AI326" t="s">
        <v>54</v>
      </c>
    </row>
    <row r="327" spans="1:35" x14ac:dyDescent="0.25">
      <c r="A327" s="13" t="str">
        <f>VLOOKUP(C327,Sheet3!$A$2:$C$118,3,0)</f>
        <v>GR0012</v>
      </c>
      <c r="B327" t="s">
        <v>35</v>
      </c>
      <c r="C327" s="2" t="s">
        <v>153</v>
      </c>
      <c r="D327" s="13" t="s">
        <v>345</v>
      </c>
      <c r="F327" t="s">
        <v>37</v>
      </c>
      <c r="I327" t="s">
        <v>45</v>
      </c>
      <c r="J327" t="s">
        <v>39</v>
      </c>
      <c r="K327" t="s">
        <v>40</v>
      </c>
      <c r="N327">
        <v>0.25</v>
      </c>
      <c r="O327">
        <v>3</v>
      </c>
      <c r="P327">
        <v>1</v>
      </c>
      <c r="Q327" t="s">
        <v>52</v>
      </c>
      <c r="R327">
        <v>1</v>
      </c>
      <c r="S327">
        <v>50</v>
      </c>
      <c r="T327" t="s">
        <v>53</v>
      </c>
      <c r="AC327" t="s">
        <v>41</v>
      </c>
      <c r="AD327" t="s">
        <v>42</v>
      </c>
      <c r="AE327" s="19">
        <v>42919</v>
      </c>
      <c r="AF327" t="s">
        <v>44</v>
      </c>
      <c r="AG327" s="19">
        <v>42919</v>
      </c>
      <c r="AH327" t="s">
        <v>44</v>
      </c>
      <c r="AI327" t="s">
        <v>54</v>
      </c>
    </row>
    <row r="328" spans="1:35" x14ac:dyDescent="0.25">
      <c r="A328" s="13" t="str">
        <f>VLOOKUP(C328,Sheet3!$A$2:$C$118,3,0)</f>
        <v>GR0012</v>
      </c>
      <c r="B328" t="s">
        <v>35</v>
      </c>
      <c r="C328" s="2" t="s">
        <v>153</v>
      </c>
      <c r="D328" s="13" t="s">
        <v>345</v>
      </c>
      <c r="F328" t="s">
        <v>50</v>
      </c>
      <c r="I328" t="s">
        <v>38</v>
      </c>
      <c r="J328" t="s">
        <v>51</v>
      </c>
      <c r="K328" t="s">
        <v>40</v>
      </c>
      <c r="N328">
        <v>0.25</v>
      </c>
      <c r="O328">
        <v>3</v>
      </c>
      <c r="P328">
        <v>1</v>
      </c>
      <c r="Q328" t="s">
        <v>52</v>
      </c>
      <c r="R328">
        <v>1</v>
      </c>
      <c r="S328">
        <v>50</v>
      </c>
      <c r="T328" t="s">
        <v>53</v>
      </c>
      <c r="AC328" t="s">
        <v>41</v>
      </c>
      <c r="AD328" t="s">
        <v>42</v>
      </c>
      <c r="AE328" s="19">
        <v>42919</v>
      </c>
      <c r="AF328" t="s">
        <v>44</v>
      </c>
      <c r="AG328" s="19">
        <v>42919</v>
      </c>
      <c r="AH328" t="s">
        <v>44</v>
      </c>
      <c r="AI328" t="s">
        <v>54</v>
      </c>
    </row>
    <row r="329" spans="1:35" x14ac:dyDescent="0.25">
      <c r="A329" s="13" t="str">
        <f>VLOOKUP(C329,Sheet3!$A$2:$C$118,3,0)</f>
        <v>GR0012</v>
      </c>
      <c r="B329" t="s">
        <v>35</v>
      </c>
      <c r="C329" s="2" t="s">
        <v>153</v>
      </c>
      <c r="D329" s="13" t="s">
        <v>345</v>
      </c>
      <c r="F329" t="s">
        <v>50</v>
      </c>
      <c r="I329" t="s">
        <v>45</v>
      </c>
      <c r="J329" t="s">
        <v>51</v>
      </c>
      <c r="K329" t="s">
        <v>40</v>
      </c>
      <c r="N329">
        <v>0.25</v>
      </c>
      <c r="O329">
        <v>3</v>
      </c>
      <c r="P329">
        <v>1</v>
      </c>
      <c r="Q329" t="s">
        <v>52</v>
      </c>
      <c r="R329">
        <v>1</v>
      </c>
      <c r="S329">
        <v>50</v>
      </c>
      <c r="T329" t="s">
        <v>53</v>
      </c>
      <c r="AC329" t="s">
        <v>41</v>
      </c>
      <c r="AD329" t="s">
        <v>42</v>
      </c>
      <c r="AE329" s="19">
        <v>42919</v>
      </c>
      <c r="AF329" t="s">
        <v>44</v>
      </c>
      <c r="AG329" s="19">
        <v>42919</v>
      </c>
      <c r="AH329" t="s">
        <v>44</v>
      </c>
      <c r="AI329" t="s">
        <v>54</v>
      </c>
    </row>
    <row r="330" spans="1:35" s="1" customFormat="1" x14ac:dyDescent="0.25">
      <c r="A330" s="13" t="str">
        <f>VLOOKUP(C330,Sheet3!$A$2:$C$118,3,0)</f>
        <v>GR0012</v>
      </c>
      <c r="B330" s="1" t="s">
        <v>35</v>
      </c>
      <c r="C330" s="2" t="s">
        <v>154</v>
      </c>
      <c r="D330" s="13" t="s">
        <v>345</v>
      </c>
      <c r="F330" s="1" t="s">
        <v>46</v>
      </c>
      <c r="I330" s="1" t="s">
        <v>38</v>
      </c>
      <c r="J330" s="1" t="s">
        <v>47</v>
      </c>
      <c r="K330" s="1" t="s">
        <v>40</v>
      </c>
      <c r="N330" s="1">
        <v>0.25</v>
      </c>
      <c r="O330" s="1">
        <v>3</v>
      </c>
      <c r="P330" s="1">
        <v>1</v>
      </c>
      <c r="Q330" s="1" t="s">
        <v>52</v>
      </c>
      <c r="R330" s="1">
        <v>1</v>
      </c>
      <c r="S330" s="1">
        <v>30</v>
      </c>
      <c r="T330" s="1" t="s">
        <v>53</v>
      </c>
      <c r="AC330" s="1" t="s">
        <v>41</v>
      </c>
      <c r="AD330" s="1" t="s">
        <v>42</v>
      </c>
      <c r="AE330" s="19">
        <v>42919</v>
      </c>
      <c r="AF330" s="1" t="s">
        <v>44</v>
      </c>
      <c r="AG330" s="19">
        <v>42919</v>
      </c>
      <c r="AH330" s="1" t="s">
        <v>44</v>
      </c>
      <c r="AI330" s="1" t="s">
        <v>54</v>
      </c>
    </row>
    <row r="331" spans="1:35" s="1" customFormat="1" x14ac:dyDescent="0.25">
      <c r="A331" s="13" t="str">
        <f>VLOOKUP(C331,Sheet3!$A$2:$C$118,3,0)</f>
        <v>GR0012</v>
      </c>
      <c r="B331" s="1" t="s">
        <v>35</v>
      </c>
      <c r="C331" s="2" t="s">
        <v>154</v>
      </c>
      <c r="D331" s="13" t="s">
        <v>345</v>
      </c>
      <c r="F331" s="1" t="s">
        <v>46</v>
      </c>
      <c r="I331" s="1" t="s">
        <v>45</v>
      </c>
      <c r="J331" s="1" t="s">
        <v>47</v>
      </c>
      <c r="K331" s="1" t="s">
        <v>40</v>
      </c>
      <c r="N331" s="1">
        <v>0.25</v>
      </c>
      <c r="O331" s="1">
        <v>3</v>
      </c>
      <c r="P331" s="1">
        <v>1</v>
      </c>
      <c r="Q331" s="1" t="s">
        <v>52</v>
      </c>
      <c r="R331" s="1">
        <v>1</v>
      </c>
      <c r="S331" s="1">
        <v>30</v>
      </c>
      <c r="T331" s="1" t="s">
        <v>53</v>
      </c>
      <c r="AC331" s="1" t="s">
        <v>41</v>
      </c>
      <c r="AD331" s="1" t="s">
        <v>42</v>
      </c>
      <c r="AE331" s="19">
        <v>42919</v>
      </c>
      <c r="AF331" s="1" t="s">
        <v>44</v>
      </c>
      <c r="AG331" s="19">
        <v>42919</v>
      </c>
      <c r="AH331" s="1" t="s">
        <v>44</v>
      </c>
      <c r="AI331" s="1" t="s">
        <v>54</v>
      </c>
    </row>
    <row r="332" spans="1:35" s="1" customFormat="1" x14ac:dyDescent="0.25">
      <c r="A332" s="13" t="str">
        <f>VLOOKUP(C332,Sheet3!$A$2:$C$118,3,0)</f>
        <v>GR0012</v>
      </c>
      <c r="B332" s="1" t="s">
        <v>35</v>
      </c>
      <c r="C332" s="2" t="s">
        <v>154</v>
      </c>
      <c r="D332" s="13" t="s">
        <v>345</v>
      </c>
      <c r="F332" s="1" t="s">
        <v>48</v>
      </c>
      <c r="I332" s="1" t="s">
        <v>38</v>
      </c>
      <c r="J332" s="1" t="s">
        <v>49</v>
      </c>
      <c r="K332" s="1" t="s">
        <v>40</v>
      </c>
      <c r="N332" s="1">
        <v>0.25</v>
      </c>
      <c r="O332" s="1">
        <v>3</v>
      </c>
      <c r="P332" s="1">
        <v>1</v>
      </c>
      <c r="Q332" s="1" t="s">
        <v>52</v>
      </c>
      <c r="R332" s="1">
        <v>1</v>
      </c>
      <c r="S332" s="1">
        <v>30</v>
      </c>
      <c r="T332" s="1" t="s">
        <v>53</v>
      </c>
      <c r="AC332" s="1" t="s">
        <v>41</v>
      </c>
      <c r="AD332" s="1" t="s">
        <v>42</v>
      </c>
      <c r="AE332" s="19">
        <v>42919</v>
      </c>
      <c r="AF332" s="1" t="s">
        <v>44</v>
      </c>
      <c r="AG332" s="19">
        <v>42919</v>
      </c>
      <c r="AH332" s="1" t="s">
        <v>44</v>
      </c>
      <c r="AI332" s="1" t="s">
        <v>54</v>
      </c>
    </row>
    <row r="333" spans="1:35" s="1" customFormat="1" x14ac:dyDescent="0.25">
      <c r="A333" s="13" t="str">
        <f>VLOOKUP(C333,Sheet3!$A$2:$C$118,3,0)</f>
        <v>GR0012</v>
      </c>
      <c r="B333" s="1" t="s">
        <v>35</v>
      </c>
      <c r="C333" s="2" t="s">
        <v>154</v>
      </c>
      <c r="D333" s="13" t="s">
        <v>345</v>
      </c>
      <c r="F333" s="1" t="s">
        <v>48</v>
      </c>
      <c r="I333" s="1" t="s">
        <v>45</v>
      </c>
      <c r="J333" s="1" t="s">
        <v>49</v>
      </c>
      <c r="K333" s="1" t="s">
        <v>40</v>
      </c>
      <c r="N333" s="1">
        <v>0.25</v>
      </c>
      <c r="O333" s="1">
        <v>3</v>
      </c>
      <c r="P333" s="1">
        <v>1</v>
      </c>
      <c r="Q333" s="1" t="s">
        <v>52</v>
      </c>
      <c r="R333" s="1">
        <v>1</v>
      </c>
      <c r="S333" s="1">
        <v>30</v>
      </c>
      <c r="T333" s="1" t="s">
        <v>53</v>
      </c>
      <c r="AC333" s="1" t="s">
        <v>41</v>
      </c>
      <c r="AD333" s="1" t="s">
        <v>42</v>
      </c>
      <c r="AE333" s="19">
        <v>42919</v>
      </c>
      <c r="AF333" s="1" t="s">
        <v>44</v>
      </c>
      <c r="AG333" s="19">
        <v>42919</v>
      </c>
      <c r="AH333" s="1" t="s">
        <v>44</v>
      </c>
      <c r="AI333" s="1" t="s">
        <v>54</v>
      </c>
    </row>
    <row r="334" spans="1:35" s="1" customFormat="1" x14ac:dyDescent="0.25">
      <c r="A334" s="13" t="str">
        <f>VLOOKUP(C334,Sheet3!$A$2:$C$118,3,0)</f>
        <v>GR0012</v>
      </c>
      <c r="B334" s="1" t="s">
        <v>35</v>
      </c>
      <c r="C334" s="2" t="s">
        <v>154</v>
      </c>
      <c r="D334" s="13" t="s">
        <v>345</v>
      </c>
      <c r="F334" s="1" t="s">
        <v>37</v>
      </c>
      <c r="I334" s="1" t="s">
        <v>38</v>
      </c>
      <c r="J334" s="1" t="s">
        <v>39</v>
      </c>
      <c r="K334" s="1" t="s">
        <v>40</v>
      </c>
      <c r="N334" s="1">
        <v>0.25</v>
      </c>
      <c r="O334" s="1">
        <v>3</v>
      </c>
      <c r="P334" s="1">
        <v>1</v>
      </c>
      <c r="Q334" s="1" t="s">
        <v>52</v>
      </c>
      <c r="R334" s="1">
        <v>1</v>
      </c>
      <c r="S334" s="1">
        <v>50</v>
      </c>
      <c r="T334" s="1" t="s">
        <v>53</v>
      </c>
      <c r="AC334" s="1" t="s">
        <v>41</v>
      </c>
      <c r="AD334" s="1" t="s">
        <v>42</v>
      </c>
      <c r="AE334" s="19">
        <v>42919</v>
      </c>
      <c r="AF334" s="1" t="s">
        <v>44</v>
      </c>
      <c r="AG334" s="19">
        <v>42919</v>
      </c>
      <c r="AH334" s="1" t="s">
        <v>44</v>
      </c>
      <c r="AI334" s="1" t="s">
        <v>54</v>
      </c>
    </row>
    <row r="335" spans="1:35" s="1" customFormat="1" x14ac:dyDescent="0.25">
      <c r="A335" s="13" t="str">
        <f>VLOOKUP(C335,Sheet3!$A$2:$C$118,3,0)</f>
        <v>GR0012</v>
      </c>
      <c r="B335" s="1" t="s">
        <v>35</v>
      </c>
      <c r="C335" s="2" t="s">
        <v>154</v>
      </c>
      <c r="D335" s="13" t="s">
        <v>345</v>
      </c>
      <c r="F335" s="1" t="s">
        <v>37</v>
      </c>
      <c r="I335" s="1" t="s">
        <v>45</v>
      </c>
      <c r="J335" s="1" t="s">
        <v>39</v>
      </c>
      <c r="K335" s="1" t="s">
        <v>40</v>
      </c>
      <c r="N335" s="1">
        <v>0.25</v>
      </c>
      <c r="O335" s="1">
        <v>3</v>
      </c>
      <c r="P335" s="1">
        <v>1</v>
      </c>
      <c r="Q335" s="1" t="s">
        <v>52</v>
      </c>
      <c r="R335" s="1">
        <v>1</v>
      </c>
      <c r="S335" s="1">
        <v>50</v>
      </c>
      <c r="T335" s="1" t="s">
        <v>53</v>
      </c>
      <c r="AC335" s="1" t="s">
        <v>41</v>
      </c>
      <c r="AD335" s="1" t="s">
        <v>42</v>
      </c>
      <c r="AE335" s="19">
        <v>42919</v>
      </c>
      <c r="AF335" s="1" t="s">
        <v>44</v>
      </c>
      <c r="AG335" s="19">
        <v>42919</v>
      </c>
      <c r="AH335" s="1" t="s">
        <v>44</v>
      </c>
      <c r="AI335" s="1" t="s">
        <v>54</v>
      </c>
    </row>
    <row r="336" spans="1:35" s="1" customFormat="1" x14ac:dyDescent="0.25">
      <c r="A336" s="13" t="str">
        <f>VLOOKUP(C336,Sheet3!$A$2:$C$118,3,0)</f>
        <v>GR0012</v>
      </c>
      <c r="B336" s="1" t="s">
        <v>35</v>
      </c>
      <c r="C336" s="2" t="s">
        <v>154</v>
      </c>
      <c r="D336" s="13" t="s">
        <v>345</v>
      </c>
      <c r="F336" s="1" t="s">
        <v>50</v>
      </c>
      <c r="I336" s="1" t="s">
        <v>38</v>
      </c>
      <c r="J336" s="1" t="s">
        <v>51</v>
      </c>
      <c r="K336" s="1" t="s">
        <v>40</v>
      </c>
      <c r="N336" s="1">
        <v>0.25</v>
      </c>
      <c r="O336" s="1">
        <v>3</v>
      </c>
      <c r="P336" s="1">
        <v>1</v>
      </c>
      <c r="Q336" s="1" t="s">
        <v>52</v>
      </c>
      <c r="R336" s="1">
        <v>1</v>
      </c>
      <c r="S336" s="1">
        <v>50</v>
      </c>
      <c r="T336" s="1" t="s">
        <v>53</v>
      </c>
      <c r="AC336" s="1" t="s">
        <v>41</v>
      </c>
      <c r="AD336" s="1" t="s">
        <v>42</v>
      </c>
      <c r="AE336" s="19">
        <v>42919</v>
      </c>
      <c r="AF336" s="1" t="s">
        <v>44</v>
      </c>
      <c r="AG336" s="19">
        <v>42919</v>
      </c>
      <c r="AH336" s="1" t="s">
        <v>44</v>
      </c>
      <c r="AI336" s="1" t="s">
        <v>54</v>
      </c>
    </row>
    <row r="337" spans="1:35" s="1" customFormat="1" x14ac:dyDescent="0.25">
      <c r="A337" s="13" t="str">
        <f>VLOOKUP(C337,Sheet3!$A$2:$C$118,3,0)</f>
        <v>GR0012</v>
      </c>
      <c r="B337" s="1" t="s">
        <v>35</v>
      </c>
      <c r="C337" s="2" t="s">
        <v>154</v>
      </c>
      <c r="D337" s="13" t="s">
        <v>345</v>
      </c>
      <c r="F337" s="1" t="s">
        <v>50</v>
      </c>
      <c r="I337" s="1" t="s">
        <v>45</v>
      </c>
      <c r="J337" s="1" t="s">
        <v>51</v>
      </c>
      <c r="K337" s="1" t="s">
        <v>40</v>
      </c>
      <c r="N337" s="1">
        <v>0.25</v>
      </c>
      <c r="O337" s="1">
        <v>3</v>
      </c>
      <c r="P337" s="1">
        <v>1</v>
      </c>
      <c r="Q337" s="1" t="s">
        <v>52</v>
      </c>
      <c r="R337" s="1">
        <v>1</v>
      </c>
      <c r="S337" s="1">
        <v>50</v>
      </c>
      <c r="T337" s="1" t="s">
        <v>53</v>
      </c>
      <c r="AC337" s="1" t="s">
        <v>41</v>
      </c>
      <c r="AD337" s="1" t="s">
        <v>42</v>
      </c>
      <c r="AE337" s="19">
        <v>42919</v>
      </c>
      <c r="AF337" s="1" t="s">
        <v>44</v>
      </c>
      <c r="AG337" s="19">
        <v>42919</v>
      </c>
      <c r="AH337" s="1" t="s">
        <v>44</v>
      </c>
      <c r="AI337" s="1" t="s">
        <v>54</v>
      </c>
    </row>
    <row r="338" spans="1:35" s="1" customFormat="1" x14ac:dyDescent="0.25">
      <c r="A338" s="13" t="str">
        <f>VLOOKUP(C338,Sheet3!$A$2:$C$118,3,0)</f>
        <v>GR0012</v>
      </c>
      <c r="B338" s="1" t="s">
        <v>35</v>
      </c>
      <c r="C338" s="2" t="s">
        <v>155</v>
      </c>
      <c r="D338" s="13" t="s">
        <v>345</v>
      </c>
      <c r="F338" s="1" t="s">
        <v>46</v>
      </c>
      <c r="I338" s="1" t="s">
        <v>38</v>
      </c>
      <c r="J338" s="1" t="s">
        <v>47</v>
      </c>
      <c r="K338" s="1" t="s">
        <v>40</v>
      </c>
      <c r="N338" s="1">
        <v>0.25</v>
      </c>
      <c r="O338" s="1">
        <v>3</v>
      </c>
      <c r="P338" s="1">
        <v>1</v>
      </c>
      <c r="Q338" s="1" t="s">
        <v>52</v>
      </c>
      <c r="R338" s="1">
        <v>1</v>
      </c>
      <c r="S338" s="1">
        <v>30</v>
      </c>
      <c r="T338" s="1" t="s">
        <v>53</v>
      </c>
      <c r="AC338" s="1" t="s">
        <v>41</v>
      </c>
      <c r="AD338" s="1" t="s">
        <v>42</v>
      </c>
      <c r="AE338" s="19">
        <v>42919</v>
      </c>
      <c r="AF338" s="1" t="s">
        <v>44</v>
      </c>
      <c r="AG338" s="19">
        <v>42919</v>
      </c>
      <c r="AH338" s="1" t="s">
        <v>44</v>
      </c>
      <c r="AI338" s="1" t="s">
        <v>54</v>
      </c>
    </row>
    <row r="339" spans="1:35" s="1" customFormat="1" x14ac:dyDescent="0.25">
      <c r="A339" s="13" t="str">
        <f>VLOOKUP(C339,Sheet3!$A$2:$C$118,3,0)</f>
        <v>GR0012</v>
      </c>
      <c r="B339" s="1" t="s">
        <v>35</v>
      </c>
      <c r="C339" s="2" t="s">
        <v>155</v>
      </c>
      <c r="D339" s="13" t="s">
        <v>345</v>
      </c>
      <c r="F339" s="1" t="s">
        <v>46</v>
      </c>
      <c r="I339" s="1" t="s">
        <v>45</v>
      </c>
      <c r="J339" s="1" t="s">
        <v>47</v>
      </c>
      <c r="K339" s="1" t="s">
        <v>40</v>
      </c>
      <c r="N339" s="1">
        <v>0.25</v>
      </c>
      <c r="O339" s="1">
        <v>3</v>
      </c>
      <c r="P339" s="1">
        <v>1</v>
      </c>
      <c r="Q339" s="1" t="s">
        <v>52</v>
      </c>
      <c r="R339" s="1">
        <v>1</v>
      </c>
      <c r="S339" s="1">
        <v>30</v>
      </c>
      <c r="T339" s="1" t="s">
        <v>53</v>
      </c>
      <c r="AC339" s="1" t="s">
        <v>41</v>
      </c>
      <c r="AD339" s="1" t="s">
        <v>42</v>
      </c>
      <c r="AE339" s="19">
        <v>42919</v>
      </c>
      <c r="AF339" s="1" t="s">
        <v>44</v>
      </c>
      <c r="AG339" s="19">
        <v>42919</v>
      </c>
      <c r="AH339" s="1" t="s">
        <v>44</v>
      </c>
      <c r="AI339" s="1" t="s">
        <v>54</v>
      </c>
    </row>
    <row r="340" spans="1:35" s="1" customFormat="1" x14ac:dyDescent="0.25">
      <c r="A340" s="13" t="str">
        <f>VLOOKUP(C340,Sheet3!$A$2:$C$118,3,0)</f>
        <v>GR0012</v>
      </c>
      <c r="B340" s="1" t="s">
        <v>35</v>
      </c>
      <c r="C340" s="2" t="s">
        <v>155</v>
      </c>
      <c r="D340" s="13" t="s">
        <v>345</v>
      </c>
      <c r="F340" s="1" t="s">
        <v>48</v>
      </c>
      <c r="I340" s="1" t="s">
        <v>38</v>
      </c>
      <c r="J340" s="1" t="s">
        <v>49</v>
      </c>
      <c r="K340" s="1" t="s">
        <v>40</v>
      </c>
      <c r="N340" s="1">
        <v>0.25</v>
      </c>
      <c r="O340" s="1">
        <v>3</v>
      </c>
      <c r="P340" s="1">
        <v>1</v>
      </c>
      <c r="Q340" s="1" t="s">
        <v>52</v>
      </c>
      <c r="R340" s="1">
        <v>1</v>
      </c>
      <c r="S340" s="1">
        <v>30</v>
      </c>
      <c r="T340" s="1" t="s">
        <v>53</v>
      </c>
      <c r="AC340" s="1" t="s">
        <v>41</v>
      </c>
      <c r="AD340" s="1" t="s">
        <v>42</v>
      </c>
      <c r="AE340" s="19">
        <v>42919</v>
      </c>
      <c r="AF340" s="1" t="s">
        <v>44</v>
      </c>
      <c r="AG340" s="19">
        <v>42919</v>
      </c>
      <c r="AH340" s="1" t="s">
        <v>44</v>
      </c>
      <c r="AI340" s="1" t="s">
        <v>54</v>
      </c>
    </row>
    <row r="341" spans="1:35" s="1" customFormat="1" x14ac:dyDescent="0.25">
      <c r="A341" s="13" t="str">
        <f>VLOOKUP(C341,Sheet3!$A$2:$C$118,3,0)</f>
        <v>GR0012</v>
      </c>
      <c r="B341" s="1" t="s">
        <v>35</v>
      </c>
      <c r="C341" s="2" t="s">
        <v>155</v>
      </c>
      <c r="D341" s="13" t="s">
        <v>345</v>
      </c>
      <c r="F341" s="1" t="s">
        <v>48</v>
      </c>
      <c r="I341" s="1" t="s">
        <v>45</v>
      </c>
      <c r="J341" s="1" t="s">
        <v>49</v>
      </c>
      <c r="K341" s="1" t="s">
        <v>40</v>
      </c>
      <c r="N341" s="1">
        <v>0.25</v>
      </c>
      <c r="O341" s="1">
        <v>3</v>
      </c>
      <c r="P341" s="1">
        <v>1</v>
      </c>
      <c r="Q341" s="1" t="s">
        <v>52</v>
      </c>
      <c r="R341" s="1">
        <v>1</v>
      </c>
      <c r="S341" s="1">
        <v>30</v>
      </c>
      <c r="T341" s="1" t="s">
        <v>53</v>
      </c>
      <c r="AC341" s="1" t="s">
        <v>41</v>
      </c>
      <c r="AD341" s="1" t="s">
        <v>42</v>
      </c>
      <c r="AE341" s="19">
        <v>42919</v>
      </c>
      <c r="AF341" s="1" t="s">
        <v>44</v>
      </c>
      <c r="AG341" s="19">
        <v>42919</v>
      </c>
      <c r="AH341" s="1" t="s">
        <v>44</v>
      </c>
      <c r="AI341" s="1" t="s">
        <v>54</v>
      </c>
    </row>
    <row r="342" spans="1:35" s="1" customFormat="1" x14ac:dyDescent="0.25">
      <c r="A342" s="13" t="str">
        <f>VLOOKUP(C342,Sheet3!$A$2:$C$118,3,0)</f>
        <v>GR0012</v>
      </c>
      <c r="B342" s="1" t="s">
        <v>35</v>
      </c>
      <c r="C342" s="2" t="s">
        <v>155</v>
      </c>
      <c r="D342" s="13" t="s">
        <v>345</v>
      </c>
      <c r="F342" s="1" t="s">
        <v>37</v>
      </c>
      <c r="I342" s="1" t="s">
        <v>38</v>
      </c>
      <c r="J342" s="1" t="s">
        <v>39</v>
      </c>
      <c r="K342" s="1" t="s">
        <v>40</v>
      </c>
      <c r="N342" s="1">
        <v>0.25</v>
      </c>
      <c r="O342" s="1">
        <v>3</v>
      </c>
      <c r="P342" s="1">
        <v>1</v>
      </c>
      <c r="Q342" s="1" t="s">
        <v>52</v>
      </c>
      <c r="R342" s="1">
        <v>1</v>
      </c>
      <c r="S342" s="1">
        <v>50</v>
      </c>
      <c r="T342" s="1" t="s">
        <v>53</v>
      </c>
      <c r="AC342" s="1" t="s">
        <v>41</v>
      </c>
      <c r="AD342" s="1" t="s">
        <v>42</v>
      </c>
      <c r="AE342" s="19">
        <v>42919</v>
      </c>
      <c r="AF342" s="1" t="s">
        <v>44</v>
      </c>
      <c r="AG342" s="19">
        <v>42919</v>
      </c>
      <c r="AH342" s="1" t="s">
        <v>44</v>
      </c>
      <c r="AI342" s="1" t="s">
        <v>54</v>
      </c>
    </row>
    <row r="343" spans="1:35" s="1" customFormat="1" x14ac:dyDescent="0.25">
      <c r="A343" s="13" t="str">
        <f>VLOOKUP(C343,Sheet3!$A$2:$C$118,3,0)</f>
        <v>GR0012</v>
      </c>
      <c r="B343" s="1" t="s">
        <v>35</v>
      </c>
      <c r="C343" s="2" t="s">
        <v>155</v>
      </c>
      <c r="D343" s="13" t="s">
        <v>345</v>
      </c>
      <c r="F343" s="1" t="s">
        <v>37</v>
      </c>
      <c r="I343" s="1" t="s">
        <v>45</v>
      </c>
      <c r="J343" s="1" t="s">
        <v>39</v>
      </c>
      <c r="K343" s="1" t="s">
        <v>40</v>
      </c>
      <c r="N343" s="1">
        <v>0.25</v>
      </c>
      <c r="O343" s="1">
        <v>3</v>
      </c>
      <c r="P343" s="1">
        <v>1</v>
      </c>
      <c r="Q343" s="1" t="s">
        <v>52</v>
      </c>
      <c r="R343" s="1">
        <v>1</v>
      </c>
      <c r="S343" s="1">
        <v>50</v>
      </c>
      <c r="T343" s="1" t="s">
        <v>53</v>
      </c>
      <c r="AC343" s="1" t="s">
        <v>41</v>
      </c>
      <c r="AD343" s="1" t="s">
        <v>42</v>
      </c>
      <c r="AE343" s="19">
        <v>42919</v>
      </c>
      <c r="AF343" s="1" t="s">
        <v>44</v>
      </c>
      <c r="AG343" s="19">
        <v>42919</v>
      </c>
      <c r="AH343" s="1" t="s">
        <v>44</v>
      </c>
      <c r="AI343" s="1" t="s">
        <v>54</v>
      </c>
    </row>
    <row r="344" spans="1:35" s="1" customFormat="1" x14ac:dyDescent="0.25">
      <c r="A344" s="13" t="str">
        <f>VLOOKUP(C344,Sheet3!$A$2:$C$118,3,0)</f>
        <v>GR0012</v>
      </c>
      <c r="B344" s="1" t="s">
        <v>35</v>
      </c>
      <c r="C344" s="2" t="s">
        <v>155</v>
      </c>
      <c r="D344" s="13" t="s">
        <v>345</v>
      </c>
      <c r="F344" s="1" t="s">
        <v>50</v>
      </c>
      <c r="I344" s="1" t="s">
        <v>38</v>
      </c>
      <c r="J344" s="1" t="s">
        <v>51</v>
      </c>
      <c r="K344" s="1" t="s">
        <v>40</v>
      </c>
      <c r="N344" s="1">
        <v>0.25</v>
      </c>
      <c r="O344" s="1">
        <v>3</v>
      </c>
      <c r="P344" s="1">
        <v>1</v>
      </c>
      <c r="Q344" s="1" t="s">
        <v>52</v>
      </c>
      <c r="R344" s="1">
        <v>1</v>
      </c>
      <c r="S344" s="1">
        <v>50</v>
      </c>
      <c r="T344" s="1" t="s">
        <v>53</v>
      </c>
      <c r="AC344" s="1" t="s">
        <v>41</v>
      </c>
      <c r="AD344" s="1" t="s">
        <v>42</v>
      </c>
      <c r="AE344" s="19">
        <v>42919</v>
      </c>
      <c r="AF344" s="1" t="s">
        <v>44</v>
      </c>
      <c r="AG344" s="19">
        <v>42919</v>
      </c>
      <c r="AH344" s="1" t="s">
        <v>44</v>
      </c>
      <c r="AI344" s="1" t="s">
        <v>54</v>
      </c>
    </row>
    <row r="345" spans="1:35" s="1" customFormat="1" x14ac:dyDescent="0.25">
      <c r="A345" s="13" t="str">
        <f>VLOOKUP(C345,Sheet3!$A$2:$C$118,3,0)</f>
        <v>GR0012</v>
      </c>
      <c r="B345" s="1" t="s">
        <v>35</v>
      </c>
      <c r="C345" s="2" t="s">
        <v>155</v>
      </c>
      <c r="D345" s="13" t="s">
        <v>345</v>
      </c>
      <c r="F345" s="1" t="s">
        <v>50</v>
      </c>
      <c r="I345" s="1" t="s">
        <v>45</v>
      </c>
      <c r="J345" s="1" t="s">
        <v>51</v>
      </c>
      <c r="K345" s="1" t="s">
        <v>40</v>
      </c>
      <c r="N345" s="1">
        <v>0.25</v>
      </c>
      <c r="O345" s="1">
        <v>3</v>
      </c>
      <c r="P345" s="1">
        <v>1</v>
      </c>
      <c r="Q345" s="1" t="s">
        <v>52</v>
      </c>
      <c r="R345" s="1">
        <v>1</v>
      </c>
      <c r="S345" s="1">
        <v>50</v>
      </c>
      <c r="T345" s="1" t="s">
        <v>53</v>
      </c>
      <c r="AC345" s="1" t="s">
        <v>41</v>
      </c>
      <c r="AD345" s="1" t="s">
        <v>42</v>
      </c>
      <c r="AE345" s="19">
        <v>42919</v>
      </c>
      <c r="AF345" s="1" t="s">
        <v>44</v>
      </c>
      <c r="AG345" s="19">
        <v>42919</v>
      </c>
      <c r="AH345" s="1" t="s">
        <v>44</v>
      </c>
      <c r="AI345" s="1" t="s">
        <v>54</v>
      </c>
    </row>
    <row r="346" spans="1:35" x14ac:dyDescent="0.25">
      <c r="A346" s="13" t="str">
        <f>VLOOKUP(C346,Sheet3!$A$2:$C$118,3,0)</f>
        <v>GR0012</v>
      </c>
      <c r="B346" t="s">
        <v>35</v>
      </c>
      <c r="C346" s="2" t="s">
        <v>156</v>
      </c>
      <c r="D346" s="13" t="s">
        <v>345</v>
      </c>
      <c r="F346" t="s">
        <v>46</v>
      </c>
      <c r="I346" t="s">
        <v>38</v>
      </c>
      <c r="J346" t="s">
        <v>47</v>
      </c>
      <c r="K346" t="s">
        <v>40</v>
      </c>
      <c r="N346">
        <v>0.25</v>
      </c>
      <c r="O346">
        <v>3</v>
      </c>
      <c r="P346">
        <v>1</v>
      </c>
      <c r="Q346" t="s">
        <v>52</v>
      </c>
      <c r="R346">
        <v>1</v>
      </c>
      <c r="S346">
        <v>30</v>
      </c>
      <c r="T346" t="s">
        <v>53</v>
      </c>
      <c r="AC346" t="s">
        <v>41</v>
      </c>
      <c r="AD346" t="s">
        <v>42</v>
      </c>
      <c r="AE346" s="19">
        <v>42919</v>
      </c>
      <c r="AF346" t="s">
        <v>44</v>
      </c>
      <c r="AG346" s="19">
        <v>42919</v>
      </c>
      <c r="AH346" t="s">
        <v>44</v>
      </c>
      <c r="AI346" t="s">
        <v>54</v>
      </c>
    </row>
    <row r="347" spans="1:35" x14ac:dyDescent="0.25">
      <c r="A347" s="13" t="str">
        <f>VLOOKUP(C347,Sheet3!$A$2:$C$118,3,0)</f>
        <v>GR0012</v>
      </c>
      <c r="B347" t="s">
        <v>35</v>
      </c>
      <c r="C347" s="2" t="s">
        <v>156</v>
      </c>
      <c r="D347" s="13" t="s">
        <v>345</v>
      </c>
      <c r="F347" t="s">
        <v>46</v>
      </c>
      <c r="I347" t="s">
        <v>45</v>
      </c>
      <c r="J347" t="s">
        <v>47</v>
      </c>
      <c r="K347" t="s">
        <v>40</v>
      </c>
      <c r="N347">
        <v>0.25</v>
      </c>
      <c r="O347">
        <v>3</v>
      </c>
      <c r="P347">
        <v>1</v>
      </c>
      <c r="Q347" t="s">
        <v>52</v>
      </c>
      <c r="R347">
        <v>1</v>
      </c>
      <c r="S347">
        <v>30</v>
      </c>
      <c r="T347" t="s">
        <v>53</v>
      </c>
      <c r="AC347" t="s">
        <v>41</v>
      </c>
      <c r="AD347" t="s">
        <v>42</v>
      </c>
      <c r="AE347" s="19">
        <v>42919</v>
      </c>
      <c r="AF347" t="s">
        <v>44</v>
      </c>
      <c r="AG347" s="19">
        <v>42919</v>
      </c>
      <c r="AH347" t="s">
        <v>44</v>
      </c>
      <c r="AI347" t="s">
        <v>54</v>
      </c>
    </row>
    <row r="348" spans="1:35" x14ac:dyDescent="0.25">
      <c r="A348" s="13" t="str">
        <f>VLOOKUP(C348,Sheet3!$A$2:$C$118,3,0)</f>
        <v>GR0012</v>
      </c>
      <c r="B348" t="s">
        <v>35</v>
      </c>
      <c r="C348" s="2" t="s">
        <v>156</v>
      </c>
      <c r="D348" s="13" t="s">
        <v>345</v>
      </c>
      <c r="F348" t="s">
        <v>48</v>
      </c>
      <c r="I348" t="s">
        <v>38</v>
      </c>
      <c r="J348" t="s">
        <v>49</v>
      </c>
      <c r="K348" t="s">
        <v>40</v>
      </c>
      <c r="N348">
        <v>0.25</v>
      </c>
      <c r="O348">
        <v>3</v>
      </c>
      <c r="P348">
        <v>1</v>
      </c>
      <c r="Q348" t="s">
        <v>52</v>
      </c>
      <c r="R348">
        <v>1</v>
      </c>
      <c r="S348">
        <v>30</v>
      </c>
      <c r="T348" t="s">
        <v>53</v>
      </c>
      <c r="AC348" t="s">
        <v>41</v>
      </c>
      <c r="AD348" t="s">
        <v>42</v>
      </c>
      <c r="AE348" s="19">
        <v>42919</v>
      </c>
      <c r="AF348" t="s">
        <v>44</v>
      </c>
      <c r="AG348" s="19">
        <v>42919</v>
      </c>
      <c r="AH348" t="s">
        <v>44</v>
      </c>
      <c r="AI348" t="s">
        <v>54</v>
      </c>
    </row>
    <row r="349" spans="1:35" x14ac:dyDescent="0.25">
      <c r="A349" s="13" t="str">
        <f>VLOOKUP(C349,Sheet3!$A$2:$C$118,3,0)</f>
        <v>GR0012</v>
      </c>
      <c r="B349" t="s">
        <v>35</v>
      </c>
      <c r="C349" s="2" t="s">
        <v>156</v>
      </c>
      <c r="D349" s="13" t="s">
        <v>345</v>
      </c>
      <c r="F349" t="s">
        <v>48</v>
      </c>
      <c r="I349" t="s">
        <v>45</v>
      </c>
      <c r="J349" t="s">
        <v>49</v>
      </c>
      <c r="K349" t="s">
        <v>40</v>
      </c>
      <c r="N349">
        <v>0.25</v>
      </c>
      <c r="O349">
        <v>3</v>
      </c>
      <c r="P349">
        <v>1</v>
      </c>
      <c r="Q349" t="s">
        <v>52</v>
      </c>
      <c r="R349">
        <v>1</v>
      </c>
      <c r="S349">
        <v>30</v>
      </c>
      <c r="T349" t="s">
        <v>53</v>
      </c>
      <c r="AC349" t="s">
        <v>41</v>
      </c>
      <c r="AD349" t="s">
        <v>42</v>
      </c>
      <c r="AE349" s="19">
        <v>42919</v>
      </c>
      <c r="AF349" t="s">
        <v>44</v>
      </c>
      <c r="AG349" s="19">
        <v>42919</v>
      </c>
      <c r="AH349" t="s">
        <v>44</v>
      </c>
      <c r="AI349" t="s">
        <v>54</v>
      </c>
    </row>
    <row r="350" spans="1:35" x14ac:dyDescent="0.25">
      <c r="A350" s="13" t="str">
        <f>VLOOKUP(C350,Sheet3!$A$2:$C$118,3,0)</f>
        <v>GR0012</v>
      </c>
      <c r="B350" t="s">
        <v>35</v>
      </c>
      <c r="C350" s="2" t="s">
        <v>156</v>
      </c>
      <c r="D350" s="13" t="s">
        <v>345</v>
      </c>
      <c r="F350" t="s">
        <v>37</v>
      </c>
      <c r="I350" t="s">
        <v>38</v>
      </c>
      <c r="J350" t="s">
        <v>39</v>
      </c>
      <c r="K350" t="s">
        <v>40</v>
      </c>
      <c r="N350">
        <v>0.25</v>
      </c>
      <c r="O350">
        <v>3</v>
      </c>
      <c r="P350">
        <v>1</v>
      </c>
      <c r="Q350" t="s">
        <v>52</v>
      </c>
      <c r="R350">
        <v>1</v>
      </c>
      <c r="S350">
        <v>50</v>
      </c>
      <c r="T350" t="s">
        <v>53</v>
      </c>
      <c r="AC350" t="s">
        <v>41</v>
      </c>
      <c r="AD350" t="s">
        <v>42</v>
      </c>
      <c r="AE350" s="19">
        <v>42919</v>
      </c>
      <c r="AF350" t="s">
        <v>44</v>
      </c>
      <c r="AG350" s="19">
        <v>42919</v>
      </c>
      <c r="AH350" t="s">
        <v>44</v>
      </c>
      <c r="AI350" t="s">
        <v>54</v>
      </c>
    </row>
    <row r="351" spans="1:35" x14ac:dyDescent="0.25">
      <c r="A351" s="13" t="str">
        <f>VLOOKUP(C351,Sheet3!$A$2:$C$118,3,0)</f>
        <v>GR0012</v>
      </c>
      <c r="B351" t="s">
        <v>35</v>
      </c>
      <c r="C351" s="2" t="s">
        <v>156</v>
      </c>
      <c r="D351" s="13" t="s">
        <v>345</v>
      </c>
      <c r="F351" t="s">
        <v>37</v>
      </c>
      <c r="I351" t="s">
        <v>45</v>
      </c>
      <c r="J351" t="s">
        <v>39</v>
      </c>
      <c r="K351" t="s">
        <v>40</v>
      </c>
      <c r="N351">
        <v>0.25</v>
      </c>
      <c r="O351">
        <v>3</v>
      </c>
      <c r="P351">
        <v>1</v>
      </c>
      <c r="Q351" t="s">
        <v>52</v>
      </c>
      <c r="R351">
        <v>1</v>
      </c>
      <c r="S351">
        <v>50</v>
      </c>
      <c r="T351" t="s">
        <v>53</v>
      </c>
      <c r="AC351" t="s">
        <v>41</v>
      </c>
      <c r="AD351" t="s">
        <v>42</v>
      </c>
      <c r="AE351" s="19">
        <v>42919</v>
      </c>
      <c r="AF351" t="s">
        <v>44</v>
      </c>
      <c r="AG351" s="19">
        <v>42919</v>
      </c>
      <c r="AH351" t="s">
        <v>44</v>
      </c>
      <c r="AI351" t="s">
        <v>54</v>
      </c>
    </row>
    <row r="352" spans="1:35" x14ac:dyDescent="0.25">
      <c r="A352" s="13" t="str">
        <f>VLOOKUP(C352,Sheet3!$A$2:$C$118,3,0)</f>
        <v>GR0012</v>
      </c>
      <c r="B352" t="s">
        <v>35</v>
      </c>
      <c r="C352" s="2" t="s">
        <v>156</v>
      </c>
      <c r="D352" s="13" t="s">
        <v>345</v>
      </c>
      <c r="F352" t="s">
        <v>50</v>
      </c>
      <c r="I352" t="s">
        <v>38</v>
      </c>
      <c r="J352" t="s">
        <v>51</v>
      </c>
      <c r="K352" t="s">
        <v>40</v>
      </c>
      <c r="N352">
        <v>0.25</v>
      </c>
      <c r="O352">
        <v>3</v>
      </c>
      <c r="P352">
        <v>1</v>
      </c>
      <c r="Q352" t="s">
        <v>52</v>
      </c>
      <c r="R352">
        <v>1</v>
      </c>
      <c r="S352">
        <v>50</v>
      </c>
      <c r="T352" t="s">
        <v>53</v>
      </c>
      <c r="AC352" t="s">
        <v>41</v>
      </c>
      <c r="AD352" t="s">
        <v>42</v>
      </c>
      <c r="AE352" s="19">
        <v>42919</v>
      </c>
      <c r="AF352" t="s">
        <v>44</v>
      </c>
      <c r="AG352" s="19">
        <v>42919</v>
      </c>
      <c r="AH352" t="s">
        <v>44</v>
      </c>
      <c r="AI352" t="s">
        <v>54</v>
      </c>
    </row>
    <row r="353" spans="1:35" x14ac:dyDescent="0.25">
      <c r="A353" s="13" t="str">
        <f>VLOOKUP(C353,Sheet3!$A$2:$C$118,3,0)</f>
        <v>GR0012</v>
      </c>
      <c r="B353" t="s">
        <v>35</v>
      </c>
      <c r="C353" s="2" t="s">
        <v>156</v>
      </c>
      <c r="D353" s="13" t="s">
        <v>345</v>
      </c>
      <c r="F353" t="s">
        <v>50</v>
      </c>
      <c r="I353" t="s">
        <v>45</v>
      </c>
      <c r="J353" t="s">
        <v>51</v>
      </c>
      <c r="K353" t="s">
        <v>40</v>
      </c>
      <c r="N353">
        <v>0.25</v>
      </c>
      <c r="O353">
        <v>3</v>
      </c>
      <c r="P353">
        <v>1</v>
      </c>
      <c r="Q353" t="s">
        <v>52</v>
      </c>
      <c r="R353">
        <v>1</v>
      </c>
      <c r="S353">
        <v>50</v>
      </c>
      <c r="T353" t="s">
        <v>53</v>
      </c>
      <c r="AC353" t="s">
        <v>41</v>
      </c>
      <c r="AD353" t="s">
        <v>42</v>
      </c>
      <c r="AE353" s="19">
        <v>42919</v>
      </c>
      <c r="AF353" t="s">
        <v>44</v>
      </c>
      <c r="AG353" s="19">
        <v>42919</v>
      </c>
      <c r="AH353" t="s">
        <v>44</v>
      </c>
      <c r="AI353" t="s">
        <v>54</v>
      </c>
    </row>
    <row r="354" spans="1:35" s="1" customFormat="1" x14ac:dyDescent="0.25">
      <c r="A354" s="13" t="str">
        <f>VLOOKUP(C354,Sheet3!$A$2:$C$118,3,0)</f>
        <v>GR0012</v>
      </c>
      <c r="B354" s="1" t="s">
        <v>35</v>
      </c>
      <c r="C354" s="2" t="s">
        <v>157</v>
      </c>
      <c r="D354" s="13" t="s">
        <v>345</v>
      </c>
      <c r="F354" s="1" t="s">
        <v>46</v>
      </c>
      <c r="I354" s="1" t="s">
        <v>38</v>
      </c>
      <c r="J354" s="1" t="s">
        <v>47</v>
      </c>
      <c r="K354" s="1" t="s">
        <v>40</v>
      </c>
      <c r="N354" s="1">
        <v>0.25</v>
      </c>
      <c r="O354" s="1">
        <v>3</v>
      </c>
      <c r="P354" s="1">
        <v>1</v>
      </c>
      <c r="Q354" s="1" t="s">
        <v>52</v>
      </c>
      <c r="R354" s="1">
        <v>1</v>
      </c>
      <c r="S354" s="1">
        <v>30</v>
      </c>
      <c r="T354" s="1" t="s">
        <v>53</v>
      </c>
      <c r="AC354" s="1" t="s">
        <v>41</v>
      </c>
      <c r="AD354" s="1" t="s">
        <v>42</v>
      </c>
      <c r="AE354" s="19">
        <v>42919</v>
      </c>
      <c r="AF354" s="1" t="s">
        <v>44</v>
      </c>
      <c r="AG354" s="19">
        <v>42919</v>
      </c>
      <c r="AH354" s="1" t="s">
        <v>44</v>
      </c>
      <c r="AI354" s="1" t="s">
        <v>54</v>
      </c>
    </row>
    <row r="355" spans="1:35" s="1" customFormat="1" x14ac:dyDescent="0.25">
      <c r="A355" s="13" t="str">
        <f>VLOOKUP(C355,Sheet3!$A$2:$C$118,3,0)</f>
        <v>GR0012</v>
      </c>
      <c r="B355" s="1" t="s">
        <v>35</v>
      </c>
      <c r="C355" s="2" t="s">
        <v>157</v>
      </c>
      <c r="D355" s="13" t="s">
        <v>345</v>
      </c>
      <c r="F355" s="1" t="s">
        <v>46</v>
      </c>
      <c r="I355" s="1" t="s">
        <v>45</v>
      </c>
      <c r="J355" s="1" t="s">
        <v>47</v>
      </c>
      <c r="K355" s="1" t="s">
        <v>40</v>
      </c>
      <c r="N355" s="1">
        <v>0.25</v>
      </c>
      <c r="O355" s="1">
        <v>3</v>
      </c>
      <c r="P355" s="1">
        <v>1</v>
      </c>
      <c r="Q355" s="1" t="s">
        <v>52</v>
      </c>
      <c r="R355" s="1">
        <v>1</v>
      </c>
      <c r="S355" s="1">
        <v>30</v>
      </c>
      <c r="T355" s="1" t="s">
        <v>53</v>
      </c>
      <c r="AC355" s="1" t="s">
        <v>41</v>
      </c>
      <c r="AD355" s="1" t="s">
        <v>42</v>
      </c>
      <c r="AE355" s="19">
        <v>42919</v>
      </c>
      <c r="AF355" s="1" t="s">
        <v>44</v>
      </c>
      <c r="AG355" s="19">
        <v>42919</v>
      </c>
      <c r="AH355" s="1" t="s">
        <v>44</v>
      </c>
      <c r="AI355" s="1" t="s">
        <v>54</v>
      </c>
    </row>
    <row r="356" spans="1:35" s="1" customFormat="1" x14ac:dyDescent="0.25">
      <c r="A356" s="13" t="str">
        <f>VLOOKUP(C356,Sheet3!$A$2:$C$118,3,0)</f>
        <v>GR0012</v>
      </c>
      <c r="B356" s="1" t="s">
        <v>35</v>
      </c>
      <c r="C356" s="2" t="s">
        <v>157</v>
      </c>
      <c r="D356" s="13" t="s">
        <v>345</v>
      </c>
      <c r="F356" s="1" t="s">
        <v>48</v>
      </c>
      <c r="I356" s="1" t="s">
        <v>38</v>
      </c>
      <c r="J356" s="1" t="s">
        <v>49</v>
      </c>
      <c r="K356" s="1" t="s">
        <v>40</v>
      </c>
      <c r="N356" s="1">
        <v>0.25</v>
      </c>
      <c r="O356" s="1">
        <v>3</v>
      </c>
      <c r="P356" s="1">
        <v>1</v>
      </c>
      <c r="Q356" s="1" t="s">
        <v>52</v>
      </c>
      <c r="R356" s="1">
        <v>1</v>
      </c>
      <c r="S356" s="1">
        <v>30</v>
      </c>
      <c r="T356" s="1" t="s">
        <v>53</v>
      </c>
      <c r="AC356" s="1" t="s">
        <v>41</v>
      </c>
      <c r="AD356" s="1" t="s">
        <v>42</v>
      </c>
      <c r="AE356" s="19">
        <v>42919</v>
      </c>
      <c r="AF356" s="1" t="s">
        <v>44</v>
      </c>
      <c r="AG356" s="19">
        <v>42919</v>
      </c>
      <c r="AH356" s="1" t="s">
        <v>44</v>
      </c>
      <c r="AI356" s="1" t="s">
        <v>54</v>
      </c>
    </row>
    <row r="357" spans="1:35" s="1" customFormat="1" x14ac:dyDescent="0.25">
      <c r="A357" s="13" t="str">
        <f>VLOOKUP(C357,Sheet3!$A$2:$C$118,3,0)</f>
        <v>GR0012</v>
      </c>
      <c r="B357" s="1" t="s">
        <v>35</v>
      </c>
      <c r="C357" s="2" t="s">
        <v>157</v>
      </c>
      <c r="D357" s="13" t="s">
        <v>345</v>
      </c>
      <c r="F357" s="1" t="s">
        <v>48</v>
      </c>
      <c r="I357" s="1" t="s">
        <v>45</v>
      </c>
      <c r="J357" s="1" t="s">
        <v>49</v>
      </c>
      <c r="K357" s="1" t="s">
        <v>40</v>
      </c>
      <c r="N357" s="1">
        <v>0.25</v>
      </c>
      <c r="O357" s="1">
        <v>3</v>
      </c>
      <c r="P357" s="1">
        <v>1</v>
      </c>
      <c r="Q357" s="1" t="s">
        <v>52</v>
      </c>
      <c r="R357" s="1">
        <v>1</v>
      </c>
      <c r="S357" s="1">
        <v>30</v>
      </c>
      <c r="T357" s="1" t="s">
        <v>53</v>
      </c>
      <c r="AC357" s="1" t="s">
        <v>41</v>
      </c>
      <c r="AD357" s="1" t="s">
        <v>42</v>
      </c>
      <c r="AE357" s="19">
        <v>42919</v>
      </c>
      <c r="AF357" s="1" t="s">
        <v>44</v>
      </c>
      <c r="AG357" s="19">
        <v>42919</v>
      </c>
      <c r="AH357" s="1" t="s">
        <v>44</v>
      </c>
      <c r="AI357" s="1" t="s">
        <v>54</v>
      </c>
    </row>
    <row r="358" spans="1:35" s="1" customFormat="1" x14ac:dyDescent="0.25">
      <c r="A358" s="13" t="str">
        <f>VLOOKUP(C358,Sheet3!$A$2:$C$118,3,0)</f>
        <v>GR0012</v>
      </c>
      <c r="B358" s="1" t="s">
        <v>35</v>
      </c>
      <c r="C358" s="2" t="s">
        <v>157</v>
      </c>
      <c r="D358" s="13" t="s">
        <v>345</v>
      </c>
      <c r="F358" s="1" t="s">
        <v>37</v>
      </c>
      <c r="I358" s="1" t="s">
        <v>38</v>
      </c>
      <c r="J358" s="1" t="s">
        <v>39</v>
      </c>
      <c r="K358" s="1" t="s">
        <v>40</v>
      </c>
      <c r="N358" s="1">
        <v>0.25</v>
      </c>
      <c r="O358" s="1">
        <v>3</v>
      </c>
      <c r="P358" s="1">
        <v>1</v>
      </c>
      <c r="Q358" s="1" t="s">
        <v>52</v>
      </c>
      <c r="R358" s="1">
        <v>1</v>
      </c>
      <c r="S358" s="1">
        <v>50</v>
      </c>
      <c r="T358" s="1" t="s">
        <v>53</v>
      </c>
      <c r="AC358" s="1" t="s">
        <v>41</v>
      </c>
      <c r="AD358" s="1" t="s">
        <v>42</v>
      </c>
      <c r="AE358" s="19">
        <v>42919</v>
      </c>
      <c r="AF358" s="1" t="s">
        <v>44</v>
      </c>
      <c r="AG358" s="19">
        <v>42919</v>
      </c>
      <c r="AH358" s="1" t="s">
        <v>44</v>
      </c>
      <c r="AI358" s="1" t="s">
        <v>54</v>
      </c>
    </row>
    <row r="359" spans="1:35" s="1" customFormat="1" x14ac:dyDescent="0.25">
      <c r="A359" s="13" t="str">
        <f>VLOOKUP(C359,Sheet3!$A$2:$C$118,3,0)</f>
        <v>GR0012</v>
      </c>
      <c r="B359" s="1" t="s">
        <v>35</v>
      </c>
      <c r="C359" s="2" t="s">
        <v>157</v>
      </c>
      <c r="D359" s="13" t="s">
        <v>345</v>
      </c>
      <c r="F359" s="1" t="s">
        <v>37</v>
      </c>
      <c r="I359" s="1" t="s">
        <v>45</v>
      </c>
      <c r="J359" s="1" t="s">
        <v>39</v>
      </c>
      <c r="K359" s="1" t="s">
        <v>40</v>
      </c>
      <c r="N359" s="1">
        <v>0.25</v>
      </c>
      <c r="O359" s="1">
        <v>3</v>
      </c>
      <c r="P359" s="1">
        <v>1</v>
      </c>
      <c r="Q359" s="1" t="s">
        <v>52</v>
      </c>
      <c r="R359" s="1">
        <v>1</v>
      </c>
      <c r="S359" s="1">
        <v>50</v>
      </c>
      <c r="T359" s="1" t="s">
        <v>53</v>
      </c>
      <c r="AC359" s="1" t="s">
        <v>41</v>
      </c>
      <c r="AD359" s="1" t="s">
        <v>42</v>
      </c>
      <c r="AE359" s="19">
        <v>42919</v>
      </c>
      <c r="AF359" s="1" t="s">
        <v>44</v>
      </c>
      <c r="AG359" s="19">
        <v>42919</v>
      </c>
      <c r="AH359" s="1" t="s">
        <v>44</v>
      </c>
      <c r="AI359" s="1" t="s">
        <v>54</v>
      </c>
    </row>
    <row r="360" spans="1:35" s="1" customFormat="1" x14ac:dyDescent="0.25">
      <c r="A360" s="13" t="str">
        <f>VLOOKUP(C360,Sheet3!$A$2:$C$118,3,0)</f>
        <v>GR0012</v>
      </c>
      <c r="B360" s="1" t="s">
        <v>35</v>
      </c>
      <c r="C360" s="2" t="s">
        <v>157</v>
      </c>
      <c r="D360" s="13" t="s">
        <v>345</v>
      </c>
      <c r="F360" s="1" t="s">
        <v>50</v>
      </c>
      <c r="I360" s="1" t="s">
        <v>38</v>
      </c>
      <c r="J360" s="1" t="s">
        <v>51</v>
      </c>
      <c r="K360" s="1" t="s">
        <v>40</v>
      </c>
      <c r="N360" s="1">
        <v>0.25</v>
      </c>
      <c r="O360" s="1">
        <v>3</v>
      </c>
      <c r="P360" s="1">
        <v>1</v>
      </c>
      <c r="Q360" s="1" t="s">
        <v>52</v>
      </c>
      <c r="R360" s="1">
        <v>1</v>
      </c>
      <c r="S360" s="1">
        <v>50</v>
      </c>
      <c r="T360" s="1" t="s">
        <v>53</v>
      </c>
      <c r="AC360" s="1" t="s">
        <v>41</v>
      </c>
      <c r="AD360" s="1" t="s">
        <v>42</v>
      </c>
      <c r="AE360" s="19">
        <v>42919</v>
      </c>
      <c r="AF360" s="1" t="s">
        <v>44</v>
      </c>
      <c r="AG360" s="19">
        <v>42919</v>
      </c>
      <c r="AH360" s="1" t="s">
        <v>44</v>
      </c>
      <c r="AI360" s="1" t="s">
        <v>54</v>
      </c>
    </row>
    <row r="361" spans="1:35" s="1" customFormat="1" x14ac:dyDescent="0.25">
      <c r="A361" s="13" t="str">
        <f>VLOOKUP(C361,Sheet3!$A$2:$C$118,3,0)</f>
        <v>GR0012</v>
      </c>
      <c r="B361" s="1" t="s">
        <v>35</v>
      </c>
      <c r="C361" s="2" t="s">
        <v>157</v>
      </c>
      <c r="D361" s="13" t="s">
        <v>345</v>
      </c>
      <c r="F361" s="1" t="s">
        <v>50</v>
      </c>
      <c r="I361" s="1" t="s">
        <v>45</v>
      </c>
      <c r="J361" s="1" t="s">
        <v>51</v>
      </c>
      <c r="K361" s="1" t="s">
        <v>40</v>
      </c>
      <c r="N361" s="1">
        <v>0.25</v>
      </c>
      <c r="O361" s="1">
        <v>3</v>
      </c>
      <c r="P361" s="1">
        <v>1</v>
      </c>
      <c r="Q361" s="1" t="s">
        <v>52</v>
      </c>
      <c r="R361" s="1">
        <v>1</v>
      </c>
      <c r="S361" s="1">
        <v>50</v>
      </c>
      <c r="T361" s="1" t="s">
        <v>53</v>
      </c>
      <c r="AC361" s="1" t="s">
        <v>41</v>
      </c>
      <c r="AD361" s="1" t="s">
        <v>42</v>
      </c>
      <c r="AE361" s="19">
        <v>42919</v>
      </c>
      <c r="AF361" s="1" t="s">
        <v>44</v>
      </c>
      <c r="AG361" s="19">
        <v>42919</v>
      </c>
      <c r="AH361" s="1" t="s">
        <v>44</v>
      </c>
      <c r="AI361" s="1" t="s">
        <v>54</v>
      </c>
    </row>
    <row r="362" spans="1:35" x14ac:dyDescent="0.25">
      <c r="A362" s="13" t="str">
        <f>VLOOKUP(C362,Sheet3!$A$2:$C$118,3,0)</f>
        <v>GR0013</v>
      </c>
      <c r="B362" t="s">
        <v>35</v>
      </c>
      <c r="C362" s="2" t="s">
        <v>158</v>
      </c>
      <c r="D362" s="13" t="s">
        <v>345</v>
      </c>
      <c r="F362" t="s">
        <v>46</v>
      </c>
      <c r="I362" t="s">
        <v>38</v>
      </c>
      <c r="J362" t="s">
        <v>47</v>
      </c>
      <c r="K362" t="s">
        <v>40</v>
      </c>
      <c r="N362">
        <v>0.1875</v>
      </c>
      <c r="O362">
        <v>3</v>
      </c>
      <c r="P362">
        <v>1</v>
      </c>
      <c r="Q362" t="s">
        <v>52</v>
      </c>
      <c r="R362">
        <v>1</v>
      </c>
      <c r="S362">
        <v>30</v>
      </c>
      <c r="T362" t="s">
        <v>53</v>
      </c>
      <c r="AC362" t="s">
        <v>41</v>
      </c>
      <c r="AD362" t="s">
        <v>42</v>
      </c>
      <c r="AE362" s="19">
        <v>42919</v>
      </c>
      <c r="AF362" t="s">
        <v>44</v>
      </c>
      <c r="AG362" s="19">
        <v>42919</v>
      </c>
      <c r="AH362" t="s">
        <v>44</v>
      </c>
      <c r="AI362" t="s">
        <v>54</v>
      </c>
    </row>
    <row r="363" spans="1:35" x14ac:dyDescent="0.25">
      <c r="A363" s="13" t="str">
        <f>VLOOKUP(C363,Sheet3!$A$2:$C$118,3,0)</f>
        <v>GR0013</v>
      </c>
      <c r="B363" t="s">
        <v>35</v>
      </c>
      <c r="C363" s="2" t="s">
        <v>158</v>
      </c>
      <c r="D363" s="13" t="s">
        <v>345</v>
      </c>
      <c r="F363" t="s">
        <v>46</v>
      </c>
      <c r="I363" t="s">
        <v>45</v>
      </c>
      <c r="J363" t="s">
        <v>47</v>
      </c>
      <c r="K363" t="s">
        <v>40</v>
      </c>
      <c r="N363">
        <v>0.1875</v>
      </c>
      <c r="O363">
        <v>3</v>
      </c>
      <c r="P363">
        <v>1</v>
      </c>
      <c r="Q363" t="s">
        <v>52</v>
      </c>
      <c r="R363">
        <v>1</v>
      </c>
      <c r="S363">
        <v>30</v>
      </c>
      <c r="T363" t="s">
        <v>53</v>
      </c>
      <c r="AC363" t="s">
        <v>41</v>
      </c>
      <c r="AD363" t="s">
        <v>42</v>
      </c>
      <c r="AE363" s="19">
        <v>42919</v>
      </c>
      <c r="AF363" t="s">
        <v>44</v>
      </c>
      <c r="AG363" s="19">
        <v>42919</v>
      </c>
      <c r="AH363" t="s">
        <v>44</v>
      </c>
      <c r="AI363" t="s">
        <v>54</v>
      </c>
    </row>
    <row r="364" spans="1:35" x14ac:dyDescent="0.25">
      <c r="A364" s="13" t="str">
        <f>VLOOKUP(C364,Sheet3!$A$2:$C$118,3,0)</f>
        <v>GR0013</v>
      </c>
      <c r="B364" t="s">
        <v>35</v>
      </c>
      <c r="C364" s="2" t="s">
        <v>158</v>
      </c>
      <c r="D364" s="13" t="s">
        <v>345</v>
      </c>
      <c r="F364" t="s">
        <v>37</v>
      </c>
      <c r="I364" t="s">
        <v>38</v>
      </c>
      <c r="J364" t="s">
        <v>39</v>
      </c>
      <c r="K364" t="s">
        <v>40</v>
      </c>
      <c r="N364">
        <v>0.75</v>
      </c>
      <c r="O364">
        <v>3</v>
      </c>
      <c r="P364">
        <v>1</v>
      </c>
      <c r="Q364" t="s">
        <v>52</v>
      </c>
      <c r="R364">
        <v>1</v>
      </c>
      <c r="S364">
        <v>50</v>
      </c>
      <c r="T364" t="s">
        <v>53</v>
      </c>
      <c r="AC364" t="s">
        <v>41</v>
      </c>
      <c r="AD364" t="s">
        <v>42</v>
      </c>
      <c r="AE364" s="19">
        <v>42919</v>
      </c>
      <c r="AF364" t="s">
        <v>44</v>
      </c>
      <c r="AG364" s="19">
        <v>42919</v>
      </c>
      <c r="AH364" t="s">
        <v>44</v>
      </c>
      <c r="AI364" t="s">
        <v>54</v>
      </c>
    </row>
    <row r="365" spans="1:35" x14ac:dyDescent="0.25">
      <c r="A365" s="13" t="str">
        <f>VLOOKUP(C365,Sheet3!$A$2:$C$118,3,0)</f>
        <v>GR0013</v>
      </c>
      <c r="B365" t="s">
        <v>35</v>
      </c>
      <c r="C365" s="2" t="s">
        <v>158</v>
      </c>
      <c r="D365" s="13" t="s">
        <v>345</v>
      </c>
      <c r="F365" t="s">
        <v>37</v>
      </c>
      <c r="I365" t="s">
        <v>45</v>
      </c>
      <c r="J365" t="s">
        <v>39</v>
      </c>
      <c r="K365" t="s">
        <v>40</v>
      </c>
      <c r="N365">
        <v>0.75</v>
      </c>
      <c r="O365">
        <v>3</v>
      </c>
      <c r="P365">
        <v>1</v>
      </c>
      <c r="Q365" t="s">
        <v>52</v>
      </c>
      <c r="R365">
        <v>1</v>
      </c>
      <c r="S365">
        <v>50</v>
      </c>
      <c r="T365" t="s">
        <v>53</v>
      </c>
      <c r="AC365" t="s">
        <v>41</v>
      </c>
      <c r="AD365" t="s">
        <v>42</v>
      </c>
      <c r="AE365" s="19">
        <v>42919</v>
      </c>
      <c r="AF365" t="s">
        <v>44</v>
      </c>
      <c r="AG365" s="19">
        <v>42919</v>
      </c>
      <c r="AH365" t="s">
        <v>44</v>
      </c>
      <c r="AI365" t="s">
        <v>54</v>
      </c>
    </row>
    <row r="366" spans="1:35" s="1" customFormat="1" x14ac:dyDescent="0.25">
      <c r="A366" s="13" t="str">
        <f>VLOOKUP(C366,Sheet3!$A$2:$C$118,3,0)</f>
        <v>GR0013</v>
      </c>
      <c r="B366" s="1" t="s">
        <v>35</v>
      </c>
      <c r="C366" s="2" t="s">
        <v>160</v>
      </c>
      <c r="D366" s="13" t="s">
        <v>345</v>
      </c>
      <c r="F366" s="1" t="s">
        <v>46</v>
      </c>
      <c r="I366" s="1" t="s">
        <v>38</v>
      </c>
      <c r="J366" s="1" t="s">
        <v>47</v>
      </c>
      <c r="K366" s="1" t="s">
        <v>40</v>
      </c>
      <c r="N366" s="1">
        <v>0.1875</v>
      </c>
      <c r="O366" s="1">
        <v>3</v>
      </c>
      <c r="P366" s="1">
        <v>1</v>
      </c>
      <c r="Q366" s="1" t="s">
        <v>52</v>
      </c>
      <c r="R366" s="1">
        <v>1</v>
      </c>
      <c r="S366" s="1">
        <v>30</v>
      </c>
      <c r="T366" s="1" t="s">
        <v>53</v>
      </c>
      <c r="AC366" s="1" t="s">
        <v>41</v>
      </c>
      <c r="AD366" s="1" t="s">
        <v>42</v>
      </c>
      <c r="AE366" s="19">
        <v>42919</v>
      </c>
      <c r="AF366" s="1" t="s">
        <v>44</v>
      </c>
      <c r="AG366" s="19">
        <v>42919</v>
      </c>
      <c r="AH366" s="1" t="s">
        <v>44</v>
      </c>
      <c r="AI366" s="1" t="s">
        <v>54</v>
      </c>
    </row>
    <row r="367" spans="1:35" s="1" customFormat="1" x14ac:dyDescent="0.25">
      <c r="A367" s="13" t="str">
        <f>VLOOKUP(C367,Sheet3!$A$2:$C$118,3,0)</f>
        <v>GR0013</v>
      </c>
      <c r="B367" s="1" t="s">
        <v>35</v>
      </c>
      <c r="C367" s="2" t="s">
        <v>160</v>
      </c>
      <c r="D367" s="13" t="s">
        <v>345</v>
      </c>
      <c r="F367" s="1" t="s">
        <v>46</v>
      </c>
      <c r="I367" s="1" t="s">
        <v>45</v>
      </c>
      <c r="J367" s="1" t="s">
        <v>47</v>
      </c>
      <c r="K367" s="1" t="s">
        <v>40</v>
      </c>
      <c r="N367" s="1">
        <v>0.1875</v>
      </c>
      <c r="O367" s="1">
        <v>3</v>
      </c>
      <c r="P367" s="1">
        <v>1</v>
      </c>
      <c r="Q367" s="1" t="s">
        <v>52</v>
      </c>
      <c r="R367" s="1">
        <v>1</v>
      </c>
      <c r="S367" s="1">
        <v>30</v>
      </c>
      <c r="T367" s="1" t="s">
        <v>53</v>
      </c>
      <c r="AC367" s="1" t="s">
        <v>41</v>
      </c>
      <c r="AD367" s="1" t="s">
        <v>42</v>
      </c>
      <c r="AE367" s="19">
        <v>42919</v>
      </c>
      <c r="AF367" s="1" t="s">
        <v>44</v>
      </c>
      <c r="AG367" s="19">
        <v>42919</v>
      </c>
      <c r="AH367" s="1" t="s">
        <v>44</v>
      </c>
      <c r="AI367" s="1" t="s">
        <v>54</v>
      </c>
    </row>
    <row r="368" spans="1:35" s="1" customFormat="1" x14ac:dyDescent="0.25">
      <c r="A368" s="13" t="str">
        <f>VLOOKUP(C368,Sheet3!$A$2:$C$118,3,0)</f>
        <v>GR0013</v>
      </c>
      <c r="B368" s="1" t="s">
        <v>35</v>
      </c>
      <c r="C368" s="2" t="s">
        <v>160</v>
      </c>
      <c r="D368" s="13" t="s">
        <v>345</v>
      </c>
      <c r="F368" s="1" t="s">
        <v>37</v>
      </c>
      <c r="I368" s="1" t="s">
        <v>38</v>
      </c>
      <c r="J368" s="1" t="s">
        <v>39</v>
      </c>
      <c r="K368" s="1" t="s">
        <v>40</v>
      </c>
      <c r="N368" s="1">
        <v>0.75</v>
      </c>
      <c r="O368" s="1">
        <v>3</v>
      </c>
      <c r="P368" s="1">
        <v>1</v>
      </c>
      <c r="Q368" s="1" t="s">
        <v>52</v>
      </c>
      <c r="R368" s="1">
        <v>1</v>
      </c>
      <c r="S368" s="1">
        <v>50</v>
      </c>
      <c r="T368" s="1" t="s">
        <v>53</v>
      </c>
      <c r="AC368" s="1" t="s">
        <v>41</v>
      </c>
      <c r="AD368" s="1" t="s">
        <v>42</v>
      </c>
      <c r="AE368" s="19">
        <v>42919</v>
      </c>
      <c r="AF368" s="1" t="s">
        <v>44</v>
      </c>
      <c r="AG368" s="19">
        <v>42919</v>
      </c>
      <c r="AH368" s="1" t="s">
        <v>44</v>
      </c>
      <c r="AI368" s="1" t="s">
        <v>54</v>
      </c>
    </row>
    <row r="369" spans="1:35" s="1" customFormat="1" x14ac:dyDescent="0.25">
      <c r="A369" s="13" t="str">
        <f>VLOOKUP(C369,Sheet3!$A$2:$C$118,3,0)</f>
        <v>GR0013</v>
      </c>
      <c r="B369" s="1" t="s">
        <v>35</v>
      </c>
      <c r="C369" s="2" t="s">
        <v>160</v>
      </c>
      <c r="D369" s="13" t="s">
        <v>345</v>
      </c>
      <c r="F369" s="1" t="s">
        <v>37</v>
      </c>
      <c r="I369" s="1" t="s">
        <v>45</v>
      </c>
      <c r="J369" s="1" t="s">
        <v>39</v>
      </c>
      <c r="K369" s="1" t="s">
        <v>40</v>
      </c>
      <c r="N369" s="1">
        <v>0.75</v>
      </c>
      <c r="O369" s="1">
        <v>3</v>
      </c>
      <c r="P369" s="1">
        <v>1</v>
      </c>
      <c r="Q369" s="1" t="s">
        <v>52</v>
      </c>
      <c r="R369" s="1">
        <v>1</v>
      </c>
      <c r="S369" s="1">
        <v>50</v>
      </c>
      <c r="T369" s="1" t="s">
        <v>53</v>
      </c>
      <c r="AC369" s="1" t="s">
        <v>41</v>
      </c>
      <c r="AD369" s="1" t="s">
        <v>42</v>
      </c>
      <c r="AE369" s="19">
        <v>42919</v>
      </c>
      <c r="AF369" s="1" t="s">
        <v>44</v>
      </c>
      <c r="AG369" s="19">
        <v>42919</v>
      </c>
      <c r="AH369" s="1" t="s">
        <v>44</v>
      </c>
      <c r="AI369" s="1" t="s">
        <v>54</v>
      </c>
    </row>
    <row r="370" spans="1:35" s="1" customFormat="1" x14ac:dyDescent="0.25">
      <c r="A370" s="13" t="str">
        <f>VLOOKUP(C370,Sheet3!$A$2:$C$118,3,0)</f>
        <v>GR0013</v>
      </c>
      <c r="B370" s="1" t="s">
        <v>35</v>
      </c>
      <c r="C370" s="2" t="s">
        <v>161</v>
      </c>
      <c r="D370" s="13" t="s">
        <v>345</v>
      </c>
      <c r="F370" s="1" t="s">
        <v>46</v>
      </c>
      <c r="I370" s="1" t="s">
        <v>38</v>
      </c>
      <c r="J370" s="1" t="s">
        <v>47</v>
      </c>
      <c r="K370" s="1" t="s">
        <v>40</v>
      </c>
      <c r="N370" s="1">
        <v>0.1875</v>
      </c>
      <c r="O370" s="1">
        <v>3</v>
      </c>
      <c r="P370" s="1">
        <v>1</v>
      </c>
      <c r="Q370" s="1" t="s">
        <v>52</v>
      </c>
      <c r="R370" s="1">
        <v>1</v>
      </c>
      <c r="S370" s="1">
        <v>30</v>
      </c>
      <c r="T370" s="1" t="s">
        <v>53</v>
      </c>
      <c r="AC370" s="1" t="s">
        <v>41</v>
      </c>
      <c r="AD370" s="1" t="s">
        <v>42</v>
      </c>
      <c r="AE370" s="19">
        <v>42919</v>
      </c>
      <c r="AF370" s="1" t="s">
        <v>44</v>
      </c>
      <c r="AG370" s="19">
        <v>42919</v>
      </c>
      <c r="AH370" s="1" t="s">
        <v>44</v>
      </c>
      <c r="AI370" s="1" t="s">
        <v>54</v>
      </c>
    </row>
    <row r="371" spans="1:35" s="1" customFormat="1" x14ac:dyDescent="0.25">
      <c r="A371" s="13" t="str">
        <f>VLOOKUP(C371,Sheet3!$A$2:$C$118,3,0)</f>
        <v>GR0013</v>
      </c>
      <c r="B371" s="1" t="s">
        <v>35</v>
      </c>
      <c r="C371" s="2" t="s">
        <v>161</v>
      </c>
      <c r="D371" s="13" t="s">
        <v>345</v>
      </c>
      <c r="F371" s="1" t="s">
        <v>46</v>
      </c>
      <c r="I371" s="1" t="s">
        <v>45</v>
      </c>
      <c r="J371" s="1" t="s">
        <v>47</v>
      </c>
      <c r="K371" s="1" t="s">
        <v>40</v>
      </c>
      <c r="N371" s="1">
        <v>0.1875</v>
      </c>
      <c r="O371" s="1">
        <v>3</v>
      </c>
      <c r="P371" s="1">
        <v>1</v>
      </c>
      <c r="Q371" s="1" t="s">
        <v>52</v>
      </c>
      <c r="R371" s="1">
        <v>1</v>
      </c>
      <c r="S371" s="1">
        <v>30</v>
      </c>
      <c r="T371" s="1" t="s">
        <v>53</v>
      </c>
      <c r="AC371" s="1" t="s">
        <v>41</v>
      </c>
      <c r="AD371" s="1" t="s">
        <v>42</v>
      </c>
      <c r="AE371" s="19">
        <v>42919</v>
      </c>
      <c r="AF371" s="1" t="s">
        <v>44</v>
      </c>
      <c r="AG371" s="19">
        <v>42919</v>
      </c>
      <c r="AH371" s="1" t="s">
        <v>44</v>
      </c>
      <c r="AI371" s="1" t="s">
        <v>54</v>
      </c>
    </row>
    <row r="372" spans="1:35" s="1" customFormat="1" x14ac:dyDescent="0.25">
      <c r="A372" s="13" t="str">
        <f>VLOOKUP(C372,Sheet3!$A$2:$C$118,3,0)</f>
        <v>GR0013</v>
      </c>
      <c r="B372" s="1" t="s">
        <v>35</v>
      </c>
      <c r="C372" s="2" t="s">
        <v>161</v>
      </c>
      <c r="D372" s="13" t="s">
        <v>345</v>
      </c>
      <c r="F372" s="1" t="s">
        <v>37</v>
      </c>
      <c r="I372" s="1" t="s">
        <v>38</v>
      </c>
      <c r="J372" s="1" t="s">
        <v>39</v>
      </c>
      <c r="K372" s="1" t="s">
        <v>40</v>
      </c>
      <c r="N372" s="1">
        <v>0.75</v>
      </c>
      <c r="O372" s="1">
        <v>3</v>
      </c>
      <c r="P372" s="1">
        <v>1</v>
      </c>
      <c r="Q372" s="1" t="s">
        <v>52</v>
      </c>
      <c r="R372" s="1">
        <v>1</v>
      </c>
      <c r="S372" s="1">
        <v>50</v>
      </c>
      <c r="T372" s="1" t="s">
        <v>53</v>
      </c>
      <c r="AC372" s="1" t="s">
        <v>41</v>
      </c>
      <c r="AD372" s="1" t="s">
        <v>42</v>
      </c>
      <c r="AE372" s="19">
        <v>42919</v>
      </c>
      <c r="AF372" s="1" t="s">
        <v>44</v>
      </c>
      <c r="AG372" s="19">
        <v>42919</v>
      </c>
      <c r="AH372" s="1" t="s">
        <v>44</v>
      </c>
      <c r="AI372" s="1" t="s">
        <v>54</v>
      </c>
    </row>
    <row r="373" spans="1:35" s="1" customFormat="1" x14ac:dyDescent="0.25">
      <c r="A373" s="13" t="str">
        <f>VLOOKUP(C373,Sheet3!$A$2:$C$118,3,0)</f>
        <v>GR0013</v>
      </c>
      <c r="B373" s="1" t="s">
        <v>35</v>
      </c>
      <c r="C373" s="2" t="s">
        <v>161</v>
      </c>
      <c r="D373" s="13" t="s">
        <v>345</v>
      </c>
      <c r="F373" s="1" t="s">
        <v>37</v>
      </c>
      <c r="I373" s="1" t="s">
        <v>45</v>
      </c>
      <c r="J373" s="1" t="s">
        <v>39</v>
      </c>
      <c r="K373" s="1" t="s">
        <v>40</v>
      </c>
      <c r="N373" s="1">
        <v>0.75</v>
      </c>
      <c r="O373" s="1">
        <v>3</v>
      </c>
      <c r="P373" s="1">
        <v>1</v>
      </c>
      <c r="Q373" s="1" t="s">
        <v>52</v>
      </c>
      <c r="R373" s="1">
        <v>1</v>
      </c>
      <c r="S373" s="1">
        <v>50</v>
      </c>
      <c r="T373" s="1" t="s">
        <v>53</v>
      </c>
      <c r="AC373" s="1" t="s">
        <v>41</v>
      </c>
      <c r="AD373" s="1" t="s">
        <v>42</v>
      </c>
      <c r="AE373" s="19">
        <v>42919</v>
      </c>
      <c r="AF373" s="1" t="s">
        <v>44</v>
      </c>
      <c r="AG373" s="19">
        <v>42919</v>
      </c>
      <c r="AH373" s="1" t="s">
        <v>44</v>
      </c>
      <c r="AI373" s="1" t="s">
        <v>54</v>
      </c>
    </row>
    <row r="374" spans="1:35" x14ac:dyDescent="0.25">
      <c r="A374" s="13" t="str">
        <f>VLOOKUP(C374,Sheet3!$A$2:$C$118,3,0)</f>
        <v>GR0013</v>
      </c>
      <c r="B374" t="s">
        <v>35</v>
      </c>
      <c r="C374" s="2" t="s">
        <v>162</v>
      </c>
      <c r="D374" s="13" t="s">
        <v>345</v>
      </c>
      <c r="F374" t="s">
        <v>46</v>
      </c>
      <c r="I374" t="s">
        <v>38</v>
      </c>
      <c r="J374" t="s">
        <v>47</v>
      </c>
      <c r="K374" t="s">
        <v>40</v>
      </c>
      <c r="N374">
        <v>0.1875</v>
      </c>
      <c r="O374">
        <v>3</v>
      </c>
      <c r="P374">
        <v>1</v>
      </c>
      <c r="Q374" t="s">
        <v>52</v>
      </c>
      <c r="R374">
        <v>1</v>
      </c>
      <c r="S374">
        <v>30</v>
      </c>
      <c r="T374" t="s">
        <v>53</v>
      </c>
      <c r="AC374" t="s">
        <v>41</v>
      </c>
      <c r="AD374" t="s">
        <v>42</v>
      </c>
      <c r="AE374" s="19">
        <v>42919</v>
      </c>
      <c r="AF374" t="s">
        <v>44</v>
      </c>
      <c r="AG374" s="19">
        <v>42919</v>
      </c>
      <c r="AH374" t="s">
        <v>44</v>
      </c>
      <c r="AI374" t="s">
        <v>54</v>
      </c>
    </row>
    <row r="375" spans="1:35" x14ac:dyDescent="0.25">
      <c r="A375" s="13" t="str">
        <f>VLOOKUP(C375,Sheet3!$A$2:$C$118,3,0)</f>
        <v>GR0013</v>
      </c>
      <c r="B375" t="s">
        <v>35</v>
      </c>
      <c r="C375" s="2" t="s">
        <v>162</v>
      </c>
      <c r="D375" s="13" t="s">
        <v>345</v>
      </c>
      <c r="F375" t="s">
        <v>46</v>
      </c>
      <c r="I375" t="s">
        <v>45</v>
      </c>
      <c r="J375" t="s">
        <v>47</v>
      </c>
      <c r="K375" t="s">
        <v>40</v>
      </c>
      <c r="N375">
        <v>0.1875</v>
      </c>
      <c r="O375">
        <v>3</v>
      </c>
      <c r="P375">
        <v>1</v>
      </c>
      <c r="Q375" t="s">
        <v>52</v>
      </c>
      <c r="R375">
        <v>1</v>
      </c>
      <c r="S375">
        <v>30</v>
      </c>
      <c r="T375" t="s">
        <v>53</v>
      </c>
      <c r="AC375" t="s">
        <v>41</v>
      </c>
      <c r="AD375" t="s">
        <v>42</v>
      </c>
      <c r="AE375" s="19">
        <v>42919</v>
      </c>
      <c r="AF375" t="s">
        <v>44</v>
      </c>
      <c r="AG375" s="19">
        <v>42919</v>
      </c>
      <c r="AH375" t="s">
        <v>44</v>
      </c>
      <c r="AI375" t="s">
        <v>54</v>
      </c>
    </row>
    <row r="376" spans="1:35" x14ac:dyDescent="0.25">
      <c r="A376" s="13" t="str">
        <f>VLOOKUP(C376,Sheet3!$A$2:$C$118,3,0)</f>
        <v>GR0013</v>
      </c>
      <c r="B376" t="s">
        <v>35</v>
      </c>
      <c r="C376" s="2" t="s">
        <v>162</v>
      </c>
      <c r="D376" s="13" t="s">
        <v>345</v>
      </c>
      <c r="F376" t="s">
        <v>37</v>
      </c>
      <c r="I376" t="s">
        <v>38</v>
      </c>
      <c r="J376" t="s">
        <v>39</v>
      </c>
      <c r="K376" t="s">
        <v>40</v>
      </c>
      <c r="N376">
        <v>0.75</v>
      </c>
      <c r="O376">
        <v>3</v>
      </c>
      <c r="P376">
        <v>1</v>
      </c>
      <c r="Q376" t="s">
        <v>52</v>
      </c>
      <c r="R376">
        <v>1</v>
      </c>
      <c r="S376">
        <v>50</v>
      </c>
      <c r="T376" t="s">
        <v>53</v>
      </c>
      <c r="AC376" t="s">
        <v>41</v>
      </c>
      <c r="AD376" t="s">
        <v>42</v>
      </c>
      <c r="AE376" s="19">
        <v>42919</v>
      </c>
      <c r="AF376" t="s">
        <v>44</v>
      </c>
      <c r="AG376" s="19">
        <v>42919</v>
      </c>
      <c r="AH376" t="s">
        <v>44</v>
      </c>
      <c r="AI376" t="s">
        <v>54</v>
      </c>
    </row>
    <row r="377" spans="1:35" x14ac:dyDescent="0.25">
      <c r="A377" s="13" t="str">
        <f>VLOOKUP(C377,Sheet3!$A$2:$C$118,3,0)</f>
        <v>GR0013</v>
      </c>
      <c r="B377" t="s">
        <v>35</v>
      </c>
      <c r="C377" s="2" t="s">
        <v>162</v>
      </c>
      <c r="D377" s="13" t="s">
        <v>345</v>
      </c>
      <c r="F377" t="s">
        <v>37</v>
      </c>
      <c r="I377" t="s">
        <v>45</v>
      </c>
      <c r="J377" t="s">
        <v>39</v>
      </c>
      <c r="K377" t="s">
        <v>40</v>
      </c>
      <c r="N377">
        <v>0.75</v>
      </c>
      <c r="O377">
        <v>3</v>
      </c>
      <c r="P377">
        <v>1</v>
      </c>
      <c r="Q377" t="s">
        <v>52</v>
      </c>
      <c r="R377">
        <v>1</v>
      </c>
      <c r="S377">
        <v>50</v>
      </c>
      <c r="T377" t="s">
        <v>53</v>
      </c>
      <c r="AC377" t="s">
        <v>41</v>
      </c>
      <c r="AD377" t="s">
        <v>42</v>
      </c>
      <c r="AE377" s="19">
        <v>42919</v>
      </c>
      <c r="AF377" t="s">
        <v>44</v>
      </c>
      <c r="AG377" s="19">
        <v>42919</v>
      </c>
      <c r="AH377" t="s">
        <v>44</v>
      </c>
      <c r="AI377" t="s">
        <v>54</v>
      </c>
    </row>
    <row r="378" spans="1:35" s="1" customFormat="1" x14ac:dyDescent="0.25">
      <c r="A378" s="13" t="str">
        <f>VLOOKUP(C378,Sheet3!$A$2:$C$118,3,0)</f>
        <v>GR0013</v>
      </c>
      <c r="B378" s="1" t="s">
        <v>35</v>
      </c>
      <c r="C378" s="2" t="s">
        <v>164</v>
      </c>
      <c r="D378" s="13" t="s">
        <v>345</v>
      </c>
      <c r="F378" s="1" t="s">
        <v>46</v>
      </c>
      <c r="I378" s="1" t="s">
        <v>38</v>
      </c>
      <c r="J378" s="1" t="s">
        <v>47</v>
      </c>
      <c r="K378" s="1" t="s">
        <v>40</v>
      </c>
      <c r="N378" s="1">
        <v>0.1875</v>
      </c>
      <c r="O378" s="1">
        <v>3</v>
      </c>
      <c r="P378" s="1">
        <v>1</v>
      </c>
      <c r="Q378" s="1" t="s">
        <v>52</v>
      </c>
      <c r="R378" s="1">
        <v>1</v>
      </c>
      <c r="S378" s="1">
        <v>30</v>
      </c>
      <c r="T378" s="1" t="s">
        <v>53</v>
      </c>
      <c r="AC378" s="1" t="s">
        <v>41</v>
      </c>
      <c r="AD378" s="1" t="s">
        <v>42</v>
      </c>
      <c r="AE378" s="19">
        <v>42919</v>
      </c>
      <c r="AF378" s="1" t="s">
        <v>44</v>
      </c>
      <c r="AG378" s="19">
        <v>42919</v>
      </c>
      <c r="AH378" s="1" t="s">
        <v>44</v>
      </c>
      <c r="AI378" s="1" t="s">
        <v>54</v>
      </c>
    </row>
    <row r="379" spans="1:35" s="1" customFormat="1" x14ac:dyDescent="0.25">
      <c r="A379" s="13" t="str">
        <f>VLOOKUP(C379,Sheet3!$A$2:$C$118,3,0)</f>
        <v>GR0013</v>
      </c>
      <c r="B379" s="1" t="s">
        <v>35</v>
      </c>
      <c r="C379" s="2" t="s">
        <v>164</v>
      </c>
      <c r="D379" s="13" t="s">
        <v>345</v>
      </c>
      <c r="F379" s="1" t="s">
        <v>46</v>
      </c>
      <c r="I379" s="1" t="s">
        <v>45</v>
      </c>
      <c r="J379" s="1" t="s">
        <v>47</v>
      </c>
      <c r="K379" s="1" t="s">
        <v>40</v>
      </c>
      <c r="N379" s="1">
        <v>0.1875</v>
      </c>
      <c r="O379" s="1">
        <v>3</v>
      </c>
      <c r="P379" s="1">
        <v>1</v>
      </c>
      <c r="Q379" s="1" t="s">
        <v>52</v>
      </c>
      <c r="R379" s="1">
        <v>1</v>
      </c>
      <c r="S379" s="1">
        <v>30</v>
      </c>
      <c r="T379" s="1" t="s">
        <v>53</v>
      </c>
      <c r="AC379" s="1" t="s">
        <v>41</v>
      </c>
      <c r="AD379" s="1" t="s">
        <v>42</v>
      </c>
      <c r="AE379" s="19">
        <v>42919</v>
      </c>
      <c r="AF379" s="1" t="s">
        <v>44</v>
      </c>
      <c r="AG379" s="19">
        <v>42919</v>
      </c>
      <c r="AH379" s="1" t="s">
        <v>44</v>
      </c>
      <c r="AI379" s="1" t="s">
        <v>54</v>
      </c>
    </row>
    <row r="380" spans="1:35" s="1" customFormat="1" x14ac:dyDescent="0.25">
      <c r="A380" s="13" t="str">
        <f>VLOOKUP(C380,Sheet3!$A$2:$C$118,3,0)</f>
        <v>GR0013</v>
      </c>
      <c r="B380" s="1" t="s">
        <v>35</v>
      </c>
      <c r="C380" s="2" t="s">
        <v>164</v>
      </c>
      <c r="D380" s="13" t="s">
        <v>345</v>
      </c>
      <c r="F380" s="1" t="s">
        <v>37</v>
      </c>
      <c r="I380" s="1" t="s">
        <v>38</v>
      </c>
      <c r="J380" s="1" t="s">
        <v>39</v>
      </c>
      <c r="K380" s="1" t="s">
        <v>40</v>
      </c>
      <c r="N380" s="1">
        <v>0.75</v>
      </c>
      <c r="O380" s="1">
        <v>3</v>
      </c>
      <c r="P380" s="1">
        <v>1</v>
      </c>
      <c r="Q380" s="1" t="s">
        <v>52</v>
      </c>
      <c r="R380" s="1">
        <v>1</v>
      </c>
      <c r="S380" s="1">
        <v>50</v>
      </c>
      <c r="T380" s="1" t="s">
        <v>53</v>
      </c>
      <c r="AC380" s="1" t="s">
        <v>41</v>
      </c>
      <c r="AD380" s="1" t="s">
        <v>42</v>
      </c>
      <c r="AE380" s="19">
        <v>42919</v>
      </c>
      <c r="AF380" s="1" t="s">
        <v>44</v>
      </c>
      <c r="AG380" s="19">
        <v>42919</v>
      </c>
      <c r="AH380" s="1" t="s">
        <v>44</v>
      </c>
      <c r="AI380" s="1" t="s">
        <v>54</v>
      </c>
    </row>
    <row r="381" spans="1:35" s="1" customFormat="1" x14ac:dyDescent="0.25">
      <c r="A381" s="13" t="str">
        <f>VLOOKUP(C381,Sheet3!$A$2:$C$118,3,0)</f>
        <v>GR0013</v>
      </c>
      <c r="B381" s="1" t="s">
        <v>35</v>
      </c>
      <c r="C381" s="2" t="s">
        <v>164</v>
      </c>
      <c r="D381" s="13" t="s">
        <v>345</v>
      </c>
      <c r="F381" s="1" t="s">
        <v>37</v>
      </c>
      <c r="I381" s="1" t="s">
        <v>45</v>
      </c>
      <c r="J381" s="1" t="s">
        <v>39</v>
      </c>
      <c r="K381" s="1" t="s">
        <v>40</v>
      </c>
      <c r="N381" s="1">
        <v>0.75</v>
      </c>
      <c r="O381" s="1">
        <v>3</v>
      </c>
      <c r="P381" s="1">
        <v>1</v>
      </c>
      <c r="Q381" s="1" t="s">
        <v>52</v>
      </c>
      <c r="R381" s="1">
        <v>1</v>
      </c>
      <c r="S381" s="1">
        <v>50</v>
      </c>
      <c r="T381" s="1" t="s">
        <v>53</v>
      </c>
      <c r="AC381" s="1" t="s">
        <v>41</v>
      </c>
      <c r="AD381" s="1" t="s">
        <v>42</v>
      </c>
      <c r="AE381" s="19">
        <v>42919</v>
      </c>
      <c r="AF381" s="1" t="s">
        <v>44</v>
      </c>
      <c r="AG381" s="19">
        <v>42919</v>
      </c>
      <c r="AH381" s="1" t="s">
        <v>44</v>
      </c>
      <c r="AI381" s="1" t="s">
        <v>54</v>
      </c>
    </row>
    <row r="382" spans="1:35" x14ac:dyDescent="0.25">
      <c r="A382" s="13" t="str">
        <f>VLOOKUP(C382,Sheet3!$A$2:$C$118,3,0)</f>
        <v>GR0013</v>
      </c>
      <c r="B382" t="s">
        <v>35</v>
      </c>
      <c r="C382" s="2" t="s">
        <v>165</v>
      </c>
      <c r="D382" s="13" t="s">
        <v>345</v>
      </c>
      <c r="F382" t="s">
        <v>46</v>
      </c>
      <c r="I382" t="s">
        <v>38</v>
      </c>
      <c r="J382" t="s">
        <v>47</v>
      </c>
      <c r="K382" t="s">
        <v>40</v>
      </c>
      <c r="N382">
        <v>0.1875</v>
      </c>
      <c r="O382">
        <v>3</v>
      </c>
      <c r="P382">
        <v>1</v>
      </c>
      <c r="Q382" t="s">
        <v>52</v>
      </c>
      <c r="R382">
        <v>1</v>
      </c>
      <c r="S382">
        <v>30</v>
      </c>
      <c r="T382" t="s">
        <v>53</v>
      </c>
      <c r="AC382" t="s">
        <v>41</v>
      </c>
      <c r="AD382" t="s">
        <v>42</v>
      </c>
      <c r="AE382" s="19">
        <v>42919</v>
      </c>
      <c r="AF382" t="s">
        <v>44</v>
      </c>
      <c r="AG382" s="19">
        <v>42919</v>
      </c>
      <c r="AH382" t="s">
        <v>44</v>
      </c>
      <c r="AI382" t="s">
        <v>54</v>
      </c>
    </row>
    <row r="383" spans="1:35" x14ac:dyDescent="0.25">
      <c r="A383" s="13" t="str">
        <f>VLOOKUP(C383,Sheet3!$A$2:$C$118,3,0)</f>
        <v>GR0013</v>
      </c>
      <c r="B383" t="s">
        <v>35</v>
      </c>
      <c r="C383" s="2" t="s">
        <v>165</v>
      </c>
      <c r="D383" s="13" t="s">
        <v>345</v>
      </c>
      <c r="F383" t="s">
        <v>46</v>
      </c>
      <c r="I383" t="s">
        <v>45</v>
      </c>
      <c r="J383" t="s">
        <v>47</v>
      </c>
      <c r="K383" t="s">
        <v>40</v>
      </c>
      <c r="N383">
        <v>0.1875</v>
      </c>
      <c r="O383">
        <v>3</v>
      </c>
      <c r="P383">
        <v>1</v>
      </c>
      <c r="Q383" t="s">
        <v>52</v>
      </c>
      <c r="R383">
        <v>1</v>
      </c>
      <c r="S383">
        <v>30</v>
      </c>
      <c r="T383" t="s">
        <v>53</v>
      </c>
      <c r="AC383" t="s">
        <v>41</v>
      </c>
      <c r="AD383" t="s">
        <v>42</v>
      </c>
      <c r="AE383" s="19">
        <v>42919</v>
      </c>
      <c r="AF383" t="s">
        <v>44</v>
      </c>
      <c r="AG383" s="19">
        <v>42919</v>
      </c>
      <c r="AH383" t="s">
        <v>44</v>
      </c>
      <c r="AI383" t="s">
        <v>54</v>
      </c>
    </row>
    <row r="384" spans="1:35" x14ac:dyDescent="0.25">
      <c r="A384" s="13" t="str">
        <f>VLOOKUP(C384,Sheet3!$A$2:$C$118,3,0)</f>
        <v>GR0013</v>
      </c>
      <c r="B384" t="s">
        <v>35</v>
      </c>
      <c r="C384" s="2" t="s">
        <v>165</v>
      </c>
      <c r="D384" s="13" t="s">
        <v>345</v>
      </c>
      <c r="F384" t="s">
        <v>37</v>
      </c>
      <c r="I384" t="s">
        <v>38</v>
      </c>
      <c r="J384" t="s">
        <v>39</v>
      </c>
      <c r="K384" t="s">
        <v>40</v>
      </c>
      <c r="N384">
        <v>0.75</v>
      </c>
      <c r="O384">
        <v>3</v>
      </c>
      <c r="P384">
        <v>1</v>
      </c>
      <c r="Q384" t="s">
        <v>52</v>
      </c>
      <c r="R384">
        <v>1</v>
      </c>
      <c r="S384">
        <v>50</v>
      </c>
      <c r="T384" t="s">
        <v>53</v>
      </c>
      <c r="AC384" t="s">
        <v>41</v>
      </c>
      <c r="AD384" t="s">
        <v>42</v>
      </c>
      <c r="AE384" s="19">
        <v>42919</v>
      </c>
      <c r="AF384" t="s">
        <v>44</v>
      </c>
      <c r="AG384" s="19">
        <v>42919</v>
      </c>
      <c r="AH384" t="s">
        <v>44</v>
      </c>
      <c r="AI384" t="s">
        <v>54</v>
      </c>
    </row>
    <row r="385" spans="1:35" x14ac:dyDescent="0.25">
      <c r="A385" s="13" t="str">
        <f>VLOOKUP(C385,Sheet3!$A$2:$C$118,3,0)</f>
        <v>GR0013</v>
      </c>
      <c r="B385" t="s">
        <v>35</v>
      </c>
      <c r="C385" s="2" t="s">
        <v>165</v>
      </c>
      <c r="D385" s="13" t="s">
        <v>345</v>
      </c>
      <c r="F385" t="s">
        <v>37</v>
      </c>
      <c r="I385" t="s">
        <v>45</v>
      </c>
      <c r="J385" t="s">
        <v>39</v>
      </c>
      <c r="K385" t="s">
        <v>40</v>
      </c>
      <c r="N385">
        <v>0.75</v>
      </c>
      <c r="O385">
        <v>3</v>
      </c>
      <c r="P385">
        <v>1</v>
      </c>
      <c r="Q385" t="s">
        <v>52</v>
      </c>
      <c r="R385">
        <v>1</v>
      </c>
      <c r="S385">
        <v>50</v>
      </c>
      <c r="T385" t="s">
        <v>53</v>
      </c>
      <c r="AC385" t="s">
        <v>41</v>
      </c>
      <c r="AD385" t="s">
        <v>42</v>
      </c>
      <c r="AE385" s="19">
        <v>42919</v>
      </c>
      <c r="AF385" t="s">
        <v>44</v>
      </c>
      <c r="AG385" s="19">
        <v>42919</v>
      </c>
      <c r="AH385" t="s">
        <v>44</v>
      </c>
      <c r="AI385" t="s">
        <v>54</v>
      </c>
    </row>
    <row r="386" spans="1:35" s="1" customFormat="1" x14ac:dyDescent="0.25">
      <c r="A386" s="13" t="str">
        <f>VLOOKUP(C386,Sheet3!$A$2:$C$118,3,0)</f>
        <v>GR0013</v>
      </c>
      <c r="B386" s="1" t="s">
        <v>35</v>
      </c>
      <c r="C386" s="2" t="s">
        <v>166</v>
      </c>
      <c r="D386" s="13" t="s">
        <v>345</v>
      </c>
      <c r="F386" s="1" t="s">
        <v>46</v>
      </c>
      <c r="I386" s="1" t="s">
        <v>38</v>
      </c>
      <c r="J386" s="1" t="s">
        <v>47</v>
      </c>
      <c r="K386" s="1" t="s">
        <v>40</v>
      </c>
      <c r="N386" s="1">
        <v>0.1875</v>
      </c>
      <c r="O386" s="1">
        <v>3</v>
      </c>
      <c r="P386" s="1">
        <v>1</v>
      </c>
      <c r="Q386" s="1" t="s">
        <v>52</v>
      </c>
      <c r="R386" s="1">
        <v>1</v>
      </c>
      <c r="S386" s="1">
        <v>30</v>
      </c>
      <c r="T386" s="1" t="s">
        <v>53</v>
      </c>
      <c r="AC386" s="1" t="s">
        <v>41</v>
      </c>
      <c r="AD386" s="1" t="s">
        <v>42</v>
      </c>
      <c r="AE386" s="19">
        <v>42919</v>
      </c>
      <c r="AF386" s="1" t="s">
        <v>44</v>
      </c>
      <c r="AG386" s="19">
        <v>42919</v>
      </c>
      <c r="AH386" s="1" t="s">
        <v>44</v>
      </c>
      <c r="AI386" s="1" t="s">
        <v>54</v>
      </c>
    </row>
    <row r="387" spans="1:35" s="1" customFormat="1" x14ac:dyDescent="0.25">
      <c r="A387" s="13" t="str">
        <f>VLOOKUP(C387,Sheet3!$A$2:$C$118,3,0)</f>
        <v>GR0013</v>
      </c>
      <c r="B387" s="1" t="s">
        <v>35</v>
      </c>
      <c r="C387" s="2" t="s">
        <v>166</v>
      </c>
      <c r="D387" s="13" t="s">
        <v>345</v>
      </c>
      <c r="F387" s="1" t="s">
        <v>46</v>
      </c>
      <c r="I387" s="1" t="s">
        <v>45</v>
      </c>
      <c r="J387" s="1" t="s">
        <v>47</v>
      </c>
      <c r="K387" s="1" t="s">
        <v>40</v>
      </c>
      <c r="N387" s="1">
        <v>0.1875</v>
      </c>
      <c r="O387" s="1">
        <v>3</v>
      </c>
      <c r="P387" s="1">
        <v>1</v>
      </c>
      <c r="Q387" s="1" t="s">
        <v>52</v>
      </c>
      <c r="R387" s="1">
        <v>1</v>
      </c>
      <c r="S387" s="1">
        <v>30</v>
      </c>
      <c r="T387" s="1" t="s">
        <v>53</v>
      </c>
      <c r="AC387" s="1" t="s">
        <v>41</v>
      </c>
      <c r="AD387" s="1" t="s">
        <v>42</v>
      </c>
      <c r="AE387" s="19">
        <v>42919</v>
      </c>
      <c r="AF387" s="1" t="s">
        <v>44</v>
      </c>
      <c r="AG387" s="19">
        <v>42919</v>
      </c>
      <c r="AH387" s="1" t="s">
        <v>44</v>
      </c>
      <c r="AI387" s="1" t="s">
        <v>54</v>
      </c>
    </row>
    <row r="388" spans="1:35" s="1" customFormat="1" x14ac:dyDescent="0.25">
      <c r="A388" s="13" t="str">
        <f>VLOOKUP(C388,Sheet3!$A$2:$C$118,3,0)</f>
        <v>GR0013</v>
      </c>
      <c r="B388" s="1" t="s">
        <v>35</v>
      </c>
      <c r="C388" s="2" t="s">
        <v>166</v>
      </c>
      <c r="D388" s="13" t="s">
        <v>345</v>
      </c>
      <c r="F388" s="1" t="s">
        <v>37</v>
      </c>
      <c r="I388" s="1" t="s">
        <v>38</v>
      </c>
      <c r="J388" s="1" t="s">
        <v>39</v>
      </c>
      <c r="K388" s="1" t="s">
        <v>40</v>
      </c>
      <c r="N388" s="1">
        <v>0.75</v>
      </c>
      <c r="O388" s="1">
        <v>3</v>
      </c>
      <c r="P388" s="1">
        <v>1</v>
      </c>
      <c r="Q388" s="1" t="s">
        <v>52</v>
      </c>
      <c r="R388" s="1">
        <v>1</v>
      </c>
      <c r="S388" s="1">
        <v>50</v>
      </c>
      <c r="T388" s="1" t="s">
        <v>53</v>
      </c>
      <c r="AC388" s="1" t="s">
        <v>41</v>
      </c>
      <c r="AD388" s="1" t="s">
        <v>42</v>
      </c>
      <c r="AE388" s="19">
        <v>42919</v>
      </c>
      <c r="AF388" s="1" t="s">
        <v>44</v>
      </c>
      <c r="AG388" s="19">
        <v>42919</v>
      </c>
      <c r="AH388" s="1" t="s">
        <v>44</v>
      </c>
      <c r="AI388" s="1" t="s">
        <v>54</v>
      </c>
    </row>
    <row r="389" spans="1:35" s="1" customFormat="1" x14ac:dyDescent="0.25">
      <c r="A389" s="13" t="str">
        <f>VLOOKUP(C389,Sheet3!$A$2:$C$118,3,0)</f>
        <v>GR0013</v>
      </c>
      <c r="B389" s="1" t="s">
        <v>35</v>
      </c>
      <c r="C389" s="2" t="s">
        <v>166</v>
      </c>
      <c r="D389" s="13" t="s">
        <v>345</v>
      </c>
      <c r="F389" s="1" t="s">
        <v>37</v>
      </c>
      <c r="I389" s="1" t="s">
        <v>45</v>
      </c>
      <c r="J389" s="1" t="s">
        <v>39</v>
      </c>
      <c r="K389" s="1" t="s">
        <v>40</v>
      </c>
      <c r="N389" s="1">
        <v>0.75</v>
      </c>
      <c r="O389" s="1">
        <v>3</v>
      </c>
      <c r="P389" s="1">
        <v>1</v>
      </c>
      <c r="Q389" s="1" t="s">
        <v>52</v>
      </c>
      <c r="R389" s="1">
        <v>1</v>
      </c>
      <c r="S389" s="1">
        <v>50</v>
      </c>
      <c r="T389" s="1" t="s">
        <v>53</v>
      </c>
      <c r="AC389" s="1" t="s">
        <v>41</v>
      </c>
      <c r="AD389" s="1" t="s">
        <v>42</v>
      </c>
      <c r="AE389" s="19">
        <v>42919</v>
      </c>
      <c r="AF389" s="1" t="s">
        <v>44</v>
      </c>
      <c r="AG389" s="19">
        <v>42919</v>
      </c>
      <c r="AH389" s="1" t="s">
        <v>44</v>
      </c>
      <c r="AI389" s="1" t="s">
        <v>54</v>
      </c>
    </row>
    <row r="390" spans="1:35" s="1" customFormat="1" x14ac:dyDescent="0.25">
      <c r="A390" s="13" t="str">
        <f>VLOOKUP(C390,Sheet3!$A$2:$C$118,3,0)</f>
        <v>GR0013</v>
      </c>
      <c r="B390" s="1" t="s">
        <v>35</v>
      </c>
      <c r="C390" s="2" t="s">
        <v>344</v>
      </c>
      <c r="D390" s="13" t="s">
        <v>345</v>
      </c>
      <c r="F390" s="1" t="s">
        <v>46</v>
      </c>
      <c r="I390" s="1" t="s">
        <v>38</v>
      </c>
      <c r="J390" s="1" t="s">
        <v>47</v>
      </c>
      <c r="K390" s="1" t="s">
        <v>40</v>
      </c>
      <c r="N390" s="1">
        <v>0.1875</v>
      </c>
      <c r="O390" s="1">
        <v>3</v>
      </c>
      <c r="P390" s="1">
        <v>1</v>
      </c>
      <c r="Q390" s="1" t="s">
        <v>52</v>
      </c>
      <c r="R390" s="1">
        <v>1</v>
      </c>
      <c r="S390" s="1">
        <v>30</v>
      </c>
      <c r="T390" s="1" t="s">
        <v>53</v>
      </c>
      <c r="AC390" s="1" t="s">
        <v>41</v>
      </c>
      <c r="AD390" s="1" t="s">
        <v>42</v>
      </c>
      <c r="AE390" s="19">
        <v>42919</v>
      </c>
      <c r="AF390" s="1" t="s">
        <v>44</v>
      </c>
      <c r="AG390" s="19">
        <v>42919</v>
      </c>
      <c r="AH390" s="1" t="s">
        <v>44</v>
      </c>
      <c r="AI390" s="1" t="s">
        <v>54</v>
      </c>
    </row>
    <row r="391" spans="1:35" s="1" customFormat="1" x14ac:dyDescent="0.25">
      <c r="A391" s="13" t="str">
        <f>VLOOKUP(C391,Sheet3!$A$2:$C$118,3,0)</f>
        <v>GR0013</v>
      </c>
      <c r="B391" s="1" t="s">
        <v>35</v>
      </c>
      <c r="C391" s="2" t="s">
        <v>344</v>
      </c>
      <c r="D391" s="13" t="s">
        <v>345</v>
      </c>
      <c r="F391" s="1" t="s">
        <v>46</v>
      </c>
      <c r="I391" s="1" t="s">
        <v>45</v>
      </c>
      <c r="J391" s="1" t="s">
        <v>47</v>
      </c>
      <c r="K391" s="1" t="s">
        <v>40</v>
      </c>
      <c r="N391" s="1">
        <v>0.1875</v>
      </c>
      <c r="O391" s="1">
        <v>3</v>
      </c>
      <c r="P391" s="1">
        <v>1</v>
      </c>
      <c r="Q391" s="1" t="s">
        <v>52</v>
      </c>
      <c r="R391" s="1">
        <v>1</v>
      </c>
      <c r="S391" s="1">
        <v>30</v>
      </c>
      <c r="T391" s="1" t="s">
        <v>53</v>
      </c>
      <c r="AC391" s="1" t="s">
        <v>41</v>
      </c>
      <c r="AD391" s="1" t="s">
        <v>42</v>
      </c>
      <c r="AE391" s="19">
        <v>42919</v>
      </c>
      <c r="AF391" s="1" t="s">
        <v>44</v>
      </c>
      <c r="AG391" s="19">
        <v>42919</v>
      </c>
      <c r="AH391" s="1" t="s">
        <v>44</v>
      </c>
      <c r="AI391" s="1" t="s">
        <v>54</v>
      </c>
    </row>
    <row r="392" spans="1:35" s="1" customFormat="1" x14ac:dyDescent="0.25">
      <c r="A392" s="13" t="str">
        <f>VLOOKUP(C392,Sheet3!$A$2:$C$118,3,0)</f>
        <v>GR0013</v>
      </c>
      <c r="B392" s="1" t="s">
        <v>35</v>
      </c>
      <c r="C392" s="2" t="s">
        <v>344</v>
      </c>
      <c r="D392" s="13" t="s">
        <v>345</v>
      </c>
      <c r="F392" s="1" t="s">
        <v>37</v>
      </c>
      <c r="I392" s="1" t="s">
        <v>38</v>
      </c>
      <c r="J392" s="1" t="s">
        <v>39</v>
      </c>
      <c r="K392" s="1" t="s">
        <v>40</v>
      </c>
      <c r="N392" s="1">
        <v>0.75</v>
      </c>
      <c r="O392" s="1">
        <v>3</v>
      </c>
      <c r="P392" s="1">
        <v>1</v>
      </c>
      <c r="Q392" s="1" t="s">
        <v>52</v>
      </c>
      <c r="R392" s="1">
        <v>1</v>
      </c>
      <c r="S392" s="1">
        <v>50</v>
      </c>
      <c r="T392" s="1" t="s">
        <v>53</v>
      </c>
      <c r="AC392" s="1" t="s">
        <v>41</v>
      </c>
      <c r="AD392" s="1" t="s">
        <v>42</v>
      </c>
      <c r="AE392" s="19">
        <v>42919</v>
      </c>
      <c r="AF392" s="1" t="s">
        <v>44</v>
      </c>
      <c r="AG392" s="19">
        <v>42919</v>
      </c>
      <c r="AH392" s="1" t="s">
        <v>44</v>
      </c>
      <c r="AI392" s="1" t="s">
        <v>54</v>
      </c>
    </row>
    <row r="393" spans="1:35" s="1" customFormat="1" x14ac:dyDescent="0.25">
      <c r="A393" s="13" t="str">
        <f>VLOOKUP(C393,Sheet3!$A$2:$C$118,3,0)</f>
        <v>GR0013</v>
      </c>
      <c r="B393" s="1" t="s">
        <v>35</v>
      </c>
      <c r="C393" s="2" t="s">
        <v>344</v>
      </c>
      <c r="D393" s="13" t="s">
        <v>345</v>
      </c>
      <c r="F393" s="1" t="s">
        <v>37</v>
      </c>
      <c r="I393" s="1" t="s">
        <v>45</v>
      </c>
      <c r="J393" s="1" t="s">
        <v>39</v>
      </c>
      <c r="K393" s="1" t="s">
        <v>40</v>
      </c>
      <c r="N393" s="1">
        <v>0.75</v>
      </c>
      <c r="O393" s="1">
        <v>3</v>
      </c>
      <c r="P393" s="1">
        <v>1</v>
      </c>
      <c r="Q393" s="1" t="s">
        <v>52</v>
      </c>
      <c r="R393" s="1">
        <v>1</v>
      </c>
      <c r="S393" s="1">
        <v>50</v>
      </c>
      <c r="T393" s="1" t="s">
        <v>53</v>
      </c>
      <c r="AC393" s="1" t="s">
        <v>41</v>
      </c>
      <c r="AD393" s="1" t="s">
        <v>42</v>
      </c>
      <c r="AE393" s="19">
        <v>42919</v>
      </c>
      <c r="AF393" s="1" t="s">
        <v>44</v>
      </c>
      <c r="AG393" s="19">
        <v>42919</v>
      </c>
      <c r="AH393" s="1" t="s">
        <v>44</v>
      </c>
      <c r="AI393" s="1" t="s">
        <v>54</v>
      </c>
    </row>
    <row r="394" spans="1:35" s="1" customFormat="1" x14ac:dyDescent="0.25">
      <c r="A394" s="13" t="str">
        <f>VLOOKUP(C394,Sheet3!$A$2:$C$118,3,0)</f>
        <v>GR0013</v>
      </c>
      <c r="B394" s="1" t="s">
        <v>35</v>
      </c>
      <c r="C394" s="2" t="s">
        <v>167</v>
      </c>
      <c r="D394" s="13" t="s">
        <v>345</v>
      </c>
      <c r="F394" s="1" t="s">
        <v>46</v>
      </c>
      <c r="I394" s="1" t="s">
        <v>38</v>
      </c>
      <c r="J394" s="1" t="s">
        <v>47</v>
      </c>
      <c r="K394" s="1" t="s">
        <v>40</v>
      </c>
      <c r="N394" s="1">
        <v>0.1875</v>
      </c>
      <c r="O394" s="1">
        <v>3</v>
      </c>
      <c r="P394" s="1">
        <v>1</v>
      </c>
      <c r="Q394" s="1" t="s">
        <v>52</v>
      </c>
      <c r="R394" s="1">
        <v>1</v>
      </c>
      <c r="S394" s="1">
        <v>30</v>
      </c>
      <c r="T394" s="1" t="s">
        <v>53</v>
      </c>
      <c r="AC394" s="1" t="s">
        <v>41</v>
      </c>
      <c r="AD394" s="1" t="s">
        <v>42</v>
      </c>
      <c r="AE394" s="19">
        <v>42919</v>
      </c>
      <c r="AF394" s="1" t="s">
        <v>44</v>
      </c>
      <c r="AG394" s="19">
        <v>42919</v>
      </c>
      <c r="AH394" s="1" t="s">
        <v>44</v>
      </c>
      <c r="AI394" s="1" t="s">
        <v>54</v>
      </c>
    </row>
    <row r="395" spans="1:35" s="1" customFormat="1" x14ac:dyDescent="0.25">
      <c r="A395" s="13" t="str">
        <f>VLOOKUP(C395,Sheet3!$A$2:$C$118,3,0)</f>
        <v>GR0013</v>
      </c>
      <c r="B395" s="1" t="s">
        <v>35</v>
      </c>
      <c r="C395" s="2" t="s">
        <v>167</v>
      </c>
      <c r="D395" s="13" t="s">
        <v>345</v>
      </c>
      <c r="F395" s="1" t="s">
        <v>46</v>
      </c>
      <c r="I395" s="1" t="s">
        <v>45</v>
      </c>
      <c r="J395" s="1" t="s">
        <v>47</v>
      </c>
      <c r="K395" s="1" t="s">
        <v>40</v>
      </c>
      <c r="N395" s="1">
        <v>0.1875</v>
      </c>
      <c r="O395" s="1">
        <v>3</v>
      </c>
      <c r="P395" s="1">
        <v>1</v>
      </c>
      <c r="Q395" s="1" t="s">
        <v>52</v>
      </c>
      <c r="R395" s="1">
        <v>1</v>
      </c>
      <c r="S395" s="1">
        <v>30</v>
      </c>
      <c r="T395" s="1" t="s">
        <v>53</v>
      </c>
      <c r="AC395" s="1" t="s">
        <v>41</v>
      </c>
      <c r="AD395" s="1" t="s">
        <v>42</v>
      </c>
      <c r="AE395" s="19">
        <v>42919</v>
      </c>
      <c r="AF395" s="1" t="s">
        <v>44</v>
      </c>
      <c r="AG395" s="19">
        <v>42919</v>
      </c>
      <c r="AH395" s="1" t="s">
        <v>44</v>
      </c>
      <c r="AI395" s="1" t="s">
        <v>54</v>
      </c>
    </row>
    <row r="396" spans="1:35" s="1" customFormat="1" x14ac:dyDescent="0.25">
      <c r="A396" s="13" t="str">
        <f>VLOOKUP(C396,Sheet3!$A$2:$C$118,3,0)</f>
        <v>GR0013</v>
      </c>
      <c r="B396" s="1" t="s">
        <v>35</v>
      </c>
      <c r="C396" s="2" t="s">
        <v>167</v>
      </c>
      <c r="D396" s="13" t="s">
        <v>345</v>
      </c>
      <c r="F396" s="1" t="s">
        <v>37</v>
      </c>
      <c r="I396" s="1" t="s">
        <v>38</v>
      </c>
      <c r="J396" s="1" t="s">
        <v>39</v>
      </c>
      <c r="K396" s="1" t="s">
        <v>40</v>
      </c>
      <c r="N396" s="1">
        <v>0.75</v>
      </c>
      <c r="O396" s="1">
        <v>3</v>
      </c>
      <c r="P396" s="1">
        <v>1</v>
      </c>
      <c r="Q396" s="1" t="s">
        <v>52</v>
      </c>
      <c r="R396" s="1">
        <v>1</v>
      </c>
      <c r="S396" s="1">
        <v>50</v>
      </c>
      <c r="T396" s="1" t="s">
        <v>53</v>
      </c>
      <c r="AC396" s="1" t="s">
        <v>41</v>
      </c>
      <c r="AD396" s="1" t="s">
        <v>42</v>
      </c>
      <c r="AE396" s="19">
        <v>42919</v>
      </c>
      <c r="AF396" s="1" t="s">
        <v>44</v>
      </c>
      <c r="AG396" s="19">
        <v>42919</v>
      </c>
      <c r="AH396" s="1" t="s">
        <v>44</v>
      </c>
      <c r="AI396" s="1" t="s">
        <v>54</v>
      </c>
    </row>
    <row r="397" spans="1:35" s="1" customFormat="1" x14ac:dyDescent="0.25">
      <c r="A397" s="13" t="str">
        <f>VLOOKUP(C397,Sheet3!$A$2:$C$118,3,0)</f>
        <v>GR0013</v>
      </c>
      <c r="B397" s="1" t="s">
        <v>35</v>
      </c>
      <c r="C397" s="2" t="s">
        <v>167</v>
      </c>
      <c r="D397" s="13" t="s">
        <v>345</v>
      </c>
      <c r="F397" s="1" t="s">
        <v>37</v>
      </c>
      <c r="I397" s="1" t="s">
        <v>45</v>
      </c>
      <c r="J397" s="1" t="s">
        <v>39</v>
      </c>
      <c r="K397" s="1" t="s">
        <v>40</v>
      </c>
      <c r="N397" s="1">
        <v>0.75</v>
      </c>
      <c r="O397" s="1">
        <v>3</v>
      </c>
      <c r="P397" s="1">
        <v>1</v>
      </c>
      <c r="Q397" s="1" t="s">
        <v>52</v>
      </c>
      <c r="R397" s="1">
        <v>1</v>
      </c>
      <c r="S397" s="1">
        <v>50</v>
      </c>
      <c r="T397" s="1" t="s">
        <v>53</v>
      </c>
      <c r="AC397" s="1" t="s">
        <v>41</v>
      </c>
      <c r="AD397" s="1" t="s">
        <v>42</v>
      </c>
      <c r="AE397" s="19">
        <v>42919</v>
      </c>
      <c r="AF397" s="1" t="s">
        <v>44</v>
      </c>
      <c r="AG397" s="19">
        <v>42919</v>
      </c>
      <c r="AH397" s="1" t="s">
        <v>44</v>
      </c>
      <c r="AI397" s="1" t="s">
        <v>54</v>
      </c>
    </row>
    <row r="398" spans="1:35" s="1" customFormat="1" x14ac:dyDescent="0.25">
      <c r="A398" s="13" t="str">
        <f>VLOOKUP(C398,Sheet3!$A$2:$C$118,3,0)</f>
        <v>GR0013</v>
      </c>
      <c r="B398" s="1" t="s">
        <v>35</v>
      </c>
      <c r="C398" s="2" t="s">
        <v>168</v>
      </c>
      <c r="D398" s="13" t="s">
        <v>345</v>
      </c>
      <c r="F398" s="1" t="s">
        <v>46</v>
      </c>
      <c r="I398" s="1" t="s">
        <v>38</v>
      </c>
      <c r="J398" s="1" t="s">
        <v>47</v>
      </c>
      <c r="K398" s="1" t="s">
        <v>40</v>
      </c>
      <c r="N398" s="1">
        <v>0.1875</v>
      </c>
      <c r="O398" s="1">
        <v>3</v>
      </c>
      <c r="P398" s="1">
        <v>1</v>
      </c>
      <c r="Q398" s="1" t="s">
        <v>52</v>
      </c>
      <c r="R398" s="1">
        <v>1</v>
      </c>
      <c r="S398" s="1">
        <v>30</v>
      </c>
      <c r="T398" s="1" t="s">
        <v>53</v>
      </c>
      <c r="AC398" s="1" t="s">
        <v>41</v>
      </c>
      <c r="AD398" s="1" t="s">
        <v>42</v>
      </c>
      <c r="AE398" s="19">
        <v>42919</v>
      </c>
      <c r="AF398" s="1" t="s">
        <v>44</v>
      </c>
      <c r="AG398" s="19">
        <v>42919</v>
      </c>
      <c r="AH398" s="1" t="s">
        <v>44</v>
      </c>
      <c r="AI398" s="1" t="s">
        <v>54</v>
      </c>
    </row>
    <row r="399" spans="1:35" s="1" customFormat="1" x14ac:dyDescent="0.25">
      <c r="A399" s="13" t="str">
        <f>VLOOKUP(C399,Sheet3!$A$2:$C$118,3,0)</f>
        <v>GR0013</v>
      </c>
      <c r="B399" s="1" t="s">
        <v>35</v>
      </c>
      <c r="C399" s="2" t="s">
        <v>168</v>
      </c>
      <c r="D399" s="13" t="s">
        <v>345</v>
      </c>
      <c r="F399" s="1" t="s">
        <v>46</v>
      </c>
      <c r="I399" s="1" t="s">
        <v>45</v>
      </c>
      <c r="J399" s="1" t="s">
        <v>47</v>
      </c>
      <c r="K399" s="1" t="s">
        <v>40</v>
      </c>
      <c r="N399" s="1">
        <v>0.1875</v>
      </c>
      <c r="O399" s="1">
        <v>3</v>
      </c>
      <c r="P399" s="1">
        <v>1</v>
      </c>
      <c r="Q399" s="1" t="s">
        <v>52</v>
      </c>
      <c r="R399" s="1">
        <v>1</v>
      </c>
      <c r="S399" s="1">
        <v>30</v>
      </c>
      <c r="T399" s="1" t="s">
        <v>53</v>
      </c>
      <c r="AC399" s="1" t="s">
        <v>41</v>
      </c>
      <c r="AD399" s="1" t="s">
        <v>42</v>
      </c>
      <c r="AE399" s="19">
        <v>42919</v>
      </c>
      <c r="AF399" s="1" t="s">
        <v>44</v>
      </c>
      <c r="AG399" s="19">
        <v>42919</v>
      </c>
      <c r="AH399" s="1" t="s">
        <v>44</v>
      </c>
      <c r="AI399" s="1" t="s">
        <v>54</v>
      </c>
    </row>
    <row r="400" spans="1:35" s="1" customFormat="1" x14ac:dyDescent="0.25">
      <c r="A400" s="13" t="str">
        <f>VLOOKUP(C400,Sheet3!$A$2:$C$118,3,0)</f>
        <v>GR0013</v>
      </c>
      <c r="B400" s="1" t="s">
        <v>35</v>
      </c>
      <c r="C400" s="2" t="s">
        <v>168</v>
      </c>
      <c r="D400" s="13" t="s">
        <v>345</v>
      </c>
      <c r="F400" s="1" t="s">
        <v>37</v>
      </c>
      <c r="I400" s="1" t="s">
        <v>38</v>
      </c>
      <c r="J400" s="1" t="s">
        <v>39</v>
      </c>
      <c r="K400" s="1" t="s">
        <v>40</v>
      </c>
      <c r="N400" s="1">
        <v>0.75</v>
      </c>
      <c r="O400" s="1">
        <v>3</v>
      </c>
      <c r="P400" s="1">
        <v>1</v>
      </c>
      <c r="Q400" s="1" t="s">
        <v>52</v>
      </c>
      <c r="R400" s="1">
        <v>1</v>
      </c>
      <c r="S400" s="1">
        <v>50</v>
      </c>
      <c r="T400" s="1" t="s">
        <v>53</v>
      </c>
      <c r="AC400" s="1" t="s">
        <v>41</v>
      </c>
      <c r="AD400" s="1" t="s">
        <v>42</v>
      </c>
      <c r="AE400" s="19">
        <v>42919</v>
      </c>
      <c r="AF400" s="1" t="s">
        <v>44</v>
      </c>
      <c r="AG400" s="19">
        <v>42919</v>
      </c>
      <c r="AH400" s="1" t="s">
        <v>44</v>
      </c>
      <c r="AI400" s="1" t="s">
        <v>54</v>
      </c>
    </row>
    <row r="401" spans="1:35" s="1" customFormat="1" x14ac:dyDescent="0.25">
      <c r="A401" s="13" t="str">
        <f>VLOOKUP(C401,Sheet3!$A$2:$C$118,3,0)</f>
        <v>GR0013</v>
      </c>
      <c r="B401" s="1" t="s">
        <v>35</v>
      </c>
      <c r="C401" s="2" t="s">
        <v>168</v>
      </c>
      <c r="D401" s="13" t="s">
        <v>345</v>
      </c>
      <c r="F401" s="1" t="s">
        <v>37</v>
      </c>
      <c r="I401" s="1" t="s">
        <v>45</v>
      </c>
      <c r="J401" s="1" t="s">
        <v>39</v>
      </c>
      <c r="K401" s="1" t="s">
        <v>40</v>
      </c>
      <c r="N401" s="1">
        <v>0.75</v>
      </c>
      <c r="O401" s="1">
        <v>3</v>
      </c>
      <c r="P401" s="1">
        <v>1</v>
      </c>
      <c r="Q401" s="1" t="s">
        <v>52</v>
      </c>
      <c r="R401" s="1">
        <v>1</v>
      </c>
      <c r="S401" s="1">
        <v>50</v>
      </c>
      <c r="T401" s="1" t="s">
        <v>53</v>
      </c>
      <c r="AC401" s="1" t="s">
        <v>41</v>
      </c>
      <c r="AD401" s="1" t="s">
        <v>42</v>
      </c>
      <c r="AE401" s="19">
        <v>42919</v>
      </c>
      <c r="AF401" s="1" t="s">
        <v>44</v>
      </c>
      <c r="AG401" s="19">
        <v>42919</v>
      </c>
      <c r="AH401" s="1" t="s">
        <v>44</v>
      </c>
      <c r="AI401" s="1" t="s">
        <v>54</v>
      </c>
    </row>
    <row r="402" spans="1:35" s="1" customFormat="1" x14ac:dyDescent="0.25">
      <c r="A402" s="13" t="str">
        <f>VLOOKUP(C402,Sheet3!$A$2:$C$118,3,0)</f>
        <v>GR0013</v>
      </c>
      <c r="B402" s="1" t="s">
        <v>35</v>
      </c>
      <c r="C402" s="2" t="s">
        <v>169</v>
      </c>
      <c r="D402" s="13" t="s">
        <v>345</v>
      </c>
      <c r="F402" s="1" t="s">
        <v>46</v>
      </c>
      <c r="I402" s="1" t="s">
        <v>38</v>
      </c>
      <c r="J402" s="1" t="s">
        <v>47</v>
      </c>
      <c r="K402" s="1" t="s">
        <v>40</v>
      </c>
      <c r="N402" s="1">
        <v>0.1875</v>
      </c>
      <c r="O402" s="1">
        <v>3</v>
      </c>
      <c r="P402" s="1">
        <v>1</v>
      </c>
      <c r="Q402" s="1" t="s">
        <v>52</v>
      </c>
      <c r="R402" s="1">
        <v>1</v>
      </c>
      <c r="S402" s="1">
        <v>30</v>
      </c>
      <c r="T402" s="1" t="s">
        <v>53</v>
      </c>
      <c r="AC402" s="1" t="s">
        <v>41</v>
      </c>
      <c r="AD402" s="1" t="s">
        <v>42</v>
      </c>
      <c r="AE402" s="19">
        <v>42919</v>
      </c>
      <c r="AF402" s="1" t="s">
        <v>44</v>
      </c>
      <c r="AG402" s="19">
        <v>42919</v>
      </c>
      <c r="AH402" s="1" t="s">
        <v>44</v>
      </c>
      <c r="AI402" s="1" t="s">
        <v>54</v>
      </c>
    </row>
    <row r="403" spans="1:35" s="1" customFormat="1" x14ac:dyDescent="0.25">
      <c r="A403" s="13" t="str">
        <f>VLOOKUP(C403,Sheet3!$A$2:$C$118,3,0)</f>
        <v>GR0013</v>
      </c>
      <c r="B403" s="1" t="s">
        <v>35</v>
      </c>
      <c r="C403" s="2" t="s">
        <v>169</v>
      </c>
      <c r="D403" s="13" t="s">
        <v>345</v>
      </c>
      <c r="F403" s="1" t="s">
        <v>46</v>
      </c>
      <c r="I403" s="1" t="s">
        <v>45</v>
      </c>
      <c r="J403" s="1" t="s">
        <v>47</v>
      </c>
      <c r="K403" s="1" t="s">
        <v>40</v>
      </c>
      <c r="N403" s="1">
        <v>0.1875</v>
      </c>
      <c r="O403" s="1">
        <v>3</v>
      </c>
      <c r="P403" s="1">
        <v>1</v>
      </c>
      <c r="Q403" s="1" t="s">
        <v>52</v>
      </c>
      <c r="R403" s="1">
        <v>1</v>
      </c>
      <c r="S403" s="1">
        <v>30</v>
      </c>
      <c r="T403" s="1" t="s">
        <v>53</v>
      </c>
      <c r="AC403" s="1" t="s">
        <v>41</v>
      </c>
      <c r="AD403" s="1" t="s">
        <v>42</v>
      </c>
      <c r="AE403" s="19">
        <v>42919</v>
      </c>
      <c r="AF403" s="1" t="s">
        <v>44</v>
      </c>
      <c r="AG403" s="19">
        <v>42919</v>
      </c>
      <c r="AH403" s="1" t="s">
        <v>44</v>
      </c>
      <c r="AI403" s="1" t="s">
        <v>54</v>
      </c>
    </row>
    <row r="404" spans="1:35" s="1" customFormat="1" x14ac:dyDescent="0.25">
      <c r="A404" s="13" t="str">
        <f>VLOOKUP(C404,Sheet3!$A$2:$C$118,3,0)</f>
        <v>GR0013</v>
      </c>
      <c r="B404" s="1" t="s">
        <v>35</v>
      </c>
      <c r="C404" s="2" t="s">
        <v>169</v>
      </c>
      <c r="D404" s="13" t="s">
        <v>345</v>
      </c>
      <c r="F404" s="1" t="s">
        <v>37</v>
      </c>
      <c r="I404" s="1" t="s">
        <v>38</v>
      </c>
      <c r="J404" s="1" t="s">
        <v>39</v>
      </c>
      <c r="K404" s="1" t="s">
        <v>40</v>
      </c>
      <c r="N404" s="1">
        <v>0.75</v>
      </c>
      <c r="O404" s="1">
        <v>3</v>
      </c>
      <c r="P404" s="1">
        <v>1</v>
      </c>
      <c r="Q404" s="1" t="s">
        <v>52</v>
      </c>
      <c r="R404" s="1">
        <v>1</v>
      </c>
      <c r="S404" s="1">
        <v>50</v>
      </c>
      <c r="T404" s="1" t="s">
        <v>53</v>
      </c>
      <c r="AC404" s="1" t="s">
        <v>41</v>
      </c>
      <c r="AD404" s="1" t="s">
        <v>42</v>
      </c>
      <c r="AE404" s="19">
        <v>42919</v>
      </c>
      <c r="AF404" s="1" t="s">
        <v>44</v>
      </c>
      <c r="AG404" s="19">
        <v>42919</v>
      </c>
      <c r="AH404" s="1" t="s">
        <v>44</v>
      </c>
      <c r="AI404" s="1" t="s">
        <v>54</v>
      </c>
    </row>
    <row r="405" spans="1:35" s="1" customFormat="1" x14ac:dyDescent="0.25">
      <c r="A405" s="13" t="str">
        <f>VLOOKUP(C405,Sheet3!$A$2:$C$118,3,0)</f>
        <v>GR0013</v>
      </c>
      <c r="B405" s="1" t="s">
        <v>35</v>
      </c>
      <c r="C405" s="2" t="s">
        <v>169</v>
      </c>
      <c r="D405" s="13" t="s">
        <v>345</v>
      </c>
      <c r="F405" s="1" t="s">
        <v>37</v>
      </c>
      <c r="I405" s="1" t="s">
        <v>45</v>
      </c>
      <c r="J405" s="1" t="s">
        <v>39</v>
      </c>
      <c r="K405" s="1" t="s">
        <v>40</v>
      </c>
      <c r="N405" s="1">
        <v>0.75</v>
      </c>
      <c r="O405" s="1">
        <v>3</v>
      </c>
      <c r="P405" s="1">
        <v>1</v>
      </c>
      <c r="Q405" s="1" t="s">
        <v>52</v>
      </c>
      <c r="R405" s="1">
        <v>1</v>
      </c>
      <c r="S405" s="1">
        <v>50</v>
      </c>
      <c r="T405" s="1" t="s">
        <v>53</v>
      </c>
      <c r="AC405" s="1" t="s">
        <v>41</v>
      </c>
      <c r="AD405" s="1" t="s">
        <v>42</v>
      </c>
      <c r="AE405" s="19">
        <v>42919</v>
      </c>
      <c r="AF405" s="1" t="s">
        <v>44</v>
      </c>
      <c r="AG405" s="19">
        <v>42919</v>
      </c>
      <c r="AH405" s="1" t="s">
        <v>44</v>
      </c>
      <c r="AI405" s="1" t="s">
        <v>54</v>
      </c>
    </row>
    <row r="406" spans="1:35" s="1" customFormat="1" x14ac:dyDescent="0.25">
      <c r="A406" s="13" t="str">
        <f>VLOOKUP(C406,Sheet3!$A$2:$C$118,3,0)</f>
        <v>GR0013</v>
      </c>
      <c r="B406" s="1" t="s">
        <v>35</v>
      </c>
      <c r="C406" s="2" t="s">
        <v>170</v>
      </c>
      <c r="D406" s="13" t="s">
        <v>345</v>
      </c>
      <c r="F406" s="1" t="s">
        <v>46</v>
      </c>
      <c r="I406" s="1" t="s">
        <v>38</v>
      </c>
      <c r="J406" s="1" t="s">
        <v>47</v>
      </c>
      <c r="K406" s="1" t="s">
        <v>40</v>
      </c>
      <c r="N406" s="1">
        <v>0.1875</v>
      </c>
      <c r="O406" s="1">
        <v>3</v>
      </c>
      <c r="P406" s="1">
        <v>1</v>
      </c>
      <c r="Q406" s="1" t="s">
        <v>52</v>
      </c>
      <c r="R406" s="1">
        <v>1</v>
      </c>
      <c r="S406" s="1">
        <v>30</v>
      </c>
      <c r="T406" s="1" t="s">
        <v>53</v>
      </c>
      <c r="AC406" s="1" t="s">
        <v>41</v>
      </c>
      <c r="AD406" s="1" t="s">
        <v>42</v>
      </c>
      <c r="AE406" s="19">
        <v>42919</v>
      </c>
      <c r="AF406" s="1" t="s">
        <v>44</v>
      </c>
      <c r="AG406" s="19">
        <v>42919</v>
      </c>
      <c r="AH406" s="1" t="s">
        <v>44</v>
      </c>
      <c r="AI406" s="1" t="s">
        <v>54</v>
      </c>
    </row>
    <row r="407" spans="1:35" s="1" customFormat="1" x14ac:dyDescent="0.25">
      <c r="A407" s="13" t="str">
        <f>VLOOKUP(C407,Sheet3!$A$2:$C$118,3,0)</f>
        <v>GR0013</v>
      </c>
      <c r="B407" s="1" t="s">
        <v>35</v>
      </c>
      <c r="C407" s="2" t="s">
        <v>170</v>
      </c>
      <c r="D407" s="13" t="s">
        <v>345</v>
      </c>
      <c r="F407" s="1" t="s">
        <v>46</v>
      </c>
      <c r="I407" s="1" t="s">
        <v>45</v>
      </c>
      <c r="J407" s="1" t="s">
        <v>47</v>
      </c>
      <c r="K407" s="1" t="s">
        <v>40</v>
      </c>
      <c r="N407" s="1">
        <v>0.1875</v>
      </c>
      <c r="O407" s="1">
        <v>3</v>
      </c>
      <c r="P407" s="1">
        <v>1</v>
      </c>
      <c r="Q407" s="1" t="s">
        <v>52</v>
      </c>
      <c r="R407" s="1">
        <v>1</v>
      </c>
      <c r="S407" s="1">
        <v>30</v>
      </c>
      <c r="T407" s="1" t="s">
        <v>53</v>
      </c>
      <c r="AC407" s="1" t="s">
        <v>41</v>
      </c>
      <c r="AD407" s="1" t="s">
        <v>42</v>
      </c>
      <c r="AE407" s="19">
        <v>42919</v>
      </c>
      <c r="AF407" s="1" t="s">
        <v>44</v>
      </c>
      <c r="AG407" s="19">
        <v>42919</v>
      </c>
      <c r="AH407" s="1" t="s">
        <v>44</v>
      </c>
      <c r="AI407" s="1" t="s">
        <v>54</v>
      </c>
    </row>
    <row r="408" spans="1:35" s="1" customFormat="1" x14ac:dyDescent="0.25">
      <c r="A408" s="13" t="str">
        <f>VLOOKUP(C408,Sheet3!$A$2:$C$118,3,0)</f>
        <v>GR0013</v>
      </c>
      <c r="B408" s="1" t="s">
        <v>35</v>
      </c>
      <c r="C408" s="2" t="s">
        <v>170</v>
      </c>
      <c r="D408" s="13" t="s">
        <v>345</v>
      </c>
      <c r="F408" s="1" t="s">
        <v>37</v>
      </c>
      <c r="I408" s="1" t="s">
        <v>38</v>
      </c>
      <c r="J408" s="1" t="s">
        <v>39</v>
      </c>
      <c r="K408" s="1" t="s">
        <v>40</v>
      </c>
      <c r="N408" s="1">
        <v>0.75</v>
      </c>
      <c r="O408" s="1">
        <v>3</v>
      </c>
      <c r="P408" s="1">
        <v>1</v>
      </c>
      <c r="Q408" s="1" t="s">
        <v>52</v>
      </c>
      <c r="R408" s="1">
        <v>1</v>
      </c>
      <c r="S408" s="1">
        <v>50</v>
      </c>
      <c r="T408" s="1" t="s">
        <v>53</v>
      </c>
      <c r="AC408" s="1" t="s">
        <v>41</v>
      </c>
      <c r="AD408" s="1" t="s">
        <v>42</v>
      </c>
      <c r="AE408" s="19">
        <v>42919</v>
      </c>
      <c r="AF408" s="1" t="s">
        <v>44</v>
      </c>
      <c r="AG408" s="19">
        <v>42919</v>
      </c>
      <c r="AH408" s="1" t="s">
        <v>44</v>
      </c>
      <c r="AI408" s="1" t="s">
        <v>54</v>
      </c>
    </row>
    <row r="409" spans="1:35" s="1" customFormat="1" x14ac:dyDescent="0.25">
      <c r="A409" s="13" t="str">
        <f>VLOOKUP(C409,Sheet3!$A$2:$C$118,3,0)</f>
        <v>GR0013</v>
      </c>
      <c r="B409" s="1" t="s">
        <v>35</v>
      </c>
      <c r="C409" s="2" t="s">
        <v>170</v>
      </c>
      <c r="D409" s="13" t="s">
        <v>345</v>
      </c>
      <c r="F409" s="1" t="s">
        <v>37</v>
      </c>
      <c r="I409" s="1" t="s">
        <v>45</v>
      </c>
      <c r="J409" s="1" t="s">
        <v>39</v>
      </c>
      <c r="K409" s="1" t="s">
        <v>40</v>
      </c>
      <c r="N409" s="1">
        <v>0.75</v>
      </c>
      <c r="O409" s="1">
        <v>3</v>
      </c>
      <c r="P409" s="1">
        <v>1</v>
      </c>
      <c r="Q409" s="1" t="s">
        <v>52</v>
      </c>
      <c r="R409" s="1">
        <v>1</v>
      </c>
      <c r="S409" s="1">
        <v>50</v>
      </c>
      <c r="T409" s="1" t="s">
        <v>53</v>
      </c>
      <c r="AC409" s="1" t="s">
        <v>41</v>
      </c>
      <c r="AD409" s="1" t="s">
        <v>42</v>
      </c>
      <c r="AE409" s="19">
        <v>42919</v>
      </c>
      <c r="AF409" s="1" t="s">
        <v>44</v>
      </c>
      <c r="AG409" s="19">
        <v>42919</v>
      </c>
      <c r="AH409" s="1" t="s">
        <v>44</v>
      </c>
      <c r="AI409" s="1" t="s">
        <v>54</v>
      </c>
    </row>
    <row r="410" spans="1:35" s="1" customFormat="1" x14ac:dyDescent="0.25">
      <c r="A410" s="13" t="str">
        <f>VLOOKUP(C410,Sheet3!$A$2:$C$118,3,0)</f>
        <v>GR0013</v>
      </c>
      <c r="B410" s="1" t="s">
        <v>35</v>
      </c>
      <c r="C410" s="2" t="s">
        <v>171</v>
      </c>
      <c r="D410" s="13" t="s">
        <v>345</v>
      </c>
      <c r="F410" s="1" t="s">
        <v>46</v>
      </c>
      <c r="I410" s="1" t="s">
        <v>38</v>
      </c>
      <c r="J410" s="1" t="s">
        <v>47</v>
      </c>
      <c r="K410" s="1" t="s">
        <v>40</v>
      </c>
      <c r="N410" s="1">
        <v>0.1875</v>
      </c>
      <c r="O410" s="1">
        <v>3</v>
      </c>
      <c r="P410" s="1">
        <v>1</v>
      </c>
      <c r="Q410" s="1" t="s">
        <v>52</v>
      </c>
      <c r="R410" s="1">
        <v>1</v>
      </c>
      <c r="S410" s="1">
        <v>30</v>
      </c>
      <c r="T410" s="1" t="s">
        <v>53</v>
      </c>
      <c r="AC410" s="1" t="s">
        <v>41</v>
      </c>
      <c r="AD410" s="1" t="s">
        <v>42</v>
      </c>
      <c r="AE410" s="19">
        <v>42919</v>
      </c>
      <c r="AF410" s="1" t="s">
        <v>44</v>
      </c>
      <c r="AG410" s="19">
        <v>42919</v>
      </c>
      <c r="AH410" s="1" t="s">
        <v>44</v>
      </c>
      <c r="AI410" s="1" t="s">
        <v>54</v>
      </c>
    </row>
    <row r="411" spans="1:35" s="1" customFormat="1" x14ac:dyDescent="0.25">
      <c r="A411" s="13" t="str">
        <f>VLOOKUP(C411,Sheet3!$A$2:$C$118,3,0)</f>
        <v>GR0013</v>
      </c>
      <c r="B411" s="1" t="s">
        <v>35</v>
      </c>
      <c r="C411" s="2" t="s">
        <v>171</v>
      </c>
      <c r="D411" s="13" t="s">
        <v>345</v>
      </c>
      <c r="F411" s="1" t="s">
        <v>46</v>
      </c>
      <c r="I411" s="1" t="s">
        <v>45</v>
      </c>
      <c r="J411" s="1" t="s">
        <v>47</v>
      </c>
      <c r="K411" s="1" t="s">
        <v>40</v>
      </c>
      <c r="N411" s="1">
        <v>0.1875</v>
      </c>
      <c r="O411" s="1">
        <v>3</v>
      </c>
      <c r="P411" s="1">
        <v>1</v>
      </c>
      <c r="Q411" s="1" t="s">
        <v>52</v>
      </c>
      <c r="R411" s="1">
        <v>1</v>
      </c>
      <c r="S411" s="1">
        <v>30</v>
      </c>
      <c r="T411" s="1" t="s">
        <v>53</v>
      </c>
      <c r="AC411" s="1" t="s">
        <v>41</v>
      </c>
      <c r="AD411" s="1" t="s">
        <v>42</v>
      </c>
      <c r="AE411" s="19">
        <v>42919</v>
      </c>
      <c r="AF411" s="1" t="s">
        <v>44</v>
      </c>
      <c r="AG411" s="19">
        <v>42919</v>
      </c>
      <c r="AH411" s="1" t="s">
        <v>44</v>
      </c>
      <c r="AI411" s="1" t="s">
        <v>54</v>
      </c>
    </row>
    <row r="412" spans="1:35" s="1" customFormat="1" x14ac:dyDescent="0.25">
      <c r="A412" s="13" t="str">
        <f>VLOOKUP(C412,Sheet3!$A$2:$C$118,3,0)</f>
        <v>GR0013</v>
      </c>
      <c r="B412" s="1" t="s">
        <v>35</v>
      </c>
      <c r="C412" s="2" t="s">
        <v>171</v>
      </c>
      <c r="D412" s="13" t="s">
        <v>345</v>
      </c>
      <c r="F412" s="1" t="s">
        <v>37</v>
      </c>
      <c r="I412" s="1" t="s">
        <v>38</v>
      </c>
      <c r="J412" s="1" t="s">
        <v>39</v>
      </c>
      <c r="K412" s="1" t="s">
        <v>40</v>
      </c>
      <c r="N412" s="1">
        <v>0.75</v>
      </c>
      <c r="O412" s="1">
        <v>3</v>
      </c>
      <c r="P412" s="1">
        <v>1</v>
      </c>
      <c r="Q412" s="1" t="s">
        <v>52</v>
      </c>
      <c r="R412" s="1">
        <v>1</v>
      </c>
      <c r="S412" s="1">
        <v>50</v>
      </c>
      <c r="T412" s="1" t="s">
        <v>53</v>
      </c>
      <c r="AC412" s="1" t="s">
        <v>41</v>
      </c>
      <c r="AD412" s="1" t="s">
        <v>42</v>
      </c>
      <c r="AE412" s="19">
        <v>42919</v>
      </c>
      <c r="AF412" s="1" t="s">
        <v>44</v>
      </c>
      <c r="AG412" s="19">
        <v>42919</v>
      </c>
      <c r="AH412" s="1" t="s">
        <v>44</v>
      </c>
      <c r="AI412" s="1" t="s">
        <v>54</v>
      </c>
    </row>
    <row r="413" spans="1:35" s="1" customFormat="1" x14ac:dyDescent="0.25">
      <c r="A413" s="13" t="str">
        <f>VLOOKUP(C413,Sheet3!$A$2:$C$118,3,0)</f>
        <v>GR0013</v>
      </c>
      <c r="B413" s="1" t="s">
        <v>35</v>
      </c>
      <c r="C413" s="2" t="s">
        <v>171</v>
      </c>
      <c r="D413" s="13" t="s">
        <v>345</v>
      </c>
      <c r="F413" s="1" t="s">
        <v>37</v>
      </c>
      <c r="I413" s="1" t="s">
        <v>45</v>
      </c>
      <c r="J413" s="1" t="s">
        <v>39</v>
      </c>
      <c r="K413" s="1" t="s">
        <v>40</v>
      </c>
      <c r="N413" s="1">
        <v>0.75</v>
      </c>
      <c r="O413" s="1">
        <v>3</v>
      </c>
      <c r="P413" s="1">
        <v>1</v>
      </c>
      <c r="Q413" s="1" t="s">
        <v>52</v>
      </c>
      <c r="R413" s="1">
        <v>1</v>
      </c>
      <c r="S413" s="1">
        <v>50</v>
      </c>
      <c r="T413" s="1" t="s">
        <v>53</v>
      </c>
      <c r="AC413" s="1" t="s">
        <v>41</v>
      </c>
      <c r="AD413" s="1" t="s">
        <v>42</v>
      </c>
      <c r="AE413" s="19">
        <v>42919</v>
      </c>
      <c r="AF413" s="1" t="s">
        <v>44</v>
      </c>
      <c r="AG413" s="19">
        <v>42919</v>
      </c>
      <c r="AH413" s="1" t="s">
        <v>44</v>
      </c>
      <c r="AI413" s="1" t="s">
        <v>54</v>
      </c>
    </row>
    <row r="414" spans="1:35" s="1" customFormat="1" x14ac:dyDescent="0.25">
      <c r="A414" s="13" t="str">
        <f>VLOOKUP(C414,Sheet3!$A$2:$C$118,3,0)</f>
        <v>GR0013</v>
      </c>
      <c r="B414" s="1" t="s">
        <v>35</v>
      </c>
      <c r="C414" s="2" t="s">
        <v>172</v>
      </c>
      <c r="D414" s="13" t="s">
        <v>345</v>
      </c>
      <c r="F414" s="1" t="s">
        <v>46</v>
      </c>
      <c r="I414" s="1" t="s">
        <v>38</v>
      </c>
      <c r="J414" s="1" t="s">
        <v>47</v>
      </c>
      <c r="K414" s="1" t="s">
        <v>40</v>
      </c>
      <c r="N414" s="1">
        <v>0.1875</v>
      </c>
      <c r="O414" s="1">
        <v>3</v>
      </c>
      <c r="P414" s="1">
        <v>1</v>
      </c>
      <c r="Q414" s="1" t="s">
        <v>52</v>
      </c>
      <c r="R414" s="1">
        <v>1</v>
      </c>
      <c r="S414" s="1">
        <v>30</v>
      </c>
      <c r="T414" s="1" t="s">
        <v>53</v>
      </c>
      <c r="AC414" s="1" t="s">
        <v>41</v>
      </c>
      <c r="AD414" s="1" t="s">
        <v>42</v>
      </c>
      <c r="AE414" s="19">
        <v>42919</v>
      </c>
      <c r="AF414" s="1" t="s">
        <v>44</v>
      </c>
      <c r="AG414" s="19">
        <v>42919</v>
      </c>
      <c r="AH414" s="1" t="s">
        <v>44</v>
      </c>
      <c r="AI414" s="1" t="s">
        <v>54</v>
      </c>
    </row>
    <row r="415" spans="1:35" s="1" customFormat="1" x14ac:dyDescent="0.25">
      <c r="A415" s="13" t="str">
        <f>VLOOKUP(C415,Sheet3!$A$2:$C$118,3,0)</f>
        <v>GR0013</v>
      </c>
      <c r="B415" s="1" t="s">
        <v>35</v>
      </c>
      <c r="C415" s="2" t="s">
        <v>172</v>
      </c>
      <c r="D415" s="13" t="s">
        <v>345</v>
      </c>
      <c r="F415" s="1" t="s">
        <v>46</v>
      </c>
      <c r="I415" s="1" t="s">
        <v>45</v>
      </c>
      <c r="J415" s="1" t="s">
        <v>47</v>
      </c>
      <c r="K415" s="1" t="s">
        <v>40</v>
      </c>
      <c r="N415" s="1">
        <v>0.1875</v>
      </c>
      <c r="O415" s="1">
        <v>3</v>
      </c>
      <c r="P415" s="1">
        <v>1</v>
      </c>
      <c r="Q415" s="1" t="s">
        <v>52</v>
      </c>
      <c r="R415" s="1">
        <v>1</v>
      </c>
      <c r="S415" s="1">
        <v>30</v>
      </c>
      <c r="T415" s="1" t="s">
        <v>53</v>
      </c>
      <c r="AC415" s="1" t="s">
        <v>41</v>
      </c>
      <c r="AD415" s="1" t="s">
        <v>42</v>
      </c>
      <c r="AE415" s="19">
        <v>42919</v>
      </c>
      <c r="AF415" s="1" t="s">
        <v>44</v>
      </c>
      <c r="AG415" s="19">
        <v>42919</v>
      </c>
      <c r="AH415" s="1" t="s">
        <v>44</v>
      </c>
      <c r="AI415" s="1" t="s">
        <v>54</v>
      </c>
    </row>
    <row r="416" spans="1:35" s="1" customFormat="1" x14ac:dyDescent="0.25">
      <c r="A416" s="13" t="str">
        <f>VLOOKUP(C416,Sheet3!$A$2:$C$118,3,0)</f>
        <v>GR0013</v>
      </c>
      <c r="B416" s="1" t="s">
        <v>35</v>
      </c>
      <c r="C416" s="2" t="s">
        <v>172</v>
      </c>
      <c r="D416" s="13" t="s">
        <v>345</v>
      </c>
      <c r="F416" s="1" t="s">
        <v>37</v>
      </c>
      <c r="I416" s="1" t="s">
        <v>38</v>
      </c>
      <c r="J416" s="1" t="s">
        <v>39</v>
      </c>
      <c r="K416" s="1" t="s">
        <v>40</v>
      </c>
      <c r="N416" s="1">
        <v>0.75</v>
      </c>
      <c r="O416" s="1">
        <v>3</v>
      </c>
      <c r="P416" s="1">
        <v>1</v>
      </c>
      <c r="Q416" s="1" t="s">
        <v>52</v>
      </c>
      <c r="R416" s="1">
        <v>1</v>
      </c>
      <c r="S416" s="1">
        <v>50</v>
      </c>
      <c r="T416" s="1" t="s">
        <v>53</v>
      </c>
      <c r="AC416" s="1" t="s">
        <v>41</v>
      </c>
      <c r="AD416" s="1" t="s">
        <v>42</v>
      </c>
      <c r="AE416" s="19">
        <v>42919</v>
      </c>
      <c r="AF416" s="1" t="s">
        <v>44</v>
      </c>
      <c r="AG416" s="19">
        <v>42919</v>
      </c>
      <c r="AH416" s="1" t="s">
        <v>44</v>
      </c>
      <c r="AI416" s="1" t="s">
        <v>54</v>
      </c>
    </row>
    <row r="417" spans="1:35" s="1" customFormat="1" x14ac:dyDescent="0.25">
      <c r="A417" s="13" t="str">
        <f>VLOOKUP(C417,Sheet3!$A$2:$C$118,3,0)</f>
        <v>GR0013</v>
      </c>
      <c r="B417" s="1" t="s">
        <v>35</v>
      </c>
      <c r="C417" s="2" t="s">
        <v>172</v>
      </c>
      <c r="D417" s="13" t="s">
        <v>345</v>
      </c>
      <c r="F417" s="1" t="s">
        <v>37</v>
      </c>
      <c r="I417" s="1" t="s">
        <v>45</v>
      </c>
      <c r="J417" s="1" t="s">
        <v>39</v>
      </c>
      <c r="K417" s="1" t="s">
        <v>40</v>
      </c>
      <c r="N417" s="1">
        <v>0.75</v>
      </c>
      <c r="O417" s="1">
        <v>3</v>
      </c>
      <c r="P417" s="1">
        <v>1</v>
      </c>
      <c r="Q417" s="1" t="s">
        <v>52</v>
      </c>
      <c r="R417" s="1">
        <v>1</v>
      </c>
      <c r="S417" s="1">
        <v>50</v>
      </c>
      <c r="T417" s="1" t="s">
        <v>53</v>
      </c>
      <c r="AC417" s="1" t="s">
        <v>41</v>
      </c>
      <c r="AD417" s="1" t="s">
        <v>42</v>
      </c>
      <c r="AE417" s="19">
        <v>42919</v>
      </c>
      <c r="AF417" s="1" t="s">
        <v>44</v>
      </c>
      <c r="AG417" s="19">
        <v>42919</v>
      </c>
      <c r="AH417" s="1" t="s">
        <v>44</v>
      </c>
      <c r="AI417" s="1" t="s">
        <v>54</v>
      </c>
    </row>
    <row r="418" spans="1:35" s="1" customFormat="1" x14ac:dyDescent="0.25">
      <c r="A418" s="13" t="str">
        <f>VLOOKUP(C418,Sheet3!$A$2:$C$118,3,0)</f>
        <v>GR0013</v>
      </c>
      <c r="B418" s="1" t="s">
        <v>35</v>
      </c>
      <c r="C418" s="2" t="s">
        <v>173</v>
      </c>
      <c r="D418" s="13" t="s">
        <v>345</v>
      </c>
      <c r="F418" s="1" t="s">
        <v>46</v>
      </c>
      <c r="I418" s="1" t="s">
        <v>38</v>
      </c>
      <c r="J418" s="1" t="s">
        <v>47</v>
      </c>
      <c r="K418" s="1" t="s">
        <v>40</v>
      </c>
      <c r="N418" s="1">
        <v>0.1875</v>
      </c>
      <c r="O418" s="1">
        <v>3</v>
      </c>
      <c r="P418" s="1">
        <v>1</v>
      </c>
      <c r="Q418" s="1" t="s">
        <v>52</v>
      </c>
      <c r="R418" s="1">
        <v>1</v>
      </c>
      <c r="S418" s="1">
        <v>30</v>
      </c>
      <c r="T418" s="1" t="s">
        <v>53</v>
      </c>
      <c r="AC418" s="1" t="s">
        <v>41</v>
      </c>
      <c r="AD418" s="1" t="s">
        <v>42</v>
      </c>
      <c r="AE418" s="19">
        <v>42919</v>
      </c>
      <c r="AF418" s="1" t="s">
        <v>44</v>
      </c>
      <c r="AG418" s="19">
        <v>42919</v>
      </c>
      <c r="AH418" s="1" t="s">
        <v>44</v>
      </c>
      <c r="AI418" s="1" t="s">
        <v>54</v>
      </c>
    </row>
    <row r="419" spans="1:35" s="1" customFormat="1" x14ac:dyDescent="0.25">
      <c r="A419" s="13" t="str">
        <f>VLOOKUP(C419,Sheet3!$A$2:$C$118,3,0)</f>
        <v>GR0013</v>
      </c>
      <c r="B419" s="1" t="s">
        <v>35</v>
      </c>
      <c r="C419" s="2" t="s">
        <v>173</v>
      </c>
      <c r="D419" s="13" t="s">
        <v>345</v>
      </c>
      <c r="F419" s="1" t="s">
        <v>46</v>
      </c>
      <c r="I419" s="1" t="s">
        <v>45</v>
      </c>
      <c r="J419" s="1" t="s">
        <v>47</v>
      </c>
      <c r="K419" s="1" t="s">
        <v>40</v>
      </c>
      <c r="N419" s="1">
        <v>0.1875</v>
      </c>
      <c r="O419" s="1">
        <v>3</v>
      </c>
      <c r="P419" s="1">
        <v>1</v>
      </c>
      <c r="Q419" s="1" t="s">
        <v>52</v>
      </c>
      <c r="R419" s="1">
        <v>1</v>
      </c>
      <c r="S419" s="1">
        <v>30</v>
      </c>
      <c r="T419" s="1" t="s">
        <v>53</v>
      </c>
      <c r="AC419" s="1" t="s">
        <v>41</v>
      </c>
      <c r="AD419" s="1" t="s">
        <v>42</v>
      </c>
      <c r="AE419" s="19">
        <v>42919</v>
      </c>
      <c r="AF419" s="1" t="s">
        <v>44</v>
      </c>
      <c r="AG419" s="19">
        <v>42919</v>
      </c>
      <c r="AH419" s="1" t="s">
        <v>44</v>
      </c>
      <c r="AI419" s="1" t="s">
        <v>54</v>
      </c>
    </row>
    <row r="420" spans="1:35" s="1" customFormat="1" x14ac:dyDescent="0.25">
      <c r="A420" s="13" t="str">
        <f>VLOOKUP(C420,Sheet3!$A$2:$C$118,3,0)</f>
        <v>GR0013</v>
      </c>
      <c r="B420" s="1" t="s">
        <v>35</v>
      </c>
      <c r="C420" s="2" t="s">
        <v>173</v>
      </c>
      <c r="D420" s="13" t="s">
        <v>345</v>
      </c>
      <c r="F420" s="1" t="s">
        <v>37</v>
      </c>
      <c r="I420" s="1" t="s">
        <v>38</v>
      </c>
      <c r="J420" s="1" t="s">
        <v>39</v>
      </c>
      <c r="K420" s="1" t="s">
        <v>40</v>
      </c>
      <c r="N420" s="1">
        <v>0.75</v>
      </c>
      <c r="O420" s="1">
        <v>3</v>
      </c>
      <c r="P420" s="1">
        <v>1</v>
      </c>
      <c r="Q420" s="1" t="s">
        <v>52</v>
      </c>
      <c r="R420" s="1">
        <v>1</v>
      </c>
      <c r="S420" s="1">
        <v>50</v>
      </c>
      <c r="T420" s="1" t="s">
        <v>53</v>
      </c>
      <c r="AC420" s="1" t="s">
        <v>41</v>
      </c>
      <c r="AD420" s="1" t="s">
        <v>42</v>
      </c>
      <c r="AE420" s="19">
        <v>42919</v>
      </c>
      <c r="AF420" s="1" t="s">
        <v>44</v>
      </c>
      <c r="AG420" s="19">
        <v>42919</v>
      </c>
      <c r="AH420" s="1" t="s">
        <v>44</v>
      </c>
      <c r="AI420" s="1" t="s">
        <v>54</v>
      </c>
    </row>
    <row r="421" spans="1:35" s="1" customFormat="1" x14ac:dyDescent="0.25">
      <c r="A421" s="13" t="str">
        <f>VLOOKUP(C421,Sheet3!$A$2:$C$118,3,0)</f>
        <v>GR0013</v>
      </c>
      <c r="B421" s="1" t="s">
        <v>35</v>
      </c>
      <c r="C421" s="2" t="s">
        <v>173</v>
      </c>
      <c r="D421" s="13" t="s">
        <v>345</v>
      </c>
      <c r="F421" s="1" t="s">
        <v>37</v>
      </c>
      <c r="I421" s="1" t="s">
        <v>45</v>
      </c>
      <c r="J421" s="1" t="s">
        <v>39</v>
      </c>
      <c r="K421" s="1" t="s">
        <v>40</v>
      </c>
      <c r="N421" s="1">
        <v>0.75</v>
      </c>
      <c r="O421" s="1">
        <v>3</v>
      </c>
      <c r="P421" s="1">
        <v>1</v>
      </c>
      <c r="Q421" s="1" t="s">
        <v>52</v>
      </c>
      <c r="R421" s="1">
        <v>1</v>
      </c>
      <c r="S421" s="1">
        <v>50</v>
      </c>
      <c r="T421" s="1" t="s">
        <v>53</v>
      </c>
      <c r="AC421" s="1" t="s">
        <v>41</v>
      </c>
      <c r="AD421" s="1" t="s">
        <v>42</v>
      </c>
      <c r="AE421" s="19">
        <v>42919</v>
      </c>
      <c r="AF421" s="1" t="s">
        <v>44</v>
      </c>
      <c r="AG421" s="19">
        <v>42919</v>
      </c>
      <c r="AH421" s="1" t="s">
        <v>44</v>
      </c>
      <c r="AI421" s="1" t="s">
        <v>54</v>
      </c>
    </row>
    <row r="422" spans="1:35" s="1" customFormat="1" x14ac:dyDescent="0.25">
      <c r="A422" s="13" t="str">
        <f>VLOOKUP(C422,Sheet3!$A$2:$C$118,3,0)</f>
        <v>GR0013</v>
      </c>
      <c r="B422" s="1" t="s">
        <v>35</v>
      </c>
      <c r="C422" s="2" t="s">
        <v>174</v>
      </c>
      <c r="D422" s="13" t="s">
        <v>345</v>
      </c>
      <c r="F422" s="1" t="s">
        <v>46</v>
      </c>
      <c r="I422" s="1" t="s">
        <v>38</v>
      </c>
      <c r="J422" s="1" t="s">
        <v>47</v>
      </c>
      <c r="K422" s="1" t="s">
        <v>40</v>
      </c>
      <c r="N422" s="1">
        <v>0.1875</v>
      </c>
      <c r="O422" s="1">
        <v>3</v>
      </c>
      <c r="P422" s="1">
        <v>1</v>
      </c>
      <c r="Q422" s="1" t="s">
        <v>52</v>
      </c>
      <c r="R422" s="1">
        <v>1</v>
      </c>
      <c r="S422" s="1">
        <v>30</v>
      </c>
      <c r="T422" s="1" t="s">
        <v>53</v>
      </c>
      <c r="AC422" s="1" t="s">
        <v>41</v>
      </c>
      <c r="AD422" s="1" t="s">
        <v>42</v>
      </c>
      <c r="AE422" s="19">
        <v>42919</v>
      </c>
      <c r="AF422" s="1" t="s">
        <v>44</v>
      </c>
      <c r="AG422" s="19">
        <v>42919</v>
      </c>
      <c r="AH422" s="1" t="s">
        <v>44</v>
      </c>
      <c r="AI422" s="1" t="s">
        <v>54</v>
      </c>
    </row>
    <row r="423" spans="1:35" s="1" customFormat="1" x14ac:dyDescent="0.25">
      <c r="A423" s="13" t="str">
        <f>VLOOKUP(C423,Sheet3!$A$2:$C$118,3,0)</f>
        <v>GR0013</v>
      </c>
      <c r="B423" s="1" t="s">
        <v>35</v>
      </c>
      <c r="C423" s="2" t="s">
        <v>174</v>
      </c>
      <c r="D423" s="13" t="s">
        <v>345</v>
      </c>
      <c r="F423" s="1" t="s">
        <v>46</v>
      </c>
      <c r="I423" s="1" t="s">
        <v>45</v>
      </c>
      <c r="J423" s="1" t="s">
        <v>47</v>
      </c>
      <c r="K423" s="1" t="s">
        <v>40</v>
      </c>
      <c r="N423" s="1">
        <v>0.1875</v>
      </c>
      <c r="O423" s="1">
        <v>3</v>
      </c>
      <c r="P423" s="1">
        <v>1</v>
      </c>
      <c r="Q423" s="1" t="s">
        <v>52</v>
      </c>
      <c r="R423" s="1">
        <v>1</v>
      </c>
      <c r="S423" s="1">
        <v>30</v>
      </c>
      <c r="T423" s="1" t="s">
        <v>53</v>
      </c>
      <c r="AC423" s="1" t="s">
        <v>41</v>
      </c>
      <c r="AD423" s="1" t="s">
        <v>42</v>
      </c>
      <c r="AE423" s="19">
        <v>42919</v>
      </c>
      <c r="AF423" s="1" t="s">
        <v>44</v>
      </c>
      <c r="AG423" s="19">
        <v>42919</v>
      </c>
      <c r="AH423" s="1" t="s">
        <v>44</v>
      </c>
      <c r="AI423" s="1" t="s">
        <v>54</v>
      </c>
    </row>
    <row r="424" spans="1:35" s="1" customFormat="1" x14ac:dyDescent="0.25">
      <c r="A424" s="13" t="str">
        <f>VLOOKUP(C424,Sheet3!$A$2:$C$118,3,0)</f>
        <v>GR0013</v>
      </c>
      <c r="B424" s="1" t="s">
        <v>35</v>
      </c>
      <c r="C424" s="2" t="s">
        <v>174</v>
      </c>
      <c r="D424" s="13" t="s">
        <v>345</v>
      </c>
      <c r="F424" s="1" t="s">
        <v>37</v>
      </c>
      <c r="I424" s="1" t="s">
        <v>38</v>
      </c>
      <c r="J424" s="1" t="s">
        <v>39</v>
      </c>
      <c r="K424" s="1" t="s">
        <v>40</v>
      </c>
      <c r="N424" s="1">
        <v>0.75</v>
      </c>
      <c r="O424" s="1">
        <v>3</v>
      </c>
      <c r="P424" s="1">
        <v>1</v>
      </c>
      <c r="Q424" s="1" t="s">
        <v>52</v>
      </c>
      <c r="R424" s="1">
        <v>1</v>
      </c>
      <c r="S424" s="1">
        <v>50</v>
      </c>
      <c r="T424" s="1" t="s">
        <v>53</v>
      </c>
      <c r="AC424" s="1" t="s">
        <v>41</v>
      </c>
      <c r="AD424" s="1" t="s">
        <v>42</v>
      </c>
      <c r="AE424" s="19">
        <v>42919</v>
      </c>
      <c r="AF424" s="1" t="s">
        <v>44</v>
      </c>
      <c r="AG424" s="19">
        <v>42919</v>
      </c>
      <c r="AH424" s="1" t="s">
        <v>44</v>
      </c>
      <c r="AI424" s="1" t="s">
        <v>54</v>
      </c>
    </row>
    <row r="425" spans="1:35" s="1" customFormat="1" x14ac:dyDescent="0.25">
      <c r="A425" s="13" t="str">
        <f>VLOOKUP(C425,Sheet3!$A$2:$C$118,3,0)</f>
        <v>GR0013</v>
      </c>
      <c r="B425" s="1" t="s">
        <v>35</v>
      </c>
      <c r="C425" s="2" t="s">
        <v>174</v>
      </c>
      <c r="D425" s="13" t="s">
        <v>345</v>
      </c>
      <c r="F425" s="1" t="s">
        <v>37</v>
      </c>
      <c r="I425" s="1" t="s">
        <v>45</v>
      </c>
      <c r="J425" s="1" t="s">
        <v>39</v>
      </c>
      <c r="K425" s="1" t="s">
        <v>40</v>
      </c>
      <c r="N425" s="1">
        <v>0.75</v>
      </c>
      <c r="O425" s="1">
        <v>3</v>
      </c>
      <c r="P425" s="1">
        <v>1</v>
      </c>
      <c r="Q425" s="1" t="s">
        <v>52</v>
      </c>
      <c r="R425" s="1">
        <v>1</v>
      </c>
      <c r="S425" s="1">
        <v>50</v>
      </c>
      <c r="T425" s="1" t="s">
        <v>53</v>
      </c>
      <c r="AC425" s="1" t="s">
        <v>41</v>
      </c>
      <c r="AD425" s="1" t="s">
        <v>42</v>
      </c>
      <c r="AE425" s="19">
        <v>42919</v>
      </c>
      <c r="AF425" s="1" t="s">
        <v>44</v>
      </c>
      <c r="AG425" s="19">
        <v>42919</v>
      </c>
      <c r="AH425" s="1" t="s">
        <v>44</v>
      </c>
      <c r="AI425" s="1" t="s">
        <v>54</v>
      </c>
    </row>
    <row r="426" spans="1:35" s="1" customFormat="1" x14ac:dyDescent="0.25">
      <c r="A426" s="13" t="str">
        <f>VLOOKUP(C426,Sheet3!$A$2:$C$118,3,0)</f>
        <v>GR0013</v>
      </c>
      <c r="B426" s="1" t="s">
        <v>35</v>
      </c>
      <c r="C426" s="2" t="s">
        <v>175</v>
      </c>
      <c r="D426" s="13" t="s">
        <v>345</v>
      </c>
      <c r="F426" s="1" t="s">
        <v>46</v>
      </c>
      <c r="I426" s="1" t="s">
        <v>38</v>
      </c>
      <c r="J426" s="1" t="s">
        <v>47</v>
      </c>
      <c r="K426" s="1" t="s">
        <v>40</v>
      </c>
      <c r="N426" s="1">
        <v>0.1875</v>
      </c>
      <c r="O426" s="1">
        <v>3</v>
      </c>
      <c r="P426" s="1">
        <v>1</v>
      </c>
      <c r="Q426" s="1" t="s">
        <v>52</v>
      </c>
      <c r="R426" s="1">
        <v>1</v>
      </c>
      <c r="S426" s="1">
        <v>30</v>
      </c>
      <c r="T426" s="1" t="s">
        <v>53</v>
      </c>
      <c r="AC426" s="1" t="s">
        <v>41</v>
      </c>
      <c r="AD426" s="1" t="s">
        <v>42</v>
      </c>
      <c r="AE426" s="19">
        <v>42919</v>
      </c>
      <c r="AF426" s="1" t="s">
        <v>44</v>
      </c>
      <c r="AG426" s="19">
        <v>42919</v>
      </c>
      <c r="AH426" s="1" t="s">
        <v>44</v>
      </c>
      <c r="AI426" s="1" t="s">
        <v>54</v>
      </c>
    </row>
    <row r="427" spans="1:35" s="1" customFormat="1" x14ac:dyDescent="0.25">
      <c r="A427" s="13" t="str">
        <f>VLOOKUP(C427,Sheet3!$A$2:$C$118,3,0)</f>
        <v>GR0013</v>
      </c>
      <c r="B427" s="1" t="s">
        <v>35</v>
      </c>
      <c r="C427" s="2" t="s">
        <v>175</v>
      </c>
      <c r="D427" s="13" t="s">
        <v>345</v>
      </c>
      <c r="F427" s="1" t="s">
        <v>46</v>
      </c>
      <c r="I427" s="1" t="s">
        <v>45</v>
      </c>
      <c r="J427" s="1" t="s">
        <v>47</v>
      </c>
      <c r="K427" s="1" t="s">
        <v>40</v>
      </c>
      <c r="N427" s="1">
        <v>0.1875</v>
      </c>
      <c r="O427" s="1">
        <v>3</v>
      </c>
      <c r="P427" s="1">
        <v>1</v>
      </c>
      <c r="Q427" s="1" t="s">
        <v>52</v>
      </c>
      <c r="R427" s="1">
        <v>1</v>
      </c>
      <c r="S427" s="1">
        <v>30</v>
      </c>
      <c r="T427" s="1" t="s">
        <v>53</v>
      </c>
      <c r="AC427" s="1" t="s">
        <v>41</v>
      </c>
      <c r="AD427" s="1" t="s">
        <v>42</v>
      </c>
      <c r="AE427" s="19">
        <v>42919</v>
      </c>
      <c r="AF427" s="1" t="s">
        <v>44</v>
      </c>
      <c r="AG427" s="19">
        <v>42919</v>
      </c>
      <c r="AH427" s="1" t="s">
        <v>44</v>
      </c>
      <c r="AI427" s="1" t="s">
        <v>54</v>
      </c>
    </row>
    <row r="428" spans="1:35" s="1" customFormat="1" x14ac:dyDescent="0.25">
      <c r="A428" s="13" t="str">
        <f>VLOOKUP(C428,Sheet3!$A$2:$C$118,3,0)</f>
        <v>GR0013</v>
      </c>
      <c r="B428" s="1" t="s">
        <v>35</v>
      </c>
      <c r="C428" s="2" t="s">
        <v>175</v>
      </c>
      <c r="D428" s="13" t="s">
        <v>345</v>
      </c>
      <c r="F428" s="1" t="s">
        <v>37</v>
      </c>
      <c r="I428" s="1" t="s">
        <v>38</v>
      </c>
      <c r="J428" s="1" t="s">
        <v>39</v>
      </c>
      <c r="K428" s="1" t="s">
        <v>40</v>
      </c>
      <c r="N428" s="1">
        <v>0.75</v>
      </c>
      <c r="O428" s="1">
        <v>3</v>
      </c>
      <c r="P428" s="1">
        <v>1</v>
      </c>
      <c r="Q428" s="1" t="s">
        <v>52</v>
      </c>
      <c r="R428" s="1">
        <v>1</v>
      </c>
      <c r="S428" s="1">
        <v>50</v>
      </c>
      <c r="T428" s="1" t="s">
        <v>53</v>
      </c>
      <c r="AC428" s="1" t="s">
        <v>41</v>
      </c>
      <c r="AD428" s="1" t="s">
        <v>42</v>
      </c>
      <c r="AE428" s="19">
        <v>42919</v>
      </c>
      <c r="AF428" s="1" t="s">
        <v>44</v>
      </c>
      <c r="AG428" s="19">
        <v>42919</v>
      </c>
      <c r="AH428" s="1" t="s">
        <v>44</v>
      </c>
      <c r="AI428" s="1" t="s">
        <v>54</v>
      </c>
    </row>
    <row r="429" spans="1:35" s="1" customFormat="1" x14ac:dyDescent="0.25">
      <c r="A429" s="13" t="str">
        <f>VLOOKUP(C429,Sheet3!$A$2:$C$118,3,0)</f>
        <v>GR0013</v>
      </c>
      <c r="B429" s="1" t="s">
        <v>35</v>
      </c>
      <c r="C429" s="2" t="s">
        <v>175</v>
      </c>
      <c r="D429" s="13" t="s">
        <v>345</v>
      </c>
      <c r="F429" s="1" t="s">
        <v>37</v>
      </c>
      <c r="I429" s="1" t="s">
        <v>45</v>
      </c>
      <c r="J429" s="1" t="s">
        <v>39</v>
      </c>
      <c r="K429" s="1" t="s">
        <v>40</v>
      </c>
      <c r="N429" s="1">
        <v>0.75</v>
      </c>
      <c r="O429" s="1">
        <v>3</v>
      </c>
      <c r="P429" s="1">
        <v>1</v>
      </c>
      <c r="Q429" s="1" t="s">
        <v>52</v>
      </c>
      <c r="R429" s="1">
        <v>1</v>
      </c>
      <c r="S429" s="1">
        <v>50</v>
      </c>
      <c r="T429" s="1" t="s">
        <v>53</v>
      </c>
      <c r="AC429" s="1" t="s">
        <v>41</v>
      </c>
      <c r="AD429" s="1" t="s">
        <v>42</v>
      </c>
      <c r="AE429" s="19">
        <v>42919</v>
      </c>
      <c r="AF429" s="1" t="s">
        <v>44</v>
      </c>
      <c r="AG429" s="19">
        <v>42919</v>
      </c>
      <c r="AH429" s="1" t="s">
        <v>44</v>
      </c>
      <c r="AI429" s="1" t="s">
        <v>54</v>
      </c>
    </row>
    <row r="430" spans="1:35" s="1" customFormat="1" x14ac:dyDescent="0.25">
      <c r="A430" s="13" t="str">
        <f>VLOOKUP(C430,Sheet3!$A$2:$C$118,3,0)</f>
        <v>GR0013</v>
      </c>
      <c r="B430" s="1" t="s">
        <v>35</v>
      </c>
      <c r="C430" s="2" t="s">
        <v>176</v>
      </c>
      <c r="D430" s="13" t="s">
        <v>345</v>
      </c>
      <c r="F430" s="1" t="s">
        <v>46</v>
      </c>
      <c r="I430" s="1" t="s">
        <v>38</v>
      </c>
      <c r="J430" s="1" t="s">
        <v>47</v>
      </c>
      <c r="K430" s="1" t="s">
        <v>40</v>
      </c>
      <c r="N430" s="1">
        <v>0.1875</v>
      </c>
      <c r="O430" s="1">
        <v>3</v>
      </c>
      <c r="P430" s="1">
        <v>1</v>
      </c>
      <c r="Q430" s="1" t="s">
        <v>52</v>
      </c>
      <c r="R430" s="1">
        <v>1</v>
      </c>
      <c r="S430" s="1">
        <v>30</v>
      </c>
      <c r="T430" s="1" t="s">
        <v>53</v>
      </c>
      <c r="AC430" s="1" t="s">
        <v>41</v>
      </c>
      <c r="AD430" s="1" t="s">
        <v>42</v>
      </c>
      <c r="AE430" s="19">
        <v>42919</v>
      </c>
      <c r="AF430" s="1" t="s">
        <v>44</v>
      </c>
      <c r="AG430" s="19">
        <v>42919</v>
      </c>
      <c r="AH430" s="1" t="s">
        <v>44</v>
      </c>
      <c r="AI430" s="1" t="s">
        <v>54</v>
      </c>
    </row>
    <row r="431" spans="1:35" s="1" customFormat="1" x14ac:dyDescent="0.25">
      <c r="A431" s="13" t="str">
        <f>VLOOKUP(C431,Sheet3!$A$2:$C$118,3,0)</f>
        <v>GR0013</v>
      </c>
      <c r="B431" s="1" t="s">
        <v>35</v>
      </c>
      <c r="C431" s="2" t="s">
        <v>176</v>
      </c>
      <c r="D431" s="13" t="s">
        <v>345</v>
      </c>
      <c r="F431" s="1" t="s">
        <v>46</v>
      </c>
      <c r="I431" s="1" t="s">
        <v>45</v>
      </c>
      <c r="J431" s="1" t="s">
        <v>47</v>
      </c>
      <c r="K431" s="1" t="s">
        <v>40</v>
      </c>
      <c r="N431" s="1">
        <v>0.1875</v>
      </c>
      <c r="O431" s="1">
        <v>3</v>
      </c>
      <c r="P431" s="1">
        <v>1</v>
      </c>
      <c r="Q431" s="1" t="s">
        <v>52</v>
      </c>
      <c r="R431" s="1">
        <v>1</v>
      </c>
      <c r="S431" s="1">
        <v>30</v>
      </c>
      <c r="T431" s="1" t="s">
        <v>53</v>
      </c>
      <c r="AC431" s="1" t="s">
        <v>41</v>
      </c>
      <c r="AD431" s="1" t="s">
        <v>42</v>
      </c>
      <c r="AE431" s="19">
        <v>42919</v>
      </c>
      <c r="AF431" s="1" t="s">
        <v>44</v>
      </c>
      <c r="AG431" s="19">
        <v>42919</v>
      </c>
      <c r="AH431" s="1" t="s">
        <v>44</v>
      </c>
      <c r="AI431" s="1" t="s">
        <v>54</v>
      </c>
    </row>
    <row r="432" spans="1:35" s="1" customFormat="1" x14ac:dyDescent="0.25">
      <c r="A432" s="13" t="str">
        <f>VLOOKUP(C432,Sheet3!$A$2:$C$118,3,0)</f>
        <v>GR0013</v>
      </c>
      <c r="B432" s="1" t="s">
        <v>35</v>
      </c>
      <c r="C432" s="2" t="s">
        <v>176</v>
      </c>
      <c r="D432" s="13" t="s">
        <v>345</v>
      </c>
      <c r="F432" s="1" t="s">
        <v>37</v>
      </c>
      <c r="I432" s="1" t="s">
        <v>38</v>
      </c>
      <c r="J432" s="1" t="s">
        <v>39</v>
      </c>
      <c r="K432" s="1" t="s">
        <v>40</v>
      </c>
      <c r="N432" s="1">
        <v>0.75</v>
      </c>
      <c r="O432" s="1">
        <v>3</v>
      </c>
      <c r="P432" s="1">
        <v>1</v>
      </c>
      <c r="Q432" s="1" t="s">
        <v>52</v>
      </c>
      <c r="R432" s="1">
        <v>1</v>
      </c>
      <c r="S432" s="1">
        <v>50</v>
      </c>
      <c r="T432" s="1" t="s">
        <v>53</v>
      </c>
      <c r="AC432" s="1" t="s">
        <v>41</v>
      </c>
      <c r="AD432" s="1" t="s">
        <v>42</v>
      </c>
      <c r="AE432" s="19">
        <v>42919</v>
      </c>
      <c r="AF432" s="1" t="s">
        <v>44</v>
      </c>
      <c r="AG432" s="19">
        <v>42919</v>
      </c>
      <c r="AH432" s="1" t="s">
        <v>44</v>
      </c>
      <c r="AI432" s="1" t="s">
        <v>54</v>
      </c>
    </row>
    <row r="433" spans="1:35" s="1" customFormat="1" x14ac:dyDescent="0.25">
      <c r="A433" s="13" t="str">
        <f>VLOOKUP(C433,Sheet3!$A$2:$C$118,3,0)</f>
        <v>GR0013</v>
      </c>
      <c r="B433" s="1" t="s">
        <v>35</v>
      </c>
      <c r="C433" s="2" t="s">
        <v>176</v>
      </c>
      <c r="D433" s="13" t="s">
        <v>345</v>
      </c>
      <c r="F433" s="1" t="s">
        <v>37</v>
      </c>
      <c r="I433" s="1" t="s">
        <v>45</v>
      </c>
      <c r="J433" s="1" t="s">
        <v>39</v>
      </c>
      <c r="K433" s="1" t="s">
        <v>40</v>
      </c>
      <c r="N433" s="1">
        <v>0.75</v>
      </c>
      <c r="O433" s="1">
        <v>3</v>
      </c>
      <c r="P433" s="1">
        <v>1</v>
      </c>
      <c r="Q433" s="1" t="s">
        <v>52</v>
      </c>
      <c r="R433" s="1">
        <v>1</v>
      </c>
      <c r="S433" s="1">
        <v>50</v>
      </c>
      <c r="T433" s="1" t="s">
        <v>53</v>
      </c>
      <c r="AC433" s="1" t="s">
        <v>41</v>
      </c>
      <c r="AD433" s="1" t="s">
        <v>42</v>
      </c>
      <c r="AE433" s="19">
        <v>42919</v>
      </c>
      <c r="AF433" s="1" t="s">
        <v>44</v>
      </c>
      <c r="AG433" s="19">
        <v>42919</v>
      </c>
      <c r="AH433" s="1" t="s">
        <v>44</v>
      </c>
      <c r="AI433" s="1" t="s">
        <v>54</v>
      </c>
    </row>
    <row r="434" spans="1:35" s="1" customFormat="1" x14ac:dyDescent="0.25">
      <c r="A434" s="13" t="str">
        <f>VLOOKUP(C434,Sheet3!$A$2:$C$118,3,0)</f>
        <v>GR0013</v>
      </c>
      <c r="B434" s="1" t="s">
        <v>35</v>
      </c>
      <c r="C434" s="2" t="s">
        <v>177</v>
      </c>
      <c r="D434" s="13" t="s">
        <v>345</v>
      </c>
      <c r="F434" s="1" t="s">
        <v>46</v>
      </c>
      <c r="I434" s="1" t="s">
        <v>38</v>
      </c>
      <c r="J434" s="1" t="s">
        <v>47</v>
      </c>
      <c r="K434" s="1" t="s">
        <v>40</v>
      </c>
      <c r="N434" s="1">
        <v>0.1875</v>
      </c>
      <c r="O434" s="1">
        <v>3</v>
      </c>
      <c r="P434" s="1">
        <v>1</v>
      </c>
      <c r="Q434" s="1" t="s">
        <v>52</v>
      </c>
      <c r="R434" s="1">
        <v>1</v>
      </c>
      <c r="S434" s="1">
        <v>30</v>
      </c>
      <c r="T434" s="1" t="s">
        <v>53</v>
      </c>
      <c r="AC434" s="1" t="s">
        <v>41</v>
      </c>
      <c r="AD434" s="1" t="s">
        <v>42</v>
      </c>
      <c r="AE434" s="19">
        <v>42919</v>
      </c>
      <c r="AF434" s="1" t="s">
        <v>44</v>
      </c>
      <c r="AG434" s="19">
        <v>42919</v>
      </c>
      <c r="AH434" s="1" t="s">
        <v>44</v>
      </c>
      <c r="AI434" s="1" t="s">
        <v>54</v>
      </c>
    </row>
    <row r="435" spans="1:35" s="1" customFormat="1" x14ac:dyDescent="0.25">
      <c r="A435" s="13" t="str">
        <f>VLOOKUP(C435,Sheet3!$A$2:$C$118,3,0)</f>
        <v>GR0013</v>
      </c>
      <c r="B435" s="1" t="s">
        <v>35</v>
      </c>
      <c r="C435" s="2" t="s">
        <v>177</v>
      </c>
      <c r="D435" s="13" t="s">
        <v>345</v>
      </c>
      <c r="F435" s="1" t="s">
        <v>46</v>
      </c>
      <c r="I435" s="1" t="s">
        <v>45</v>
      </c>
      <c r="J435" s="1" t="s">
        <v>47</v>
      </c>
      <c r="K435" s="1" t="s">
        <v>40</v>
      </c>
      <c r="N435" s="1">
        <v>0.1875</v>
      </c>
      <c r="O435" s="1">
        <v>3</v>
      </c>
      <c r="P435" s="1">
        <v>1</v>
      </c>
      <c r="Q435" s="1" t="s">
        <v>52</v>
      </c>
      <c r="R435" s="1">
        <v>1</v>
      </c>
      <c r="S435" s="1">
        <v>30</v>
      </c>
      <c r="T435" s="1" t="s">
        <v>53</v>
      </c>
      <c r="AC435" s="1" t="s">
        <v>41</v>
      </c>
      <c r="AD435" s="1" t="s">
        <v>42</v>
      </c>
      <c r="AE435" s="19">
        <v>42919</v>
      </c>
      <c r="AF435" s="1" t="s">
        <v>44</v>
      </c>
      <c r="AG435" s="19">
        <v>42919</v>
      </c>
      <c r="AH435" s="1" t="s">
        <v>44</v>
      </c>
      <c r="AI435" s="1" t="s">
        <v>54</v>
      </c>
    </row>
    <row r="436" spans="1:35" s="1" customFormat="1" x14ac:dyDescent="0.25">
      <c r="A436" s="13" t="str">
        <f>VLOOKUP(C436,Sheet3!$A$2:$C$118,3,0)</f>
        <v>GR0013</v>
      </c>
      <c r="B436" s="1" t="s">
        <v>35</v>
      </c>
      <c r="C436" s="2" t="s">
        <v>177</v>
      </c>
      <c r="D436" s="13" t="s">
        <v>345</v>
      </c>
      <c r="F436" s="1" t="s">
        <v>37</v>
      </c>
      <c r="I436" s="1" t="s">
        <v>38</v>
      </c>
      <c r="J436" s="1" t="s">
        <v>39</v>
      </c>
      <c r="K436" s="1" t="s">
        <v>40</v>
      </c>
      <c r="N436" s="1">
        <v>0.75</v>
      </c>
      <c r="O436" s="1">
        <v>3</v>
      </c>
      <c r="P436" s="1">
        <v>1</v>
      </c>
      <c r="Q436" s="1" t="s">
        <v>52</v>
      </c>
      <c r="R436" s="1">
        <v>1</v>
      </c>
      <c r="S436" s="1">
        <v>50</v>
      </c>
      <c r="T436" s="1" t="s">
        <v>53</v>
      </c>
      <c r="AC436" s="1" t="s">
        <v>41</v>
      </c>
      <c r="AD436" s="1" t="s">
        <v>42</v>
      </c>
      <c r="AE436" s="19">
        <v>42919</v>
      </c>
      <c r="AF436" s="1" t="s">
        <v>44</v>
      </c>
      <c r="AG436" s="19">
        <v>42919</v>
      </c>
      <c r="AH436" s="1" t="s">
        <v>44</v>
      </c>
      <c r="AI436" s="1" t="s">
        <v>54</v>
      </c>
    </row>
    <row r="437" spans="1:35" s="1" customFormat="1" x14ac:dyDescent="0.25">
      <c r="A437" s="13" t="str">
        <f>VLOOKUP(C437,Sheet3!$A$2:$C$118,3,0)</f>
        <v>GR0013</v>
      </c>
      <c r="B437" s="1" t="s">
        <v>35</v>
      </c>
      <c r="C437" s="2" t="s">
        <v>177</v>
      </c>
      <c r="D437" s="13" t="s">
        <v>345</v>
      </c>
      <c r="F437" s="1" t="s">
        <v>37</v>
      </c>
      <c r="I437" s="1" t="s">
        <v>45</v>
      </c>
      <c r="J437" s="1" t="s">
        <v>39</v>
      </c>
      <c r="K437" s="1" t="s">
        <v>40</v>
      </c>
      <c r="N437" s="1">
        <v>0.75</v>
      </c>
      <c r="O437" s="1">
        <v>3</v>
      </c>
      <c r="P437" s="1">
        <v>1</v>
      </c>
      <c r="Q437" s="1" t="s">
        <v>52</v>
      </c>
      <c r="R437" s="1">
        <v>1</v>
      </c>
      <c r="S437" s="1">
        <v>50</v>
      </c>
      <c r="T437" s="1" t="s">
        <v>53</v>
      </c>
      <c r="AC437" s="1" t="s">
        <v>41</v>
      </c>
      <c r="AD437" s="1" t="s">
        <v>42</v>
      </c>
      <c r="AE437" s="19">
        <v>42919</v>
      </c>
      <c r="AF437" s="1" t="s">
        <v>44</v>
      </c>
      <c r="AG437" s="19">
        <v>42919</v>
      </c>
      <c r="AH437" s="1" t="s">
        <v>44</v>
      </c>
      <c r="AI437" s="1" t="s">
        <v>54</v>
      </c>
    </row>
    <row r="438" spans="1:35" s="1" customFormat="1" x14ac:dyDescent="0.25">
      <c r="A438" s="13" t="str">
        <f>VLOOKUP(C438,Sheet3!$A$2:$C$118,3,0)</f>
        <v>GR0013</v>
      </c>
      <c r="B438" s="1" t="s">
        <v>35</v>
      </c>
      <c r="C438" s="2" t="s">
        <v>178</v>
      </c>
      <c r="D438" s="13" t="s">
        <v>345</v>
      </c>
      <c r="F438" s="1" t="s">
        <v>46</v>
      </c>
      <c r="I438" s="1" t="s">
        <v>38</v>
      </c>
      <c r="J438" s="1" t="s">
        <v>47</v>
      </c>
      <c r="K438" s="1" t="s">
        <v>40</v>
      </c>
      <c r="N438" s="1">
        <v>0.1875</v>
      </c>
      <c r="O438" s="1">
        <v>3</v>
      </c>
      <c r="P438" s="1">
        <v>1</v>
      </c>
      <c r="Q438" s="1" t="s">
        <v>52</v>
      </c>
      <c r="R438" s="1">
        <v>1</v>
      </c>
      <c r="S438" s="1">
        <v>30</v>
      </c>
      <c r="T438" s="1" t="s">
        <v>53</v>
      </c>
      <c r="AC438" s="1" t="s">
        <v>41</v>
      </c>
      <c r="AD438" s="1" t="s">
        <v>42</v>
      </c>
      <c r="AE438" s="19">
        <v>42919</v>
      </c>
      <c r="AF438" s="1" t="s">
        <v>44</v>
      </c>
      <c r="AG438" s="19">
        <v>42919</v>
      </c>
      <c r="AH438" s="1" t="s">
        <v>44</v>
      </c>
      <c r="AI438" s="1" t="s">
        <v>54</v>
      </c>
    </row>
    <row r="439" spans="1:35" s="1" customFormat="1" x14ac:dyDescent="0.25">
      <c r="A439" s="13" t="str">
        <f>VLOOKUP(C439,Sheet3!$A$2:$C$118,3,0)</f>
        <v>GR0013</v>
      </c>
      <c r="B439" s="1" t="s">
        <v>35</v>
      </c>
      <c r="C439" s="2" t="s">
        <v>178</v>
      </c>
      <c r="D439" s="13" t="s">
        <v>345</v>
      </c>
      <c r="F439" s="1" t="s">
        <v>46</v>
      </c>
      <c r="I439" s="1" t="s">
        <v>45</v>
      </c>
      <c r="J439" s="1" t="s">
        <v>47</v>
      </c>
      <c r="K439" s="1" t="s">
        <v>40</v>
      </c>
      <c r="N439" s="1">
        <v>0.1875</v>
      </c>
      <c r="O439" s="1">
        <v>3</v>
      </c>
      <c r="P439" s="1">
        <v>1</v>
      </c>
      <c r="Q439" s="1" t="s">
        <v>52</v>
      </c>
      <c r="R439" s="1">
        <v>1</v>
      </c>
      <c r="S439" s="1">
        <v>30</v>
      </c>
      <c r="T439" s="1" t="s">
        <v>53</v>
      </c>
      <c r="AC439" s="1" t="s">
        <v>41</v>
      </c>
      <c r="AD439" s="1" t="s">
        <v>42</v>
      </c>
      <c r="AE439" s="19">
        <v>42919</v>
      </c>
      <c r="AF439" s="1" t="s">
        <v>44</v>
      </c>
      <c r="AG439" s="19">
        <v>42919</v>
      </c>
      <c r="AH439" s="1" t="s">
        <v>44</v>
      </c>
      <c r="AI439" s="1" t="s">
        <v>54</v>
      </c>
    </row>
    <row r="440" spans="1:35" s="1" customFormat="1" x14ac:dyDescent="0.25">
      <c r="A440" s="13" t="str">
        <f>VLOOKUP(C440,Sheet3!$A$2:$C$118,3,0)</f>
        <v>GR0013</v>
      </c>
      <c r="B440" s="1" t="s">
        <v>35</v>
      </c>
      <c r="C440" s="2" t="s">
        <v>178</v>
      </c>
      <c r="D440" s="13" t="s">
        <v>345</v>
      </c>
      <c r="F440" s="1" t="s">
        <v>37</v>
      </c>
      <c r="I440" s="1" t="s">
        <v>38</v>
      </c>
      <c r="J440" s="1" t="s">
        <v>39</v>
      </c>
      <c r="K440" s="1" t="s">
        <v>40</v>
      </c>
      <c r="N440" s="1">
        <v>0.75</v>
      </c>
      <c r="O440" s="1">
        <v>3</v>
      </c>
      <c r="P440" s="1">
        <v>1</v>
      </c>
      <c r="Q440" s="1" t="s">
        <v>52</v>
      </c>
      <c r="R440" s="1">
        <v>1</v>
      </c>
      <c r="S440" s="1">
        <v>50</v>
      </c>
      <c r="T440" s="1" t="s">
        <v>53</v>
      </c>
      <c r="AC440" s="1" t="s">
        <v>41</v>
      </c>
      <c r="AD440" s="1" t="s">
        <v>42</v>
      </c>
      <c r="AE440" s="19">
        <v>42919</v>
      </c>
      <c r="AF440" s="1" t="s">
        <v>44</v>
      </c>
      <c r="AG440" s="19">
        <v>42919</v>
      </c>
      <c r="AH440" s="1" t="s">
        <v>44</v>
      </c>
      <c r="AI440" s="1" t="s">
        <v>54</v>
      </c>
    </row>
    <row r="441" spans="1:35" s="1" customFormat="1" x14ac:dyDescent="0.25">
      <c r="A441" s="13" t="str">
        <f>VLOOKUP(C441,Sheet3!$A$2:$C$118,3,0)</f>
        <v>GR0013</v>
      </c>
      <c r="B441" s="1" t="s">
        <v>35</v>
      </c>
      <c r="C441" s="2" t="s">
        <v>178</v>
      </c>
      <c r="D441" s="13" t="s">
        <v>345</v>
      </c>
      <c r="F441" s="1" t="s">
        <v>37</v>
      </c>
      <c r="I441" s="1" t="s">
        <v>45</v>
      </c>
      <c r="J441" s="1" t="s">
        <v>39</v>
      </c>
      <c r="K441" s="1" t="s">
        <v>40</v>
      </c>
      <c r="N441" s="1">
        <v>0.75</v>
      </c>
      <c r="O441" s="1">
        <v>3</v>
      </c>
      <c r="P441" s="1">
        <v>1</v>
      </c>
      <c r="Q441" s="1" t="s">
        <v>52</v>
      </c>
      <c r="R441" s="1">
        <v>1</v>
      </c>
      <c r="S441" s="1">
        <v>50</v>
      </c>
      <c r="T441" s="1" t="s">
        <v>53</v>
      </c>
      <c r="AC441" s="1" t="s">
        <v>41</v>
      </c>
      <c r="AD441" s="1" t="s">
        <v>42</v>
      </c>
      <c r="AE441" s="19">
        <v>42919</v>
      </c>
      <c r="AF441" s="1" t="s">
        <v>44</v>
      </c>
      <c r="AG441" s="19">
        <v>42919</v>
      </c>
      <c r="AH441" s="1" t="s">
        <v>44</v>
      </c>
      <c r="AI441" s="1" t="s">
        <v>54</v>
      </c>
    </row>
    <row r="442" spans="1:35" x14ac:dyDescent="0.25">
      <c r="A442" s="13" t="str">
        <f>VLOOKUP(C442,Sheet3!$A$2:$C$118,3,0)</f>
        <v>GR0015</v>
      </c>
      <c r="B442" t="s">
        <v>35</v>
      </c>
      <c r="C442" s="2" t="s">
        <v>179</v>
      </c>
      <c r="D442" s="13" t="s">
        <v>345</v>
      </c>
      <c r="F442" t="s">
        <v>46</v>
      </c>
      <c r="I442" t="s">
        <v>38</v>
      </c>
      <c r="J442" t="s">
        <v>47</v>
      </c>
      <c r="K442" t="s">
        <v>40</v>
      </c>
      <c r="N442">
        <v>0.25</v>
      </c>
      <c r="O442">
        <v>3</v>
      </c>
      <c r="P442">
        <v>1</v>
      </c>
      <c r="Q442" t="s">
        <v>52</v>
      </c>
      <c r="R442">
        <v>1</v>
      </c>
      <c r="S442">
        <v>30</v>
      </c>
      <c r="T442" t="s">
        <v>53</v>
      </c>
      <c r="AC442" t="s">
        <v>41</v>
      </c>
      <c r="AD442" t="s">
        <v>42</v>
      </c>
      <c r="AE442" s="19">
        <v>42919</v>
      </c>
      <c r="AF442" t="s">
        <v>44</v>
      </c>
      <c r="AG442" s="19">
        <v>42919</v>
      </c>
      <c r="AH442" t="s">
        <v>44</v>
      </c>
      <c r="AI442" t="s">
        <v>54</v>
      </c>
    </row>
    <row r="443" spans="1:35" x14ac:dyDescent="0.25">
      <c r="A443" s="13" t="str">
        <f>VLOOKUP(C443,Sheet3!$A$2:$C$118,3,0)</f>
        <v>GR0015</v>
      </c>
      <c r="B443" t="s">
        <v>35</v>
      </c>
      <c r="C443" s="2" t="s">
        <v>179</v>
      </c>
      <c r="D443" s="13" t="s">
        <v>345</v>
      </c>
      <c r="F443" t="s">
        <v>46</v>
      </c>
      <c r="I443" t="s">
        <v>45</v>
      </c>
      <c r="J443" t="s">
        <v>47</v>
      </c>
      <c r="K443" t="s">
        <v>40</v>
      </c>
      <c r="N443">
        <v>0.25</v>
      </c>
      <c r="O443">
        <v>3</v>
      </c>
      <c r="P443">
        <v>1</v>
      </c>
      <c r="Q443" t="s">
        <v>52</v>
      </c>
      <c r="R443">
        <v>1</v>
      </c>
      <c r="S443">
        <v>30</v>
      </c>
      <c r="T443" t="s">
        <v>53</v>
      </c>
      <c r="AC443" t="s">
        <v>41</v>
      </c>
      <c r="AD443" t="s">
        <v>42</v>
      </c>
      <c r="AE443" s="19">
        <v>42919</v>
      </c>
      <c r="AF443" t="s">
        <v>44</v>
      </c>
      <c r="AG443" s="19">
        <v>42919</v>
      </c>
      <c r="AH443" t="s">
        <v>44</v>
      </c>
      <c r="AI443" t="s">
        <v>54</v>
      </c>
    </row>
    <row r="444" spans="1:35" x14ac:dyDescent="0.25">
      <c r="A444" s="13" t="str">
        <f>VLOOKUP(C444,Sheet3!$A$2:$C$118,3,0)</f>
        <v>GR0015</v>
      </c>
      <c r="B444" t="s">
        <v>35</v>
      </c>
      <c r="C444" s="2" t="s">
        <v>179</v>
      </c>
      <c r="D444" s="13" t="s">
        <v>345</v>
      </c>
      <c r="F444" t="s">
        <v>37</v>
      </c>
      <c r="I444" t="s">
        <v>38</v>
      </c>
      <c r="J444" t="s">
        <v>39</v>
      </c>
      <c r="K444" t="s">
        <v>40</v>
      </c>
      <c r="N444">
        <v>0.75</v>
      </c>
      <c r="O444">
        <v>3</v>
      </c>
      <c r="P444">
        <v>1</v>
      </c>
      <c r="Q444" t="s">
        <v>52</v>
      </c>
      <c r="R444">
        <v>1</v>
      </c>
      <c r="S444">
        <v>50</v>
      </c>
      <c r="T444" t="s">
        <v>53</v>
      </c>
      <c r="AC444" t="s">
        <v>41</v>
      </c>
      <c r="AD444" t="s">
        <v>42</v>
      </c>
      <c r="AE444" s="19">
        <v>42919</v>
      </c>
      <c r="AF444" t="s">
        <v>44</v>
      </c>
      <c r="AG444" s="19">
        <v>42919</v>
      </c>
      <c r="AH444" t="s">
        <v>44</v>
      </c>
      <c r="AI444" t="s">
        <v>54</v>
      </c>
    </row>
    <row r="445" spans="1:35" x14ac:dyDescent="0.25">
      <c r="A445" s="13" t="str">
        <f>VLOOKUP(C445,Sheet3!$A$2:$C$118,3,0)</f>
        <v>GR0015</v>
      </c>
      <c r="B445" t="s">
        <v>35</v>
      </c>
      <c r="C445" s="2" t="s">
        <v>179</v>
      </c>
      <c r="D445" s="13" t="s">
        <v>345</v>
      </c>
      <c r="F445" t="s">
        <v>37</v>
      </c>
      <c r="I445" t="s">
        <v>45</v>
      </c>
      <c r="J445" t="s">
        <v>39</v>
      </c>
      <c r="K445" t="s">
        <v>40</v>
      </c>
      <c r="N445">
        <v>0.75</v>
      </c>
      <c r="O445">
        <v>3</v>
      </c>
      <c r="P445">
        <v>1</v>
      </c>
      <c r="Q445" t="s">
        <v>52</v>
      </c>
      <c r="R445">
        <v>1</v>
      </c>
      <c r="S445">
        <v>50</v>
      </c>
      <c r="T445" t="s">
        <v>53</v>
      </c>
      <c r="AC445" t="s">
        <v>41</v>
      </c>
      <c r="AD445" t="s">
        <v>42</v>
      </c>
      <c r="AE445" s="19">
        <v>42919</v>
      </c>
      <c r="AF445" t="s">
        <v>44</v>
      </c>
      <c r="AG445" s="19">
        <v>42919</v>
      </c>
      <c r="AH445" t="s">
        <v>44</v>
      </c>
      <c r="AI445" t="s">
        <v>54</v>
      </c>
    </row>
    <row r="446" spans="1:35" s="1" customFormat="1" x14ac:dyDescent="0.25">
      <c r="A446" s="13" t="str">
        <f>VLOOKUP(C446,Sheet3!$A$2:$C$118,3,0)</f>
        <v>GR0015</v>
      </c>
      <c r="B446" s="1" t="s">
        <v>35</v>
      </c>
      <c r="C446" s="2" t="s">
        <v>180</v>
      </c>
      <c r="D446" s="13" t="s">
        <v>345</v>
      </c>
      <c r="F446" s="1" t="s">
        <v>46</v>
      </c>
      <c r="I446" s="1" t="s">
        <v>38</v>
      </c>
      <c r="J446" s="1" t="s">
        <v>47</v>
      </c>
      <c r="K446" s="1" t="s">
        <v>40</v>
      </c>
      <c r="N446" s="1">
        <v>0.25</v>
      </c>
      <c r="O446" s="1">
        <v>3</v>
      </c>
      <c r="P446" s="1">
        <v>1</v>
      </c>
      <c r="Q446" s="1" t="s">
        <v>52</v>
      </c>
      <c r="R446" s="1">
        <v>1</v>
      </c>
      <c r="S446" s="1">
        <v>30</v>
      </c>
      <c r="T446" s="1" t="s">
        <v>53</v>
      </c>
      <c r="AC446" s="1" t="s">
        <v>41</v>
      </c>
      <c r="AD446" s="1" t="s">
        <v>42</v>
      </c>
      <c r="AE446" s="19">
        <v>42919</v>
      </c>
      <c r="AF446" s="1" t="s">
        <v>44</v>
      </c>
      <c r="AG446" s="19">
        <v>42919</v>
      </c>
      <c r="AH446" s="1" t="s">
        <v>44</v>
      </c>
      <c r="AI446" s="1" t="s">
        <v>54</v>
      </c>
    </row>
    <row r="447" spans="1:35" s="1" customFormat="1" x14ac:dyDescent="0.25">
      <c r="A447" s="13" t="str">
        <f>VLOOKUP(C447,Sheet3!$A$2:$C$118,3,0)</f>
        <v>GR0015</v>
      </c>
      <c r="B447" s="1" t="s">
        <v>35</v>
      </c>
      <c r="C447" s="2" t="s">
        <v>180</v>
      </c>
      <c r="D447" s="13" t="s">
        <v>345</v>
      </c>
      <c r="F447" s="1" t="s">
        <v>46</v>
      </c>
      <c r="I447" s="1" t="s">
        <v>45</v>
      </c>
      <c r="J447" s="1" t="s">
        <v>47</v>
      </c>
      <c r="K447" s="1" t="s">
        <v>40</v>
      </c>
      <c r="N447" s="1">
        <v>0.25</v>
      </c>
      <c r="O447" s="1">
        <v>3</v>
      </c>
      <c r="P447" s="1">
        <v>1</v>
      </c>
      <c r="Q447" s="1" t="s">
        <v>52</v>
      </c>
      <c r="R447" s="1">
        <v>1</v>
      </c>
      <c r="S447" s="1">
        <v>30</v>
      </c>
      <c r="T447" s="1" t="s">
        <v>53</v>
      </c>
      <c r="AC447" s="1" t="s">
        <v>41</v>
      </c>
      <c r="AD447" s="1" t="s">
        <v>42</v>
      </c>
      <c r="AE447" s="19">
        <v>42919</v>
      </c>
      <c r="AF447" s="1" t="s">
        <v>44</v>
      </c>
      <c r="AG447" s="19">
        <v>42919</v>
      </c>
      <c r="AH447" s="1" t="s">
        <v>44</v>
      </c>
      <c r="AI447" s="1" t="s">
        <v>54</v>
      </c>
    </row>
    <row r="448" spans="1:35" s="1" customFormat="1" x14ac:dyDescent="0.25">
      <c r="A448" s="13" t="str">
        <f>VLOOKUP(C448,Sheet3!$A$2:$C$118,3,0)</f>
        <v>GR0015</v>
      </c>
      <c r="B448" s="1" t="s">
        <v>35</v>
      </c>
      <c r="C448" s="2" t="s">
        <v>180</v>
      </c>
      <c r="D448" s="13" t="s">
        <v>345</v>
      </c>
      <c r="F448" s="1" t="s">
        <v>37</v>
      </c>
      <c r="I448" s="1" t="s">
        <v>38</v>
      </c>
      <c r="J448" s="1" t="s">
        <v>39</v>
      </c>
      <c r="K448" s="1" t="s">
        <v>40</v>
      </c>
      <c r="N448" s="1">
        <v>0.75</v>
      </c>
      <c r="O448" s="1">
        <v>3</v>
      </c>
      <c r="P448" s="1">
        <v>1</v>
      </c>
      <c r="Q448" s="1" t="s">
        <v>52</v>
      </c>
      <c r="R448" s="1">
        <v>1</v>
      </c>
      <c r="S448" s="1">
        <v>50</v>
      </c>
      <c r="T448" s="1" t="s">
        <v>53</v>
      </c>
      <c r="AC448" s="1" t="s">
        <v>41</v>
      </c>
      <c r="AD448" s="1" t="s">
        <v>42</v>
      </c>
      <c r="AE448" s="19">
        <v>42919</v>
      </c>
      <c r="AF448" s="1" t="s">
        <v>44</v>
      </c>
      <c r="AG448" s="19">
        <v>42919</v>
      </c>
      <c r="AH448" s="1" t="s">
        <v>44</v>
      </c>
      <c r="AI448" s="1" t="s">
        <v>54</v>
      </c>
    </row>
    <row r="449" spans="1:35" s="1" customFormat="1" x14ac:dyDescent="0.25">
      <c r="A449" s="13" t="str">
        <f>VLOOKUP(C449,Sheet3!$A$2:$C$118,3,0)</f>
        <v>GR0015</v>
      </c>
      <c r="B449" s="1" t="s">
        <v>35</v>
      </c>
      <c r="C449" s="2" t="s">
        <v>180</v>
      </c>
      <c r="D449" s="13" t="s">
        <v>345</v>
      </c>
      <c r="F449" s="1" t="s">
        <v>37</v>
      </c>
      <c r="I449" s="1" t="s">
        <v>45</v>
      </c>
      <c r="J449" s="1" t="s">
        <v>39</v>
      </c>
      <c r="K449" s="1" t="s">
        <v>40</v>
      </c>
      <c r="N449" s="1">
        <v>0.75</v>
      </c>
      <c r="O449" s="1">
        <v>3</v>
      </c>
      <c r="P449" s="1">
        <v>1</v>
      </c>
      <c r="Q449" s="1" t="s">
        <v>52</v>
      </c>
      <c r="R449" s="1">
        <v>1</v>
      </c>
      <c r="S449" s="1">
        <v>50</v>
      </c>
      <c r="T449" s="1" t="s">
        <v>53</v>
      </c>
      <c r="AC449" s="1" t="s">
        <v>41</v>
      </c>
      <c r="AD449" s="1" t="s">
        <v>42</v>
      </c>
      <c r="AE449" s="19">
        <v>42919</v>
      </c>
      <c r="AF449" s="1" t="s">
        <v>44</v>
      </c>
      <c r="AG449" s="19">
        <v>42919</v>
      </c>
      <c r="AH449" s="1" t="s">
        <v>44</v>
      </c>
      <c r="AI449" s="1" t="s">
        <v>54</v>
      </c>
    </row>
    <row r="450" spans="1:35" s="1" customFormat="1" x14ac:dyDescent="0.25">
      <c r="A450" s="13" t="str">
        <f>VLOOKUP(C450,Sheet3!$A$2:$C$118,3,0)</f>
        <v>GR0015</v>
      </c>
      <c r="B450" s="1" t="s">
        <v>35</v>
      </c>
      <c r="C450" s="2" t="s">
        <v>181</v>
      </c>
      <c r="D450" s="13" t="s">
        <v>345</v>
      </c>
      <c r="F450" s="1" t="s">
        <v>46</v>
      </c>
      <c r="I450" s="1" t="s">
        <v>38</v>
      </c>
      <c r="J450" s="1" t="s">
        <v>47</v>
      </c>
      <c r="K450" s="1" t="s">
        <v>40</v>
      </c>
      <c r="N450" s="1">
        <v>0.25</v>
      </c>
      <c r="O450" s="1">
        <v>3</v>
      </c>
      <c r="P450" s="1">
        <v>1</v>
      </c>
      <c r="Q450" s="1" t="s">
        <v>52</v>
      </c>
      <c r="R450" s="1">
        <v>1</v>
      </c>
      <c r="S450" s="1">
        <v>30</v>
      </c>
      <c r="T450" s="1" t="s">
        <v>53</v>
      </c>
      <c r="AC450" s="1" t="s">
        <v>41</v>
      </c>
      <c r="AD450" s="1" t="s">
        <v>42</v>
      </c>
      <c r="AE450" s="19">
        <v>42919</v>
      </c>
      <c r="AF450" s="1" t="s">
        <v>44</v>
      </c>
      <c r="AG450" s="19">
        <v>42919</v>
      </c>
      <c r="AH450" s="1" t="s">
        <v>44</v>
      </c>
      <c r="AI450" s="1" t="s">
        <v>54</v>
      </c>
    </row>
    <row r="451" spans="1:35" s="1" customFormat="1" x14ac:dyDescent="0.25">
      <c r="A451" s="13" t="str">
        <f>VLOOKUP(C451,Sheet3!$A$2:$C$118,3,0)</f>
        <v>GR0015</v>
      </c>
      <c r="B451" s="1" t="s">
        <v>35</v>
      </c>
      <c r="C451" s="2" t="s">
        <v>181</v>
      </c>
      <c r="D451" s="13" t="s">
        <v>345</v>
      </c>
      <c r="F451" s="1" t="s">
        <v>46</v>
      </c>
      <c r="I451" s="1" t="s">
        <v>45</v>
      </c>
      <c r="J451" s="1" t="s">
        <v>47</v>
      </c>
      <c r="K451" s="1" t="s">
        <v>40</v>
      </c>
      <c r="N451" s="1">
        <v>0.25</v>
      </c>
      <c r="O451" s="1">
        <v>3</v>
      </c>
      <c r="P451" s="1">
        <v>1</v>
      </c>
      <c r="Q451" s="1" t="s">
        <v>52</v>
      </c>
      <c r="R451" s="1">
        <v>1</v>
      </c>
      <c r="S451" s="1">
        <v>30</v>
      </c>
      <c r="T451" s="1" t="s">
        <v>53</v>
      </c>
      <c r="AC451" s="1" t="s">
        <v>41</v>
      </c>
      <c r="AD451" s="1" t="s">
        <v>42</v>
      </c>
      <c r="AE451" s="19">
        <v>42919</v>
      </c>
      <c r="AF451" s="1" t="s">
        <v>44</v>
      </c>
      <c r="AG451" s="19">
        <v>42919</v>
      </c>
      <c r="AH451" s="1" t="s">
        <v>44</v>
      </c>
      <c r="AI451" s="1" t="s">
        <v>54</v>
      </c>
    </row>
    <row r="452" spans="1:35" s="1" customFormat="1" x14ac:dyDescent="0.25">
      <c r="A452" s="13" t="str">
        <f>VLOOKUP(C452,Sheet3!$A$2:$C$118,3,0)</f>
        <v>GR0015</v>
      </c>
      <c r="B452" s="1" t="s">
        <v>35</v>
      </c>
      <c r="C452" s="2" t="s">
        <v>181</v>
      </c>
      <c r="D452" s="13" t="s">
        <v>345</v>
      </c>
      <c r="F452" s="1" t="s">
        <v>37</v>
      </c>
      <c r="I452" s="1" t="s">
        <v>38</v>
      </c>
      <c r="J452" s="1" t="s">
        <v>39</v>
      </c>
      <c r="K452" s="1" t="s">
        <v>40</v>
      </c>
      <c r="N452" s="1">
        <v>0.75</v>
      </c>
      <c r="O452" s="1">
        <v>3</v>
      </c>
      <c r="P452" s="1">
        <v>1</v>
      </c>
      <c r="Q452" s="1" t="s">
        <v>52</v>
      </c>
      <c r="R452" s="1">
        <v>1</v>
      </c>
      <c r="S452" s="1">
        <v>50</v>
      </c>
      <c r="T452" s="1" t="s">
        <v>53</v>
      </c>
      <c r="AC452" s="1" t="s">
        <v>41</v>
      </c>
      <c r="AD452" s="1" t="s">
        <v>42</v>
      </c>
      <c r="AE452" s="19">
        <v>42919</v>
      </c>
      <c r="AF452" s="1" t="s">
        <v>44</v>
      </c>
      <c r="AG452" s="19">
        <v>42919</v>
      </c>
      <c r="AH452" s="1" t="s">
        <v>44</v>
      </c>
      <c r="AI452" s="1" t="s">
        <v>54</v>
      </c>
    </row>
    <row r="453" spans="1:35" s="1" customFormat="1" x14ac:dyDescent="0.25">
      <c r="A453" s="13" t="str">
        <f>VLOOKUP(C453,Sheet3!$A$2:$C$118,3,0)</f>
        <v>GR0015</v>
      </c>
      <c r="B453" s="1" t="s">
        <v>35</v>
      </c>
      <c r="C453" s="2" t="s">
        <v>181</v>
      </c>
      <c r="D453" s="13" t="s">
        <v>345</v>
      </c>
      <c r="F453" s="1" t="s">
        <v>37</v>
      </c>
      <c r="I453" s="1" t="s">
        <v>45</v>
      </c>
      <c r="J453" s="1" t="s">
        <v>39</v>
      </c>
      <c r="K453" s="1" t="s">
        <v>40</v>
      </c>
      <c r="N453" s="1">
        <v>0.75</v>
      </c>
      <c r="O453" s="1">
        <v>3</v>
      </c>
      <c r="P453" s="1">
        <v>1</v>
      </c>
      <c r="Q453" s="1" t="s">
        <v>52</v>
      </c>
      <c r="R453" s="1">
        <v>1</v>
      </c>
      <c r="S453" s="1">
        <v>50</v>
      </c>
      <c r="T453" s="1" t="s">
        <v>53</v>
      </c>
      <c r="AC453" s="1" t="s">
        <v>41</v>
      </c>
      <c r="AD453" s="1" t="s">
        <v>42</v>
      </c>
      <c r="AE453" s="19">
        <v>42919</v>
      </c>
      <c r="AF453" s="1" t="s">
        <v>44</v>
      </c>
      <c r="AG453" s="19">
        <v>42919</v>
      </c>
      <c r="AH453" s="1" t="s">
        <v>44</v>
      </c>
      <c r="AI453" s="1" t="s">
        <v>54</v>
      </c>
    </row>
    <row r="454" spans="1:35" s="1" customFormat="1" x14ac:dyDescent="0.25">
      <c r="A454" s="13" t="str">
        <f>VLOOKUP(C454,Sheet3!$A$2:$C$118,3,0)</f>
        <v>GR0015</v>
      </c>
      <c r="B454" s="1" t="s">
        <v>35</v>
      </c>
      <c r="C454" s="2" t="s">
        <v>182</v>
      </c>
      <c r="D454" s="13" t="s">
        <v>345</v>
      </c>
      <c r="F454" s="1" t="s">
        <v>46</v>
      </c>
      <c r="I454" s="1" t="s">
        <v>38</v>
      </c>
      <c r="J454" s="1" t="s">
        <v>47</v>
      </c>
      <c r="K454" s="1" t="s">
        <v>40</v>
      </c>
      <c r="N454" s="1">
        <v>0.25</v>
      </c>
      <c r="O454" s="1">
        <v>3</v>
      </c>
      <c r="P454" s="1">
        <v>1</v>
      </c>
      <c r="Q454" s="1" t="s">
        <v>52</v>
      </c>
      <c r="R454" s="1">
        <v>1</v>
      </c>
      <c r="S454" s="1">
        <v>30</v>
      </c>
      <c r="T454" s="1" t="s">
        <v>53</v>
      </c>
      <c r="AC454" s="1" t="s">
        <v>41</v>
      </c>
      <c r="AD454" s="1" t="s">
        <v>42</v>
      </c>
      <c r="AE454" s="19">
        <v>42919</v>
      </c>
      <c r="AF454" s="1" t="s">
        <v>44</v>
      </c>
      <c r="AG454" s="19">
        <v>42919</v>
      </c>
      <c r="AH454" s="1" t="s">
        <v>44</v>
      </c>
      <c r="AI454" s="1" t="s">
        <v>54</v>
      </c>
    </row>
    <row r="455" spans="1:35" s="1" customFormat="1" x14ac:dyDescent="0.25">
      <c r="A455" s="13" t="str">
        <f>VLOOKUP(C455,Sheet3!$A$2:$C$118,3,0)</f>
        <v>GR0015</v>
      </c>
      <c r="B455" s="1" t="s">
        <v>35</v>
      </c>
      <c r="C455" s="2" t="s">
        <v>182</v>
      </c>
      <c r="D455" s="13" t="s">
        <v>345</v>
      </c>
      <c r="F455" s="1" t="s">
        <v>46</v>
      </c>
      <c r="I455" s="1" t="s">
        <v>45</v>
      </c>
      <c r="J455" s="1" t="s">
        <v>47</v>
      </c>
      <c r="K455" s="1" t="s">
        <v>40</v>
      </c>
      <c r="N455" s="1">
        <v>0.25</v>
      </c>
      <c r="O455" s="1">
        <v>3</v>
      </c>
      <c r="P455" s="1">
        <v>1</v>
      </c>
      <c r="Q455" s="1" t="s">
        <v>52</v>
      </c>
      <c r="R455" s="1">
        <v>1</v>
      </c>
      <c r="S455" s="1">
        <v>30</v>
      </c>
      <c r="T455" s="1" t="s">
        <v>53</v>
      </c>
      <c r="AC455" s="1" t="s">
        <v>41</v>
      </c>
      <c r="AD455" s="1" t="s">
        <v>42</v>
      </c>
      <c r="AE455" s="19">
        <v>42919</v>
      </c>
      <c r="AF455" s="1" t="s">
        <v>44</v>
      </c>
      <c r="AG455" s="19">
        <v>42919</v>
      </c>
      <c r="AH455" s="1" t="s">
        <v>44</v>
      </c>
      <c r="AI455" s="1" t="s">
        <v>54</v>
      </c>
    </row>
    <row r="456" spans="1:35" s="1" customFormat="1" x14ac:dyDescent="0.25">
      <c r="A456" s="13" t="str">
        <f>VLOOKUP(C456,Sheet3!$A$2:$C$118,3,0)</f>
        <v>GR0015</v>
      </c>
      <c r="B456" s="1" t="s">
        <v>35</v>
      </c>
      <c r="C456" s="2" t="s">
        <v>182</v>
      </c>
      <c r="D456" s="13" t="s">
        <v>345</v>
      </c>
      <c r="F456" s="1" t="s">
        <v>37</v>
      </c>
      <c r="I456" s="1" t="s">
        <v>38</v>
      </c>
      <c r="J456" s="1" t="s">
        <v>39</v>
      </c>
      <c r="K456" s="1" t="s">
        <v>40</v>
      </c>
      <c r="N456" s="1">
        <v>0.75</v>
      </c>
      <c r="O456" s="1">
        <v>3</v>
      </c>
      <c r="P456" s="1">
        <v>1</v>
      </c>
      <c r="Q456" s="1" t="s">
        <v>52</v>
      </c>
      <c r="R456" s="1">
        <v>1</v>
      </c>
      <c r="S456" s="1">
        <v>50</v>
      </c>
      <c r="T456" s="1" t="s">
        <v>53</v>
      </c>
      <c r="AC456" s="1" t="s">
        <v>41</v>
      </c>
      <c r="AD456" s="1" t="s">
        <v>42</v>
      </c>
      <c r="AE456" s="19">
        <v>42919</v>
      </c>
      <c r="AF456" s="1" t="s">
        <v>44</v>
      </c>
      <c r="AG456" s="19">
        <v>42919</v>
      </c>
      <c r="AH456" s="1" t="s">
        <v>44</v>
      </c>
      <c r="AI456" s="1" t="s">
        <v>54</v>
      </c>
    </row>
    <row r="457" spans="1:35" s="1" customFormat="1" x14ac:dyDescent="0.25">
      <c r="A457" s="13" t="str">
        <f>VLOOKUP(C457,Sheet3!$A$2:$C$118,3,0)</f>
        <v>GR0015</v>
      </c>
      <c r="B457" s="1" t="s">
        <v>35</v>
      </c>
      <c r="C457" s="2" t="s">
        <v>182</v>
      </c>
      <c r="D457" s="13" t="s">
        <v>345</v>
      </c>
      <c r="F457" s="1" t="s">
        <v>37</v>
      </c>
      <c r="I457" s="1" t="s">
        <v>45</v>
      </c>
      <c r="J457" s="1" t="s">
        <v>39</v>
      </c>
      <c r="K457" s="1" t="s">
        <v>40</v>
      </c>
      <c r="N457" s="1">
        <v>0.75</v>
      </c>
      <c r="O457" s="1">
        <v>3</v>
      </c>
      <c r="P457" s="1">
        <v>1</v>
      </c>
      <c r="Q457" s="1" t="s">
        <v>52</v>
      </c>
      <c r="R457" s="1">
        <v>1</v>
      </c>
      <c r="S457" s="1">
        <v>50</v>
      </c>
      <c r="T457" s="1" t="s">
        <v>53</v>
      </c>
      <c r="AC457" s="1" t="s">
        <v>41</v>
      </c>
      <c r="AD457" s="1" t="s">
        <v>42</v>
      </c>
      <c r="AE457" s="19">
        <v>42919</v>
      </c>
      <c r="AF457" s="1" t="s">
        <v>44</v>
      </c>
      <c r="AG457" s="19">
        <v>42919</v>
      </c>
      <c r="AH457" s="1" t="s">
        <v>44</v>
      </c>
      <c r="AI457" s="1" t="s">
        <v>54</v>
      </c>
    </row>
    <row r="458" spans="1:35" s="1" customFormat="1" x14ac:dyDescent="0.25">
      <c r="A458" s="13" t="str">
        <f>VLOOKUP(C458,Sheet3!$A$2:$C$118,3,0)</f>
        <v>GR0015</v>
      </c>
      <c r="B458" s="1" t="s">
        <v>35</v>
      </c>
      <c r="C458" s="2" t="s">
        <v>183</v>
      </c>
      <c r="D458" s="13" t="s">
        <v>345</v>
      </c>
      <c r="F458" s="1" t="s">
        <v>46</v>
      </c>
      <c r="I458" s="1" t="s">
        <v>38</v>
      </c>
      <c r="J458" s="1" t="s">
        <v>47</v>
      </c>
      <c r="K458" s="1" t="s">
        <v>40</v>
      </c>
      <c r="N458" s="1">
        <v>0.25</v>
      </c>
      <c r="O458" s="1">
        <v>3</v>
      </c>
      <c r="P458" s="1">
        <v>1</v>
      </c>
      <c r="Q458" s="1" t="s">
        <v>52</v>
      </c>
      <c r="R458" s="1">
        <v>1</v>
      </c>
      <c r="S458" s="1">
        <v>30</v>
      </c>
      <c r="T458" s="1" t="s">
        <v>53</v>
      </c>
      <c r="AC458" s="1" t="s">
        <v>41</v>
      </c>
      <c r="AD458" s="1" t="s">
        <v>42</v>
      </c>
      <c r="AE458" s="19">
        <v>42919</v>
      </c>
      <c r="AF458" s="1" t="s">
        <v>44</v>
      </c>
      <c r="AG458" s="19">
        <v>42919</v>
      </c>
      <c r="AH458" s="1" t="s">
        <v>44</v>
      </c>
      <c r="AI458" s="1" t="s">
        <v>54</v>
      </c>
    </row>
    <row r="459" spans="1:35" s="1" customFormat="1" x14ac:dyDescent="0.25">
      <c r="A459" s="13" t="str">
        <f>VLOOKUP(C459,Sheet3!$A$2:$C$118,3,0)</f>
        <v>GR0015</v>
      </c>
      <c r="B459" s="1" t="s">
        <v>35</v>
      </c>
      <c r="C459" s="2" t="s">
        <v>183</v>
      </c>
      <c r="D459" s="13" t="s">
        <v>345</v>
      </c>
      <c r="F459" s="1" t="s">
        <v>46</v>
      </c>
      <c r="I459" s="1" t="s">
        <v>45</v>
      </c>
      <c r="J459" s="1" t="s">
        <v>47</v>
      </c>
      <c r="K459" s="1" t="s">
        <v>40</v>
      </c>
      <c r="N459" s="1">
        <v>0.25</v>
      </c>
      <c r="O459" s="1">
        <v>3</v>
      </c>
      <c r="P459" s="1">
        <v>1</v>
      </c>
      <c r="Q459" s="1" t="s">
        <v>52</v>
      </c>
      <c r="R459" s="1">
        <v>1</v>
      </c>
      <c r="S459" s="1">
        <v>30</v>
      </c>
      <c r="T459" s="1" t="s">
        <v>53</v>
      </c>
      <c r="AC459" s="1" t="s">
        <v>41</v>
      </c>
      <c r="AD459" s="1" t="s">
        <v>42</v>
      </c>
      <c r="AE459" s="19">
        <v>42919</v>
      </c>
      <c r="AF459" s="1" t="s">
        <v>44</v>
      </c>
      <c r="AG459" s="19">
        <v>42919</v>
      </c>
      <c r="AH459" s="1" t="s">
        <v>44</v>
      </c>
      <c r="AI459" s="1" t="s">
        <v>54</v>
      </c>
    </row>
    <row r="460" spans="1:35" s="1" customFormat="1" x14ac:dyDescent="0.25">
      <c r="A460" s="13" t="str">
        <f>VLOOKUP(C460,Sheet3!$A$2:$C$118,3,0)</f>
        <v>GR0015</v>
      </c>
      <c r="B460" s="1" t="s">
        <v>35</v>
      </c>
      <c r="C460" s="2" t="s">
        <v>183</v>
      </c>
      <c r="D460" s="13" t="s">
        <v>345</v>
      </c>
      <c r="F460" s="1" t="s">
        <v>37</v>
      </c>
      <c r="I460" s="1" t="s">
        <v>38</v>
      </c>
      <c r="J460" s="1" t="s">
        <v>39</v>
      </c>
      <c r="K460" s="1" t="s">
        <v>40</v>
      </c>
      <c r="N460" s="1">
        <v>0.75</v>
      </c>
      <c r="O460" s="1">
        <v>3</v>
      </c>
      <c r="P460" s="1">
        <v>1</v>
      </c>
      <c r="Q460" s="1" t="s">
        <v>52</v>
      </c>
      <c r="R460" s="1">
        <v>1</v>
      </c>
      <c r="S460" s="1">
        <v>50</v>
      </c>
      <c r="T460" s="1" t="s">
        <v>53</v>
      </c>
      <c r="AC460" s="1" t="s">
        <v>41</v>
      </c>
      <c r="AD460" s="1" t="s">
        <v>42</v>
      </c>
      <c r="AE460" s="19">
        <v>42919</v>
      </c>
      <c r="AF460" s="1" t="s">
        <v>44</v>
      </c>
      <c r="AG460" s="19">
        <v>42919</v>
      </c>
      <c r="AH460" s="1" t="s">
        <v>44</v>
      </c>
      <c r="AI460" s="1" t="s">
        <v>54</v>
      </c>
    </row>
    <row r="461" spans="1:35" s="1" customFormat="1" x14ac:dyDescent="0.25">
      <c r="A461" s="13" t="str">
        <f>VLOOKUP(C461,Sheet3!$A$2:$C$118,3,0)</f>
        <v>GR0015</v>
      </c>
      <c r="B461" s="1" t="s">
        <v>35</v>
      </c>
      <c r="C461" s="2" t="s">
        <v>183</v>
      </c>
      <c r="D461" s="13" t="s">
        <v>345</v>
      </c>
      <c r="F461" s="1" t="s">
        <v>37</v>
      </c>
      <c r="I461" s="1" t="s">
        <v>45</v>
      </c>
      <c r="J461" s="1" t="s">
        <v>39</v>
      </c>
      <c r="K461" s="1" t="s">
        <v>40</v>
      </c>
      <c r="N461" s="1">
        <v>0.75</v>
      </c>
      <c r="O461" s="1">
        <v>3</v>
      </c>
      <c r="P461" s="1">
        <v>1</v>
      </c>
      <c r="Q461" s="1" t="s">
        <v>52</v>
      </c>
      <c r="R461" s="1">
        <v>1</v>
      </c>
      <c r="S461" s="1">
        <v>50</v>
      </c>
      <c r="T461" s="1" t="s">
        <v>53</v>
      </c>
      <c r="AC461" s="1" t="s">
        <v>41</v>
      </c>
      <c r="AD461" s="1" t="s">
        <v>42</v>
      </c>
      <c r="AE461" s="19">
        <v>42919</v>
      </c>
      <c r="AF461" s="1" t="s">
        <v>44</v>
      </c>
      <c r="AG461" s="19">
        <v>42919</v>
      </c>
      <c r="AH461" s="1" t="s">
        <v>44</v>
      </c>
      <c r="AI461" s="1" t="s">
        <v>54</v>
      </c>
    </row>
    <row r="462" spans="1:35" s="1" customFormat="1" x14ac:dyDescent="0.25">
      <c r="A462" s="13" t="str">
        <f>VLOOKUP(C462,Sheet3!$A$2:$C$118,3,0)</f>
        <v>GR0015</v>
      </c>
      <c r="B462" s="1" t="s">
        <v>35</v>
      </c>
      <c r="C462" s="2" t="s">
        <v>184</v>
      </c>
      <c r="D462" s="13" t="s">
        <v>345</v>
      </c>
      <c r="F462" s="1" t="s">
        <v>46</v>
      </c>
      <c r="I462" s="1" t="s">
        <v>38</v>
      </c>
      <c r="J462" s="1" t="s">
        <v>47</v>
      </c>
      <c r="K462" s="1" t="s">
        <v>40</v>
      </c>
      <c r="N462" s="1">
        <v>0.25</v>
      </c>
      <c r="O462" s="1">
        <v>3</v>
      </c>
      <c r="P462" s="1">
        <v>1</v>
      </c>
      <c r="Q462" s="1" t="s">
        <v>52</v>
      </c>
      <c r="R462" s="1">
        <v>1</v>
      </c>
      <c r="S462" s="1">
        <v>30</v>
      </c>
      <c r="T462" s="1" t="s">
        <v>53</v>
      </c>
      <c r="AC462" s="1" t="s">
        <v>41</v>
      </c>
      <c r="AD462" s="1" t="s">
        <v>42</v>
      </c>
      <c r="AE462" s="19">
        <v>42919</v>
      </c>
      <c r="AF462" s="1" t="s">
        <v>44</v>
      </c>
      <c r="AG462" s="19">
        <v>42919</v>
      </c>
      <c r="AH462" s="1" t="s">
        <v>44</v>
      </c>
      <c r="AI462" s="1" t="s">
        <v>54</v>
      </c>
    </row>
    <row r="463" spans="1:35" s="1" customFormat="1" x14ac:dyDescent="0.25">
      <c r="A463" s="13" t="str">
        <f>VLOOKUP(C463,Sheet3!$A$2:$C$118,3,0)</f>
        <v>GR0015</v>
      </c>
      <c r="B463" s="1" t="s">
        <v>35</v>
      </c>
      <c r="C463" s="2" t="s">
        <v>184</v>
      </c>
      <c r="D463" s="13" t="s">
        <v>345</v>
      </c>
      <c r="F463" s="1" t="s">
        <v>46</v>
      </c>
      <c r="I463" s="1" t="s">
        <v>45</v>
      </c>
      <c r="J463" s="1" t="s">
        <v>47</v>
      </c>
      <c r="K463" s="1" t="s">
        <v>40</v>
      </c>
      <c r="N463" s="1">
        <v>0.25</v>
      </c>
      <c r="O463" s="1">
        <v>3</v>
      </c>
      <c r="P463" s="1">
        <v>1</v>
      </c>
      <c r="Q463" s="1" t="s">
        <v>52</v>
      </c>
      <c r="R463" s="1">
        <v>1</v>
      </c>
      <c r="S463" s="1">
        <v>30</v>
      </c>
      <c r="T463" s="1" t="s">
        <v>53</v>
      </c>
      <c r="AC463" s="1" t="s">
        <v>41</v>
      </c>
      <c r="AD463" s="1" t="s">
        <v>42</v>
      </c>
      <c r="AE463" s="19">
        <v>42919</v>
      </c>
      <c r="AF463" s="1" t="s">
        <v>44</v>
      </c>
      <c r="AG463" s="19">
        <v>42919</v>
      </c>
      <c r="AH463" s="1" t="s">
        <v>44</v>
      </c>
      <c r="AI463" s="1" t="s">
        <v>54</v>
      </c>
    </row>
    <row r="464" spans="1:35" s="1" customFormat="1" x14ac:dyDescent="0.25">
      <c r="A464" s="13" t="str">
        <f>VLOOKUP(C464,Sheet3!$A$2:$C$118,3,0)</f>
        <v>GR0015</v>
      </c>
      <c r="B464" s="1" t="s">
        <v>35</v>
      </c>
      <c r="C464" s="2" t="s">
        <v>184</v>
      </c>
      <c r="D464" s="13" t="s">
        <v>345</v>
      </c>
      <c r="F464" s="1" t="s">
        <v>37</v>
      </c>
      <c r="I464" s="1" t="s">
        <v>38</v>
      </c>
      <c r="J464" s="1" t="s">
        <v>39</v>
      </c>
      <c r="K464" s="1" t="s">
        <v>40</v>
      </c>
      <c r="N464" s="1">
        <v>0.75</v>
      </c>
      <c r="O464" s="1">
        <v>3</v>
      </c>
      <c r="P464" s="1">
        <v>1</v>
      </c>
      <c r="Q464" s="1" t="s">
        <v>52</v>
      </c>
      <c r="R464" s="1">
        <v>1</v>
      </c>
      <c r="S464" s="1">
        <v>50</v>
      </c>
      <c r="T464" s="1" t="s">
        <v>53</v>
      </c>
      <c r="AC464" s="1" t="s">
        <v>41</v>
      </c>
      <c r="AD464" s="1" t="s">
        <v>42</v>
      </c>
      <c r="AE464" s="19">
        <v>42919</v>
      </c>
      <c r="AF464" s="1" t="s">
        <v>44</v>
      </c>
      <c r="AG464" s="19">
        <v>42919</v>
      </c>
      <c r="AH464" s="1" t="s">
        <v>44</v>
      </c>
      <c r="AI464" s="1" t="s">
        <v>54</v>
      </c>
    </row>
    <row r="465" spans="1:35" s="1" customFormat="1" x14ac:dyDescent="0.25">
      <c r="A465" s="13" t="str">
        <f>VLOOKUP(C465,Sheet3!$A$2:$C$118,3,0)</f>
        <v>GR0015</v>
      </c>
      <c r="B465" s="1" t="s">
        <v>35</v>
      </c>
      <c r="C465" s="2" t="s">
        <v>184</v>
      </c>
      <c r="D465" s="13" t="s">
        <v>345</v>
      </c>
      <c r="F465" s="1" t="s">
        <v>37</v>
      </c>
      <c r="I465" s="1" t="s">
        <v>45</v>
      </c>
      <c r="J465" s="1" t="s">
        <v>39</v>
      </c>
      <c r="K465" s="1" t="s">
        <v>40</v>
      </c>
      <c r="N465" s="1">
        <v>0.75</v>
      </c>
      <c r="O465" s="1">
        <v>3</v>
      </c>
      <c r="P465" s="1">
        <v>1</v>
      </c>
      <c r="Q465" s="1" t="s">
        <v>52</v>
      </c>
      <c r="R465" s="1">
        <v>1</v>
      </c>
      <c r="S465" s="1">
        <v>50</v>
      </c>
      <c r="T465" s="1" t="s">
        <v>53</v>
      </c>
      <c r="AC465" s="1" t="s">
        <v>41</v>
      </c>
      <c r="AD465" s="1" t="s">
        <v>42</v>
      </c>
      <c r="AE465" s="19">
        <v>42919</v>
      </c>
      <c r="AF465" s="1" t="s">
        <v>44</v>
      </c>
      <c r="AG465" s="19">
        <v>42919</v>
      </c>
      <c r="AH465" s="1" t="s">
        <v>44</v>
      </c>
      <c r="AI465" s="1" t="s">
        <v>54</v>
      </c>
    </row>
    <row r="466" spans="1:35" s="1" customFormat="1" x14ac:dyDescent="0.25">
      <c r="A466" s="13" t="str">
        <f>VLOOKUP(C466,Sheet3!$A$2:$C$118,3,0)</f>
        <v>GR0015</v>
      </c>
      <c r="B466" s="1" t="s">
        <v>35</v>
      </c>
      <c r="C466" s="2" t="s">
        <v>186</v>
      </c>
      <c r="D466" s="13" t="s">
        <v>345</v>
      </c>
      <c r="F466" s="1" t="s">
        <v>46</v>
      </c>
      <c r="I466" s="1" t="s">
        <v>38</v>
      </c>
      <c r="J466" s="1" t="s">
        <v>47</v>
      </c>
      <c r="K466" s="1" t="s">
        <v>40</v>
      </c>
      <c r="N466" s="1">
        <v>0.25</v>
      </c>
      <c r="O466" s="1">
        <v>3</v>
      </c>
      <c r="P466" s="1">
        <v>1</v>
      </c>
      <c r="Q466" s="1" t="s">
        <v>52</v>
      </c>
      <c r="R466" s="1">
        <v>1</v>
      </c>
      <c r="S466" s="1">
        <v>30</v>
      </c>
      <c r="T466" s="1" t="s">
        <v>53</v>
      </c>
      <c r="AC466" s="1" t="s">
        <v>41</v>
      </c>
      <c r="AD466" s="1" t="s">
        <v>42</v>
      </c>
      <c r="AE466" s="19">
        <v>42919</v>
      </c>
      <c r="AF466" s="1" t="s">
        <v>44</v>
      </c>
      <c r="AG466" s="19">
        <v>42919</v>
      </c>
      <c r="AH466" s="1" t="s">
        <v>44</v>
      </c>
      <c r="AI466" s="1" t="s">
        <v>54</v>
      </c>
    </row>
    <row r="467" spans="1:35" s="1" customFormat="1" x14ac:dyDescent="0.25">
      <c r="A467" s="13" t="str">
        <f>VLOOKUP(C467,Sheet3!$A$2:$C$118,3,0)</f>
        <v>GR0015</v>
      </c>
      <c r="B467" s="1" t="s">
        <v>35</v>
      </c>
      <c r="C467" s="2" t="s">
        <v>186</v>
      </c>
      <c r="D467" s="13" t="s">
        <v>345</v>
      </c>
      <c r="F467" s="1" t="s">
        <v>46</v>
      </c>
      <c r="I467" s="1" t="s">
        <v>45</v>
      </c>
      <c r="J467" s="1" t="s">
        <v>47</v>
      </c>
      <c r="K467" s="1" t="s">
        <v>40</v>
      </c>
      <c r="N467" s="1">
        <v>0.25</v>
      </c>
      <c r="O467" s="1">
        <v>3</v>
      </c>
      <c r="P467" s="1">
        <v>1</v>
      </c>
      <c r="Q467" s="1" t="s">
        <v>52</v>
      </c>
      <c r="R467" s="1">
        <v>1</v>
      </c>
      <c r="S467" s="1">
        <v>30</v>
      </c>
      <c r="T467" s="1" t="s">
        <v>53</v>
      </c>
      <c r="AC467" s="1" t="s">
        <v>41</v>
      </c>
      <c r="AD467" s="1" t="s">
        <v>42</v>
      </c>
      <c r="AE467" s="19">
        <v>42919</v>
      </c>
      <c r="AF467" s="1" t="s">
        <v>44</v>
      </c>
      <c r="AG467" s="19">
        <v>42919</v>
      </c>
      <c r="AH467" s="1" t="s">
        <v>44</v>
      </c>
      <c r="AI467" s="1" t="s">
        <v>54</v>
      </c>
    </row>
    <row r="468" spans="1:35" s="1" customFormat="1" x14ac:dyDescent="0.25">
      <c r="A468" s="13" t="str">
        <f>VLOOKUP(C468,Sheet3!$A$2:$C$118,3,0)</f>
        <v>GR0015</v>
      </c>
      <c r="B468" s="1" t="s">
        <v>35</v>
      </c>
      <c r="C468" s="2" t="s">
        <v>186</v>
      </c>
      <c r="D468" s="13" t="s">
        <v>345</v>
      </c>
      <c r="F468" s="1" t="s">
        <v>37</v>
      </c>
      <c r="I468" s="1" t="s">
        <v>38</v>
      </c>
      <c r="J468" s="1" t="s">
        <v>39</v>
      </c>
      <c r="K468" s="1" t="s">
        <v>40</v>
      </c>
      <c r="N468" s="1">
        <v>0.75</v>
      </c>
      <c r="O468" s="1">
        <v>3</v>
      </c>
      <c r="P468" s="1">
        <v>1</v>
      </c>
      <c r="Q468" s="1" t="s">
        <v>52</v>
      </c>
      <c r="R468" s="1">
        <v>1</v>
      </c>
      <c r="S468" s="1">
        <v>50</v>
      </c>
      <c r="T468" s="1" t="s">
        <v>53</v>
      </c>
      <c r="AC468" s="1" t="s">
        <v>41</v>
      </c>
      <c r="AD468" s="1" t="s">
        <v>42</v>
      </c>
      <c r="AE468" s="19">
        <v>42919</v>
      </c>
      <c r="AF468" s="1" t="s">
        <v>44</v>
      </c>
      <c r="AG468" s="19">
        <v>42919</v>
      </c>
      <c r="AH468" s="1" t="s">
        <v>44</v>
      </c>
      <c r="AI468" s="1" t="s">
        <v>54</v>
      </c>
    </row>
    <row r="469" spans="1:35" s="1" customFormat="1" x14ac:dyDescent="0.25">
      <c r="A469" s="13" t="str">
        <f>VLOOKUP(C469,Sheet3!$A$2:$C$118,3,0)</f>
        <v>GR0015</v>
      </c>
      <c r="B469" s="1" t="s">
        <v>35</v>
      </c>
      <c r="C469" s="2" t="s">
        <v>186</v>
      </c>
      <c r="D469" s="13" t="s">
        <v>345</v>
      </c>
      <c r="F469" s="1" t="s">
        <v>37</v>
      </c>
      <c r="I469" s="1" t="s">
        <v>45</v>
      </c>
      <c r="J469" s="1" t="s">
        <v>39</v>
      </c>
      <c r="K469" s="1" t="s">
        <v>40</v>
      </c>
      <c r="N469" s="1">
        <v>0.75</v>
      </c>
      <c r="O469" s="1">
        <v>3</v>
      </c>
      <c r="P469" s="1">
        <v>1</v>
      </c>
      <c r="Q469" s="1" t="s">
        <v>52</v>
      </c>
      <c r="R469" s="1">
        <v>1</v>
      </c>
      <c r="S469" s="1">
        <v>50</v>
      </c>
      <c r="T469" s="1" t="s">
        <v>53</v>
      </c>
      <c r="AC469" s="1" t="s">
        <v>41</v>
      </c>
      <c r="AD469" s="1" t="s">
        <v>42</v>
      </c>
      <c r="AE469" s="19">
        <v>42919</v>
      </c>
      <c r="AF469" s="1" t="s">
        <v>44</v>
      </c>
      <c r="AG469" s="19">
        <v>42919</v>
      </c>
      <c r="AH469" s="1" t="s">
        <v>44</v>
      </c>
      <c r="AI469" s="1" t="s">
        <v>54</v>
      </c>
    </row>
    <row r="470" spans="1:35" s="1" customFormat="1" x14ac:dyDescent="0.25">
      <c r="A470" s="13" t="str">
        <f>VLOOKUP(C470,Sheet3!$A$2:$C$118,3,0)</f>
        <v>GR0015</v>
      </c>
      <c r="B470" s="1" t="s">
        <v>35</v>
      </c>
      <c r="C470" s="2" t="s">
        <v>187</v>
      </c>
      <c r="D470" s="13" t="s">
        <v>345</v>
      </c>
      <c r="F470" s="1" t="s">
        <v>46</v>
      </c>
      <c r="I470" s="1" t="s">
        <v>38</v>
      </c>
      <c r="J470" s="1" t="s">
        <v>47</v>
      </c>
      <c r="K470" s="1" t="s">
        <v>40</v>
      </c>
      <c r="N470" s="1">
        <v>0.25</v>
      </c>
      <c r="O470" s="1">
        <v>3</v>
      </c>
      <c r="P470" s="1">
        <v>1</v>
      </c>
      <c r="Q470" s="1" t="s">
        <v>52</v>
      </c>
      <c r="R470" s="1">
        <v>1</v>
      </c>
      <c r="S470" s="1">
        <v>30</v>
      </c>
      <c r="T470" s="1" t="s">
        <v>53</v>
      </c>
      <c r="AC470" s="1" t="s">
        <v>41</v>
      </c>
      <c r="AD470" s="1" t="s">
        <v>42</v>
      </c>
      <c r="AE470" s="19">
        <v>42919</v>
      </c>
      <c r="AF470" s="1" t="s">
        <v>44</v>
      </c>
      <c r="AG470" s="19">
        <v>42919</v>
      </c>
      <c r="AH470" s="1" t="s">
        <v>44</v>
      </c>
      <c r="AI470" s="1" t="s">
        <v>54</v>
      </c>
    </row>
    <row r="471" spans="1:35" s="1" customFormat="1" x14ac:dyDescent="0.25">
      <c r="A471" s="13" t="str">
        <f>VLOOKUP(C471,Sheet3!$A$2:$C$118,3,0)</f>
        <v>GR0015</v>
      </c>
      <c r="B471" s="1" t="s">
        <v>35</v>
      </c>
      <c r="C471" s="2" t="s">
        <v>187</v>
      </c>
      <c r="D471" s="13" t="s">
        <v>345</v>
      </c>
      <c r="F471" s="1" t="s">
        <v>46</v>
      </c>
      <c r="I471" s="1" t="s">
        <v>45</v>
      </c>
      <c r="J471" s="1" t="s">
        <v>47</v>
      </c>
      <c r="K471" s="1" t="s">
        <v>40</v>
      </c>
      <c r="N471" s="1">
        <v>0.25</v>
      </c>
      <c r="O471" s="1">
        <v>3</v>
      </c>
      <c r="P471" s="1">
        <v>1</v>
      </c>
      <c r="Q471" s="1" t="s">
        <v>52</v>
      </c>
      <c r="R471" s="1">
        <v>1</v>
      </c>
      <c r="S471" s="1">
        <v>30</v>
      </c>
      <c r="T471" s="1" t="s">
        <v>53</v>
      </c>
      <c r="AC471" s="1" t="s">
        <v>41</v>
      </c>
      <c r="AD471" s="1" t="s">
        <v>42</v>
      </c>
      <c r="AE471" s="19">
        <v>42919</v>
      </c>
      <c r="AF471" s="1" t="s">
        <v>44</v>
      </c>
      <c r="AG471" s="19">
        <v>42919</v>
      </c>
      <c r="AH471" s="1" t="s">
        <v>44</v>
      </c>
      <c r="AI471" s="1" t="s">
        <v>54</v>
      </c>
    </row>
    <row r="472" spans="1:35" s="1" customFormat="1" x14ac:dyDescent="0.25">
      <c r="A472" s="13" t="str">
        <f>VLOOKUP(C472,Sheet3!$A$2:$C$118,3,0)</f>
        <v>GR0015</v>
      </c>
      <c r="B472" s="1" t="s">
        <v>35</v>
      </c>
      <c r="C472" s="2" t="s">
        <v>187</v>
      </c>
      <c r="D472" s="13" t="s">
        <v>345</v>
      </c>
      <c r="F472" s="1" t="s">
        <v>37</v>
      </c>
      <c r="I472" s="1" t="s">
        <v>38</v>
      </c>
      <c r="J472" s="1" t="s">
        <v>39</v>
      </c>
      <c r="K472" s="1" t="s">
        <v>40</v>
      </c>
      <c r="N472" s="1">
        <v>0.75</v>
      </c>
      <c r="O472" s="1">
        <v>3</v>
      </c>
      <c r="P472" s="1">
        <v>1</v>
      </c>
      <c r="Q472" s="1" t="s">
        <v>52</v>
      </c>
      <c r="R472" s="1">
        <v>1</v>
      </c>
      <c r="S472" s="1">
        <v>50</v>
      </c>
      <c r="T472" s="1" t="s">
        <v>53</v>
      </c>
      <c r="AC472" s="1" t="s">
        <v>41</v>
      </c>
      <c r="AD472" s="1" t="s">
        <v>42</v>
      </c>
      <c r="AE472" s="19">
        <v>42919</v>
      </c>
      <c r="AF472" s="1" t="s">
        <v>44</v>
      </c>
      <c r="AG472" s="19">
        <v>42919</v>
      </c>
      <c r="AH472" s="1" t="s">
        <v>44</v>
      </c>
      <c r="AI472" s="1" t="s">
        <v>54</v>
      </c>
    </row>
    <row r="473" spans="1:35" s="1" customFormat="1" x14ac:dyDescent="0.25">
      <c r="A473" s="13" t="str">
        <f>VLOOKUP(C473,Sheet3!$A$2:$C$118,3,0)</f>
        <v>GR0015</v>
      </c>
      <c r="B473" s="1" t="s">
        <v>35</v>
      </c>
      <c r="C473" s="2" t="s">
        <v>187</v>
      </c>
      <c r="D473" s="13" t="s">
        <v>345</v>
      </c>
      <c r="F473" s="1" t="s">
        <v>37</v>
      </c>
      <c r="I473" s="1" t="s">
        <v>45</v>
      </c>
      <c r="J473" s="1" t="s">
        <v>39</v>
      </c>
      <c r="K473" s="1" t="s">
        <v>40</v>
      </c>
      <c r="N473" s="1">
        <v>0.75</v>
      </c>
      <c r="O473" s="1">
        <v>3</v>
      </c>
      <c r="P473" s="1">
        <v>1</v>
      </c>
      <c r="Q473" s="1" t="s">
        <v>52</v>
      </c>
      <c r="R473" s="1">
        <v>1</v>
      </c>
      <c r="S473" s="1">
        <v>50</v>
      </c>
      <c r="T473" s="1" t="s">
        <v>53</v>
      </c>
      <c r="AC473" s="1" t="s">
        <v>41</v>
      </c>
      <c r="AD473" s="1" t="s">
        <v>42</v>
      </c>
      <c r="AE473" s="19">
        <v>42919</v>
      </c>
      <c r="AF473" s="1" t="s">
        <v>44</v>
      </c>
      <c r="AG473" s="19">
        <v>42919</v>
      </c>
      <c r="AH473" s="1" t="s">
        <v>44</v>
      </c>
      <c r="AI473" s="1" t="s">
        <v>54</v>
      </c>
    </row>
    <row r="474" spans="1:35" x14ac:dyDescent="0.25">
      <c r="A474" s="13" t="str">
        <f>VLOOKUP(C474,Sheet3!$A$2:$C$118,3,0)</f>
        <v>GR0016</v>
      </c>
      <c r="B474" t="s">
        <v>35</v>
      </c>
      <c r="C474" s="2" t="s">
        <v>188</v>
      </c>
      <c r="D474" s="13" t="s">
        <v>345</v>
      </c>
      <c r="F474" t="s">
        <v>46</v>
      </c>
      <c r="I474" t="s">
        <v>38</v>
      </c>
      <c r="J474" t="s">
        <v>47</v>
      </c>
      <c r="K474" t="s">
        <v>40</v>
      </c>
      <c r="N474">
        <v>9.9999000000000005E-2</v>
      </c>
      <c r="O474">
        <v>3</v>
      </c>
      <c r="P474">
        <v>1</v>
      </c>
      <c r="Q474" t="s">
        <v>52</v>
      </c>
      <c r="R474">
        <v>1</v>
      </c>
      <c r="S474">
        <v>30</v>
      </c>
      <c r="T474" t="s">
        <v>53</v>
      </c>
      <c r="AC474" t="s">
        <v>41</v>
      </c>
      <c r="AD474" t="s">
        <v>42</v>
      </c>
      <c r="AE474" s="19">
        <v>42919</v>
      </c>
      <c r="AF474" t="s">
        <v>44</v>
      </c>
      <c r="AG474" s="19">
        <v>42919</v>
      </c>
      <c r="AH474" t="s">
        <v>44</v>
      </c>
      <c r="AI474" t="s">
        <v>54</v>
      </c>
    </row>
    <row r="475" spans="1:35" x14ac:dyDescent="0.25">
      <c r="A475" s="13" t="str">
        <f>VLOOKUP(C475,Sheet3!$A$2:$C$118,3,0)</f>
        <v>GR0016</v>
      </c>
      <c r="B475" t="s">
        <v>35</v>
      </c>
      <c r="C475" s="2" t="s">
        <v>188</v>
      </c>
      <c r="D475" s="13" t="s">
        <v>345</v>
      </c>
      <c r="F475" t="s">
        <v>46</v>
      </c>
      <c r="I475" t="s">
        <v>45</v>
      </c>
      <c r="J475" t="s">
        <v>47</v>
      </c>
      <c r="K475" t="s">
        <v>40</v>
      </c>
      <c r="N475">
        <v>9.9999000000000005E-2</v>
      </c>
      <c r="O475">
        <v>3</v>
      </c>
      <c r="P475">
        <v>1</v>
      </c>
      <c r="Q475" t="s">
        <v>52</v>
      </c>
      <c r="R475">
        <v>1</v>
      </c>
      <c r="S475">
        <v>30</v>
      </c>
      <c r="T475" t="s">
        <v>53</v>
      </c>
      <c r="AC475" t="s">
        <v>41</v>
      </c>
      <c r="AD475" t="s">
        <v>42</v>
      </c>
      <c r="AE475" s="19">
        <v>42919</v>
      </c>
      <c r="AF475" t="s">
        <v>44</v>
      </c>
      <c r="AG475" s="19">
        <v>42919</v>
      </c>
      <c r="AH475" t="s">
        <v>44</v>
      </c>
      <c r="AI475" t="s">
        <v>54</v>
      </c>
    </row>
    <row r="476" spans="1:35" x14ac:dyDescent="0.25">
      <c r="A476" s="13" t="str">
        <f>VLOOKUP(C476,Sheet3!$A$2:$C$118,3,0)</f>
        <v>GR0016</v>
      </c>
      <c r="B476" t="s">
        <v>35</v>
      </c>
      <c r="C476" s="2" t="s">
        <v>188</v>
      </c>
      <c r="D476" s="13" t="s">
        <v>345</v>
      </c>
      <c r="F476" t="s">
        <v>37</v>
      </c>
      <c r="I476" t="s">
        <v>38</v>
      </c>
      <c r="J476" t="s">
        <v>39</v>
      </c>
      <c r="K476" t="s">
        <v>40</v>
      </c>
      <c r="N476">
        <v>0.75</v>
      </c>
      <c r="O476">
        <v>3</v>
      </c>
      <c r="P476">
        <v>1</v>
      </c>
      <c r="Q476" t="s">
        <v>52</v>
      </c>
      <c r="R476">
        <v>1</v>
      </c>
      <c r="S476">
        <v>50</v>
      </c>
      <c r="T476" t="s">
        <v>53</v>
      </c>
      <c r="AC476" t="s">
        <v>41</v>
      </c>
      <c r="AD476" t="s">
        <v>42</v>
      </c>
      <c r="AE476" s="19">
        <v>42919</v>
      </c>
      <c r="AF476" t="s">
        <v>44</v>
      </c>
      <c r="AG476" s="19">
        <v>42919</v>
      </c>
      <c r="AH476" t="s">
        <v>44</v>
      </c>
      <c r="AI476" t="s">
        <v>54</v>
      </c>
    </row>
    <row r="477" spans="1:35" x14ac:dyDescent="0.25">
      <c r="A477" s="13" t="str">
        <f>VLOOKUP(C477,Sheet3!$A$2:$C$118,3,0)</f>
        <v>GR0016</v>
      </c>
      <c r="B477" t="s">
        <v>35</v>
      </c>
      <c r="C477" s="2" t="s">
        <v>188</v>
      </c>
      <c r="D477" s="13" t="s">
        <v>345</v>
      </c>
      <c r="F477" t="s">
        <v>37</v>
      </c>
      <c r="I477" t="s">
        <v>45</v>
      </c>
      <c r="J477" t="s">
        <v>39</v>
      </c>
      <c r="K477" t="s">
        <v>40</v>
      </c>
      <c r="N477">
        <v>0.75</v>
      </c>
      <c r="O477">
        <v>3</v>
      </c>
      <c r="P477">
        <v>1</v>
      </c>
      <c r="Q477" t="s">
        <v>52</v>
      </c>
      <c r="R477">
        <v>1</v>
      </c>
      <c r="S477">
        <v>50</v>
      </c>
      <c r="T477" t="s">
        <v>53</v>
      </c>
      <c r="AC477" t="s">
        <v>41</v>
      </c>
      <c r="AD477" t="s">
        <v>42</v>
      </c>
      <c r="AE477" s="19">
        <v>42919</v>
      </c>
      <c r="AF477" t="s">
        <v>44</v>
      </c>
      <c r="AG477" s="19">
        <v>42919</v>
      </c>
      <c r="AH477" t="s">
        <v>44</v>
      </c>
      <c r="AI477" t="s">
        <v>54</v>
      </c>
    </row>
    <row r="478" spans="1:35" x14ac:dyDescent="0.25">
      <c r="A478" s="13" t="str">
        <f>VLOOKUP(C478,Sheet3!$A$2:$C$118,3,0)</f>
        <v>GR0021</v>
      </c>
      <c r="B478" t="s">
        <v>35</v>
      </c>
      <c r="C478" s="2" t="s">
        <v>189</v>
      </c>
      <c r="D478" s="13" t="s">
        <v>345</v>
      </c>
      <c r="F478" t="s">
        <v>46</v>
      </c>
      <c r="I478" t="s">
        <v>38</v>
      </c>
      <c r="J478" t="s">
        <v>47</v>
      </c>
      <c r="K478" t="s">
        <v>40</v>
      </c>
      <c r="N478">
        <v>0.375</v>
      </c>
      <c r="O478">
        <v>3</v>
      </c>
      <c r="P478">
        <v>1</v>
      </c>
      <c r="Q478" t="s">
        <v>52</v>
      </c>
      <c r="R478">
        <v>1</v>
      </c>
      <c r="S478">
        <v>30</v>
      </c>
      <c r="T478" t="s">
        <v>53</v>
      </c>
      <c r="AC478" t="s">
        <v>41</v>
      </c>
      <c r="AD478" t="s">
        <v>42</v>
      </c>
      <c r="AE478" s="19">
        <v>42919</v>
      </c>
      <c r="AF478" t="s">
        <v>44</v>
      </c>
      <c r="AG478" s="19">
        <v>42919</v>
      </c>
      <c r="AH478" t="s">
        <v>44</v>
      </c>
      <c r="AI478" t="s">
        <v>54</v>
      </c>
    </row>
    <row r="479" spans="1:35" x14ac:dyDescent="0.25">
      <c r="A479" s="13" t="str">
        <f>VLOOKUP(C479,Sheet3!$A$2:$C$118,3,0)</f>
        <v>GR0021</v>
      </c>
      <c r="B479" t="s">
        <v>35</v>
      </c>
      <c r="C479" s="2" t="s">
        <v>189</v>
      </c>
      <c r="D479" s="13" t="s">
        <v>345</v>
      </c>
      <c r="F479" t="s">
        <v>46</v>
      </c>
      <c r="I479" t="s">
        <v>45</v>
      </c>
      <c r="J479" t="s">
        <v>47</v>
      </c>
      <c r="K479" t="s">
        <v>40</v>
      </c>
      <c r="N479">
        <v>0.375</v>
      </c>
      <c r="O479">
        <v>3</v>
      </c>
      <c r="P479">
        <v>1</v>
      </c>
      <c r="Q479" t="s">
        <v>52</v>
      </c>
      <c r="R479">
        <v>1</v>
      </c>
      <c r="S479">
        <v>30</v>
      </c>
      <c r="T479" t="s">
        <v>53</v>
      </c>
      <c r="AC479" t="s">
        <v>41</v>
      </c>
      <c r="AD479" t="s">
        <v>42</v>
      </c>
      <c r="AE479" s="19">
        <v>42919</v>
      </c>
      <c r="AF479" t="s">
        <v>44</v>
      </c>
      <c r="AG479" s="19">
        <v>42919</v>
      </c>
      <c r="AH479" t="s">
        <v>44</v>
      </c>
      <c r="AI479" t="s">
        <v>54</v>
      </c>
    </row>
    <row r="480" spans="1:35" x14ac:dyDescent="0.25">
      <c r="A480" s="13" t="str">
        <f>VLOOKUP(C480,Sheet3!$A$2:$C$118,3,0)</f>
        <v>GR0021</v>
      </c>
      <c r="B480" t="s">
        <v>35</v>
      </c>
      <c r="C480" s="2" t="s">
        <v>189</v>
      </c>
      <c r="D480" s="13" t="s">
        <v>345</v>
      </c>
      <c r="F480" t="s">
        <v>48</v>
      </c>
      <c r="I480" t="s">
        <v>38</v>
      </c>
      <c r="J480" t="s">
        <v>49</v>
      </c>
      <c r="K480" t="s">
        <v>40</v>
      </c>
      <c r="N480">
        <v>0.375</v>
      </c>
      <c r="O480">
        <v>3</v>
      </c>
      <c r="P480">
        <v>1</v>
      </c>
      <c r="Q480" t="s">
        <v>52</v>
      </c>
      <c r="R480">
        <v>1</v>
      </c>
      <c r="S480">
        <v>30</v>
      </c>
      <c r="T480" t="s">
        <v>53</v>
      </c>
      <c r="AC480" t="s">
        <v>41</v>
      </c>
      <c r="AD480" t="s">
        <v>42</v>
      </c>
      <c r="AE480" s="19">
        <v>42919</v>
      </c>
      <c r="AF480" t="s">
        <v>44</v>
      </c>
      <c r="AG480" s="19">
        <v>42919</v>
      </c>
      <c r="AH480" t="s">
        <v>44</v>
      </c>
      <c r="AI480" t="s">
        <v>54</v>
      </c>
    </row>
    <row r="481" spans="1:35" x14ac:dyDescent="0.25">
      <c r="A481" s="13" t="str">
        <f>VLOOKUP(C481,Sheet3!$A$2:$C$118,3,0)</f>
        <v>GR0021</v>
      </c>
      <c r="B481" t="s">
        <v>35</v>
      </c>
      <c r="C481" s="2" t="s">
        <v>189</v>
      </c>
      <c r="D481" s="13" t="s">
        <v>345</v>
      </c>
      <c r="F481" t="s">
        <v>48</v>
      </c>
      <c r="I481" t="s">
        <v>45</v>
      </c>
      <c r="J481" t="s">
        <v>49</v>
      </c>
      <c r="K481" t="s">
        <v>40</v>
      </c>
      <c r="N481">
        <v>0.375</v>
      </c>
      <c r="O481">
        <v>3</v>
      </c>
      <c r="P481">
        <v>1</v>
      </c>
      <c r="Q481" t="s">
        <v>52</v>
      </c>
      <c r="R481">
        <v>1</v>
      </c>
      <c r="S481">
        <v>30</v>
      </c>
      <c r="T481" t="s">
        <v>53</v>
      </c>
      <c r="AC481" t="s">
        <v>41</v>
      </c>
      <c r="AD481" t="s">
        <v>42</v>
      </c>
      <c r="AE481" s="19">
        <v>42919</v>
      </c>
      <c r="AF481" t="s">
        <v>44</v>
      </c>
      <c r="AG481" s="19">
        <v>42919</v>
      </c>
      <c r="AH481" t="s">
        <v>44</v>
      </c>
      <c r="AI481" t="s">
        <v>54</v>
      </c>
    </row>
    <row r="482" spans="1:35" x14ac:dyDescent="0.25">
      <c r="A482" s="13" t="str">
        <f>VLOOKUP(C482,Sheet3!$A$2:$C$118,3,0)</f>
        <v>GR0021</v>
      </c>
      <c r="B482" t="s">
        <v>35</v>
      </c>
      <c r="C482" s="2" t="s">
        <v>189</v>
      </c>
      <c r="D482" s="13" t="s">
        <v>345</v>
      </c>
      <c r="F482" t="s">
        <v>37</v>
      </c>
      <c r="I482" t="s">
        <v>38</v>
      </c>
      <c r="J482" t="s">
        <v>39</v>
      </c>
      <c r="K482" t="s">
        <v>40</v>
      </c>
      <c r="N482">
        <v>0.375</v>
      </c>
      <c r="O482">
        <v>3</v>
      </c>
      <c r="P482">
        <v>1</v>
      </c>
      <c r="Q482" t="s">
        <v>52</v>
      </c>
      <c r="R482">
        <v>1</v>
      </c>
      <c r="S482">
        <v>50</v>
      </c>
      <c r="T482" t="s">
        <v>53</v>
      </c>
      <c r="AC482" t="s">
        <v>41</v>
      </c>
      <c r="AD482" t="s">
        <v>42</v>
      </c>
      <c r="AE482" s="19">
        <v>42919</v>
      </c>
      <c r="AF482" t="s">
        <v>44</v>
      </c>
      <c r="AG482" s="19">
        <v>42919</v>
      </c>
      <c r="AH482" t="s">
        <v>44</v>
      </c>
      <c r="AI482" t="s">
        <v>54</v>
      </c>
    </row>
    <row r="483" spans="1:35" x14ac:dyDescent="0.25">
      <c r="A483" s="13" t="str">
        <f>VLOOKUP(C483,Sheet3!$A$2:$C$118,3,0)</f>
        <v>GR0021</v>
      </c>
      <c r="B483" t="s">
        <v>35</v>
      </c>
      <c r="C483" s="2" t="s">
        <v>189</v>
      </c>
      <c r="D483" s="13" t="s">
        <v>345</v>
      </c>
      <c r="F483" t="s">
        <v>37</v>
      </c>
      <c r="I483" t="s">
        <v>45</v>
      </c>
      <c r="J483" t="s">
        <v>39</v>
      </c>
      <c r="K483" t="s">
        <v>40</v>
      </c>
      <c r="N483">
        <v>0.375</v>
      </c>
      <c r="O483">
        <v>3</v>
      </c>
      <c r="P483">
        <v>1</v>
      </c>
      <c r="Q483" t="s">
        <v>52</v>
      </c>
      <c r="R483">
        <v>1</v>
      </c>
      <c r="S483">
        <v>50</v>
      </c>
      <c r="T483" t="s">
        <v>53</v>
      </c>
      <c r="AC483" t="s">
        <v>41</v>
      </c>
      <c r="AD483" t="s">
        <v>42</v>
      </c>
      <c r="AE483" s="19">
        <v>42919</v>
      </c>
      <c r="AF483" t="s">
        <v>44</v>
      </c>
      <c r="AG483" s="19">
        <v>42919</v>
      </c>
      <c r="AH483" t="s">
        <v>44</v>
      </c>
      <c r="AI483" t="s">
        <v>54</v>
      </c>
    </row>
    <row r="484" spans="1:35" x14ac:dyDescent="0.25">
      <c r="A484" s="13" t="str">
        <f>VLOOKUP(C484,Sheet3!$A$2:$C$118,3,0)</f>
        <v>GR0021</v>
      </c>
      <c r="B484" t="s">
        <v>35</v>
      </c>
      <c r="C484" s="2" t="s">
        <v>189</v>
      </c>
      <c r="D484" s="13" t="s">
        <v>345</v>
      </c>
      <c r="F484" t="s">
        <v>50</v>
      </c>
      <c r="I484" t="s">
        <v>38</v>
      </c>
      <c r="J484" t="s">
        <v>51</v>
      </c>
      <c r="K484" t="s">
        <v>40</v>
      </c>
      <c r="N484">
        <v>0.375</v>
      </c>
      <c r="O484">
        <v>3</v>
      </c>
      <c r="P484">
        <v>1</v>
      </c>
      <c r="Q484" t="s">
        <v>52</v>
      </c>
      <c r="R484">
        <v>1</v>
      </c>
      <c r="S484">
        <v>50</v>
      </c>
      <c r="T484" t="s">
        <v>53</v>
      </c>
      <c r="AC484" t="s">
        <v>41</v>
      </c>
      <c r="AD484" t="s">
        <v>42</v>
      </c>
      <c r="AE484" s="19">
        <v>42919</v>
      </c>
      <c r="AF484" t="s">
        <v>44</v>
      </c>
      <c r="AG484" s="19">
        <v>42919</v>
      </c>
      <c r="AH484" t="s">
        <v>44</v>
      </c>
      <c r="AI484" t="s">
        <v>54</v>
      </c>
    </row>
    <row r="485" spans="1:35" x14ac:dyDescent="0.25">
      <c r="A485" s="13" t="str">
        <f>VLOOKUP(C485,Sheet3!$A$2:$C$118,3,0)</f>
        <v>GR0021</v>
      </c>
      <c r="B485" t="s">
        <v>35</v>
      </c>
      <c r="C485" s="2" t="s">
        <v>189</v>
      </c>
      <c r="D485" s="13" t="s">
        <v>345</v>
      </c>
      <c r="F485" t="s">
        <v>50</v>
      </c>
      <c r="I485" t="s">
        <v>45</v>
      </c>
      <c r="J485" t="s">
        <v>51</v>
      </c>
      <c r="K485" t="s">
        <v>40</v>
      </c>
      <c r="N485">
        <v>0.375</v>
      </c>
      <c r="O485">
        <v>3</v>
      </c>
      <c r="P485">
        <v>1</v>
      </c>
      <c r="Q485" t="s">
        <v>52</v>
      </c>
      <c r="R485">
        <v>1</v>
      </c>
      <c r="S485">
        <v>50</v>
      </c>
      <c r="T485" t="s">
        <v>53</v>
      </c>
      <c r="AC485" t="s">
        <v>41</v>
      </c>
      <c r="AD485" t="s">
        <v>42</v>
      </c>
      <c r="AE485" s="19">
        <v>42919</v>
      </c>
      <c r="AF485" t="s">
        <v>44</v>
      </c>
      <c r="AG485" s="19">
        <v>42919</v>
      </c>
      <c r="AH485" t="s">
        <v>44</v>
      </c>
      <c r="AI485" t="s">
        <v>54</v>
      </c>
    </row>
    <row r="486" spans="1:35" s="1" customFormat="1" x14ac:dyDescent="0.25">
      <c r="A486" s="13" t="str">
        <f>VLOOKUP(C486,Sheet3!$A$2:$C$118,3,0)</f>
        <v>GR0021</v>
      </c>
      <c r="B486" s="1" t="s">
        <v>35</v>
      </c>
      <c r="C486" s="2" t="s">
        <v>190</v>
      </c>
      <c r="D486" s="13" t="s">
        <v>345</v>
      </c>
      <c r="F486" s="1" t="s">
        <v>46</v>
      </c>
      <c r="I486" s="1" t="s">
        <v>38</v>
      </c>
      <c r="J486" s="1" t="s">
        <v>47</v>
      </c>
      <c r="K486" s="1" t="s">
        <v>40</v>
      </c>
      <c r="N486" s="1">
        <v>0.375</v>
      </c>
      <c r="O486" s="1">
        <v>3</v>
      </c>
      <c r="P486" s="1">
        <v>1</v>
      </c>
      <c r="Q486" s="1" t="s">
        <v>52</v>
      </c>
      <c r="R486" s="1">
        <v>1</v>
      </c>
      <c r="S486" s="1">
        <v>30</v>
      </c>
      <c r="T486" s="1" t="s">
        <v>53</v>
      </c>
      <c r="AC486" s="1" t="s">
        <v>41</v>
      </c>
      <c r="AD486" s="1" t="s">
        <v>42</v>
      </c>
      <c r="AE486" s="19">
        <v>42919</v>
      </c>
      <c r="AF486" s="1" t="s">
        <v>44</v>
      </c>
      <c r="AG486" s="19">
        <v>42919</v>
      </c>
      <c r="AH486" s="1" t="s">
        <v>44</v>
      </c>
      <c r="AI486" s="1" t="s">
        <v>54</v>
      </c>
    </row>
    <row r="487" spans="1:35" s="1" customFormat="1" x14ac:dyDescent="0.25">
      <c r="A487" s="13" t="str">
        <f>VLOOKUP(C487,Sheet3!$A$2:$C$118,3,0)</f>
        <v>GR0021</v>
      </c>
      <c r="B487" s="1" t="s">
        <v>35</v>
      </c>
      <c r="C487" s="2" t="s">
        <v>190</v>
      </c>
      <c r="D487" s="13" t="s">
        <v>345</v>
      </c>
      <c r="F487" s="1" t="s">
        <v>46</v>
      </c>
      <c r="I487" s="1" t="s">
        <v>45</v>
      </c>
      <c r="J487" s="1" t="s">
        <v>47</v>
      </c>
      <c r="K487" s="1" t="s">
        <v>40</v>
      </c>
      <c r="N487" s="1">
        <v>0.375</v>
      </c>
      <c r="O487" s="1">
        <v>3</v>
      </c>
      <c r="P487" s="1">
        <v>1</v>
      </c>
      <c r="Q487" s="1" t="s">
        <v>52</v>
      </c>
      <c r="R487" s="1">
        <v>1</v>
      </c>
      <c r="S487" s="1">
        <v>30</v>
      </c>
      <c r="T487" s="1" t="s">
        <v>53</v>
      </c>
      <c r="AC487" s="1" t="s">
        <v>41</v>
      </c>
      <c r="AD487" s="1" t="s">
        <v>42</v>
      </c>
      <c r="AE487" s="19">
        <v>42919</v>
      </c>
      <c r="AF487" s="1" t="s">
        <v>44</v>
      </c>
      <c r="AG487" s="19">
        <v>42919</v>
      </c>
      <c r="AH487" s="1" t="s">
        <v>44</v>
      </c>
      <c r="AI487" s="1" t="s">
        <v>54</v>
      </c>
    </row>
    <row r="488" spans="1:35" s="1" customFormat="1" x14ac:dyDescent="0.25">
      <c r="A488" s="13" t="str">
        <f>VLOOKUP(C488,Sheet3!$A$2:$C$118,3,0)</f>
        <v>GR0021</v>
      </c>
      <c r="B488" s="1" t="s">
        <v>35</v>
      </c>
      <c r="C488" s="2" t="s">
        <v>190</v>
      </c>
      <c r="D488" s="13" t="s">
        <v>345</v>
      </c>
      <c r="F488" s="1" t="s">
        <v>48</v>
      </c>
      <c r="I488" s="1" t="s">
        <v>38</v>
      </c>
      <c r="J488" s="1" t="s">
        <v>49</v>
      </c>
      <c r="K488" s="1" t="s">
        <v>40</v>
      </c>
      <c r="N488" s="1">
        <v>0.375</v>
      </c>
      <c r="O488" s="1">
        <v>3</v>
      </c>
      <c r="P488" s="1">
        <v>1</v>
      </c>
      <c r="Q488" s="1" t="s">
        <v>52</v>
      </c>
      <c r="R488" s="1">
        <v>1</v>
      </c>
      <c r="S488" s="1">
        <v>30</v>
      </c>
      <c r="T488" s="1" t="s">
        <v>53</v>
      </c>
      <c r="AC488" s="1" t="s">
        <v>41</v>
      </c>
      <c r="AD488" s="1" t="s">
        <v>42</v>
      </c>
      <c r="AE488" s="19">
        <v>42919</v>
      </c>
      <c r="AF488" s="1" t="s">
        <v>44</v>
      </c>
      <c r="AG488" s="19">
        <v>42919</v>
      </c>
      <c r="AH488" s="1" t="s">
        <v>44</v>
      </c>
      <c r="AI488" s="1" t="s">
        <v>54</v>
      </c>
    </row>
    <row r="489" spans="1:35" s="1" customFormat="1" x14ac:dyDescent="0.25">
      <c r="A489" s="13" t="str">
        <f>VLOOKUP(C489,Sheet3!$A$2:$C$118,3,0)</f>
        <v>GR0021</v>
      </c>
      <c r="B489" s="1" t="s">
        <v>35</v>
      </c>
      <c r="C489" s="2" t="s">
        <v>190</v>
      </c>
      <c r="D489" s="13" t="s">
        <v>345</v>
      </c>
      <c r="F489" s="1" t="s">
        <v>48</v>
      </c>
      <c r="I489" s="1" t="s">
        <v>45</v>
      </c>
      <c r="J489" s="1" t="s">
        <v>49</v>
      </c>
      <c r="K489" s="1" t="s">
        <v>40</v>
      </c>
      <c r="N489" s="1">
        <v>0.375</v>
      </c>
      <c r="O489" s="1">
        <v>3</v>
      </c>
      <c r="P489" s="1">
        <v>1</v>
      </c>
      <c r="Q489" s="1" t="s">
        <v>52</v>
      </c>
      <c r="R489" s="1">
        <v>1</v>
      </c>
      <c r="S489" s="1">
        <v>30</v>
      </c>
      <c r="T489" s="1" t="s">
        <v>53</v>
      </c>
      <c r="AC489" s="1" t="s">
        <v>41</v>
      </c>
      <c r="AD489" s="1" t="s">
        <v>42</v>
      </c>
      <c r="AE489" s="19">
        <v>42919</v>
      </c>
      <c r="AF489" s="1" t="s">
        <v>44</v>
      </c>
      <c r="AG489" s="19">
        <v>42919</v>
      </c>
      <c r="AH489" s="1" t="s">
        <v>44</v>
      </c>
      <c r="AI489" s="1" t="s">
        <v>54</v>
      </c>
    </row>
    <row r="490" spans="1:35" s="1" customFormat="1" x14ac:dyDescent="0.25">
      <c r="A490" s="13" t="str">
        <f>VLOOKUP(C490,Sheet3!$A$2:$C$118,3,0)</f>
        <v>GR0021</v>
      </c>
      <c r="B490" s="1" t="s">
        <v>35</v>
      </c>
      <c r="C490" s="2" t="s">
        <v>190</v>
      </c>
      <c r="D490" s="13" t="s">
        <v>345</v>
      </c>
      <c r="F490" s="1" t="s">
        <v>37</v>
      </c>
      <c r="I490" s="1" t="s">
        <v>38</v>
      </c>
      <c r="J490" s="1" t="s">
        <v>39</v>
      </c>
      <c r="K490" s="1" t="s">
        <v>40</v>
      </c>
      <c r="N490" s="1">
        <v>0.375</v>
      </c>
      <c r="O490" s="1">
        <v>3</v>
      </c>
      <c r="P490" s="1">
        <v>1</v>
      </c>
      <c r="Q490" s="1" t="s">
        <v>52</v>
      </c>
      <c r="R490" s="1">
        <v>1</v>
      </c>
      <c r="S490" s="1">
        <v>50</v>
      </c>
      <c r="T490" s="1" t="s">
        <v>53</v>
      </c>
      <c r="AC490" s="1" t="s">
        <v>41</v>
      </c>
      <c r="AD490" s="1" t="s">
        <v>42</v>
      </c>
      <c r="AE490" s="19">
        <v>42919</v>
      </c>
      <c r="AF490" s="1" t="s">
        <v>44</v>
      </c>
      <c r="AG490" s="19">
        <v>42919</v>
      </c>
      <c r="AH490" s="1" t="s">
        <v>44</v>
      </c>
      <c r="AI490" s="1" t="s">
        <v>54</v>
      </c>
    </row>
    <row r="491" spans="1:35" s="1" customFormat="1" x14ac:dyDescent="0.25">
      <c r="A491" s="13" t="str">
        <f>VLOOKUP(C491,Sheet3!$A$2:$C$118,3,0)</f>
        <v>GR0021</v>
      </c>
      <c r="B491" s="1" t="s">
        <v>35</v>
      </c>
      <c r="C491" s="2" t="s">
        <v>190</v>
      </c>
      <c r="D491" s="13" t="s">
        <v>345</v>
      </c>
      <c r="F491" s="1" t="s">
        <v>37</v>
      </c>
      <c r="I491" s="1" t="s">
        <v>45</v>
      </c>
      <c r="J491" s="1" t="s">
        <v>39</v>
      </c>
      <c r="K491" s="1" t="s">
        <v>40</v>
      </c>
      <c r="N491" s="1">
        <v>0.375</v>
      </c>
      <c r="O491" s="1">
        <v>3</v>
      </c>
      <c r="P491" s="1">
        <v>1</v>
      </c>
      <c r="Q491" s="1" t="s">
        <v>52</v>
      </c>
      <c r="R491" s="1">
        <v>1</v>
      </c>
      <c r="S491" s="1">
        <v>50</v>
      </c>
      <c r="T491" s="1" t="s">
        <v>53</v>
      </c>
      <c r="AC491" s="1" t="s">
        <v>41</v>
      </c>
      <c r="AD491" s="1" t="s">
        <v>42</v>
      </c>
      <c r="AE491" s="19">
        <v>42919</v>
      </c>
      <c r="AF491" s="1" t="s">
        <v>44</v>
      </c>
      <c r="AG491" s="19">
        <v>42919</v>
      </c>
      <c r="AH491" s="1" t="s">
        <v>44</v>
      </c>
      <c r="AI491" s="1" t="s">
        <v>54</v>
      </c>
    </row>
    <row r="492" spans="1:35" s="1" customFormat="1" x14ac:dyDescent="0.25">
      <c r="A492" s="13" t="str">
        <f>VLOOKUP(C492,Sheet3!$A$2:$C$118,3,0)</f>
        <v>GR0021</v>
      </c>
      <c r="B492" s="1" t="s">
        <v>35</v>
      </c>
      <c r="C492" s="2" t="s">
        <v>190</v>
      </c>
      <c r="D492" s="13" t="s">
        <v>345</v>
      </c>
      <c r="F492" s="1" t="s">
        <v>50</v>
      </c>
      <c r="I492" s="1" t="s">
        <v>38</v>
      </c>
      <c r="J492" s="1" t="s">
        <v>51</v>
      </c>
      <c r="K492" s="1" t="s">
        <v>40</v>
      </c>
      <c r="N492" s="1">
        <v>0.375</v>
      </c>
      <c r="O492" s="1">
        <v>3</v>
      </c>
      <c r="P492" s="1">
        <v>1</v>
      </c>
      <c r="Q492" s="1" t="s">
        <v>52</v>
      </c>
      <c r="R492" s="1">
        <v>1</v>
      </c>
      <c r="S492" s="1">
        <v>50</v>
      </c>
      <c r="T492" s="1" t="s">
        <v>53</v>
      </c>
      <c r="AC492" s="1" t="s">
        <v>41</v>
      </c>
      <c r="AD492" s="1" t="s">
        <v>42</v>
      </c>
      <c r="AE492" s="19">
        <v>42919</v>
      </c>
      <c r="AF492" s="1" t="s">
        <v>44</v>
      </c>
      <c r="AG492" s="19">
        <v>42919</v>
      </c>
      <c r="AH492" s="1" t="s">
        <v>44</v>
      </c>
      <c r="AI492" s="1" t="s">
        <v>54</v>
      </c>
    </row>
    <row r="493" spans="1:35" s="1" customFormat="1" x14ac:dyDescent="0.25">
      <c r="A493" s="13" t="str">
        <f>VLOOKUP(C493,Sheet3!$A$2:$C$118,3,0)</f>
        <v>GR0021</v>
      </c>
      <c r="B493" s="1" t="s">
        <v>35</v>
      </c>
      <c r="C493" s="2" t="s">
        <v>190</v>
      </c>
      <c r="D493" s="13" t="s">
        <v>345</v>
      </c>
      <c r="F493" s="1" t="s">
        <v>50</v>
      </c>
      <c r="I493" s="1" t="s">
        <v>45</v>
      </c>
      <c r="J493" s="1" t="s">
        <v>51</v>
      </c>
      <c r="K493" s="1" t="s">
        <v>40</v>
      </c>
      <c r="N493" s="1">
        <v>0.375</v>
      </c>
      <c r="O493" s="1">
        <v>3</v>
      </c>
      <c r="P493" s="1">
        <v>1</v>
      </c>
      <c r="Q493" s="1" t="s">
        <v>52</v>
      </c>
      <c r="R493" s="1">
        <v>1</v>
      </c>
      <c r="S493" s="1">
        <v>50</v>
      </c>
      <c r="T493" s="1" t="s">
        <v>53</v>
      </c>
      <c r="AC493" s="1" t="s">
        <v>41</v>
      </c>
      <c r="AD493" s="1" t="s">
        <v>42</v>
      </c>
      <c r="AE493" s="19">
        <v>42919</v>
      </c>
      <c r="AF493" s="1" t="s">
        <v>44</v>
      </c>
      <c r="AG493" s="19">
        <v>42919</v>
      </c>
      <c r="AH493" s="1" t="s">
        <v>44</v>
      </c>
      <c r="AI493" s="1" t="s">
        <v>54</v>
      </c>
    </row>
    <row r="494" spans="1:35" s="1" customFormat="1" x14ac:dyDescent="0.25">
      <c r="A494" s="13" t="str">
        <f>VLOOKUP(C494,Sheet3!$A$2:$C$118,3,0)</f>
        <v>GR0021</v>
      </c>
      <c r="B494" s="1" t="s">
        <v>35</v>
      </c>
      <c r="C494" s="2" t="s">
        <v>191</v>
      </c>
      <c r="D494" s="13" t="s">
        <v>345</v>
      </c>
      <c r="F494" s="1" t="s">
        <v>46</v>
      </c>
      <c r="I494" s="1" t="s">
        <v>38</v>
      </c>
      <c r="J494" s="1" t="s">
        <v>47</v>
      </c>
      <c r="K494" s="1" t="s">
        <v>40</v>
      </c>
      <c r="N494" s="1">
        <v>0.375</v>
      </c>
      <c r="O494" s="1">
        <v>3</v>
      </c>
      <c r="P494" s="1">
        <v>1</v>
      </c>
      <c r="Q494" s="1" t="s">
        <v>52</v>
      </c>
      <c r="R494" s="1">
        <v>1</v>
      </c>
      <c r="S494" s="1">
        <v>30</v>
      </c>
      <c r="T494" s="1" t="s">
        <v>53</v>
      </c>
      <c r="AC494" s="1" t="s">
        <v>41</v>
      </c>
      <c r="AD494" s="1" t="s">
        <v>42</v>
      </c>
      <c r="AE494" s="19">
        <v>42919</v>
      </c>
      <c r="AF494" s="1" t="s">
        <v>44</v>
      </c>
      <c r="AG494" s="19">
        <v>42919</v>
      </c>
      <c r="AH494" s="1" t="s">
        <v>44</v>
      </c>
      <c r="AI494" s="1" t="s">
        <v>54</v>
      </c>
    </row>
    <row r="495" spans="1:35" s="1" customFormat="1" x14ac:dyDescent="0.25">
      <c r="A495" s="13" t="str">
        <f>VLOOKUP(C495,Sheet3!$A$2:$C$118,3,0)</f>
        <v>GR0021</v>
      </c>
      <c r="B495" s="1" t="s">
        <v>35</v>
      </c>
      <c r="C495" s="2" t="s">
        <v>191</v>
      </c>
      <c r="D495" s="13" t="s">
        <v>345</v>
      </c>
      <c r="F495" s="1" t="s">
        <v>46</v>
      </c>
      <c r="I495" s="1" t="s">
        <v>45</v>
      </c>
      <c r="J495" s="1" t="s">
        <v>47</v>
      </c>
      <c r="K495" s="1" t="s">
        <v>40</v>
      </c>
      <c r="N495" s="1">
        <v>0.375</v>
      </c>
      <c r="O495" s="1">
        <v>3</v>
      </c>
      <c r="P495" s="1">
        <v>1</v>
      </c>
      <c r="Q495" s="1" t="s">
        <v>52</v>
      </c>
      <c r="R495" s="1">
        <v>1</v>
      </c>
      <c r="S495" s="1">
        <v>30</v>
      </c>
      <c r="T495" s="1" t="s">
        <v>53</v>
      </c>
      <c r="AC495" s="1" t="s">
        <v>41</v>
      </c>
      <c r="AD495" s="1" t="s">
        <v>42</v>
      </c>
      <c r="AE495" s="19">
        <v>42919</v>
      </c>
      <c r="AF495" s="1" t="s">
        <v>44</v>
      </c>
      <c r="AG495" s="19">
        <v>42919</v>
      </c>
      <c r="AH495" s="1" t="s">
        <v>44</v>
      </c>
      <c r="AI495" s="1" t="s">
        <v>54</v>
      </c>
    </row>
    <row r="496" spans="1:35" s="1" customFormat="1" x14ac:dyDescent="0.25">
      <c r="A496" s="13" t="str">
        <f>VLOOKUP(C496,Sheet3!$A$2:$C$118,3,0)</f>
        <v>GR0021</v>
      </c>
      <c r="B496" s="1" t="s">
        <v>35</v>
      </c>
      <c r="C496" s="2" t="s">
        <v>191</v>
      </c>
      <c r="D496" s="13" t="s">
        <v>345</v>
      </c>
      <c r="F496" s="1" t="s">
        <v>48</v>
      </c>
      <c r="I496" s="1" t="s">
        <v>38</v>
      </c>
      <c r="J496" s="1" t="s">
        <v>49</v>
      </c>
      <c r="K496" s="1" t="s">
        <v>40</v>
      </c>
      <c r="N496" s="1">
        <v>0.375</v>
      </c>
      <c r="O496" s="1">
        <v>3</v>
      </c>
      <c r="P496" s="1">
        <v>1</v>
      </c>
      <c r="Q496" s="1" t="s">
        <v>52</v>
      </c>
      <c r="R496" s="1">
        <v>1</v>
      </c>
      <c r="S496" s="1">
        <v>30</v>
      </c>
      <c r="T496" s="1" t="s">
        <v>53</v>
      </c>
      <c r="AC496" s="1" t="s">
        <v>41</v>
      </c>
      <c r="AD496" s="1" t="s">
        <v>42</v>
      </c>
      <c r="AE496" s="19">
        <v>42919</v>
      </c>
      <c r="AF496" s="1" t="s">
        <v>44</v>
      </c>
      <c r="AG496" s="19">
        <v>42919</v>
      </c>
      <c r="AH496" s="1" t="s">
        <v>44</v>
      </c>
      <c r="AI496" s="1" t="s">
        <v>54</v>
      </c>
    </row>
    <row r="497" spans="1:35" s="1" customFormat="1" x14ac:dyDescent="0.25">
      <c r="A497" s="13" t="str">
        <f>VLOOKUP(C497,Sheet3!$A$2:$C$118,3,0)</f>
        <v>GR0021</v>
      </c>
      <c r="B497" s="1" t="s">
        <v>35</v>
      </c>
      <c r="C497" s="2" t="s">
        <v>191</v>
      </c>
      <c r="D497" s="13" t="s">
        <v>345</v>
      </c>
      <c r="F497" s="1" t="s">
        <v>48</v>
      </c>
      <c r="I497" s="1" t="s">
        <v>45</v>
      </c>
      <c r="J497" s="1" t="s">
        <v>49</v>
      </c>
      <c r="K497" s="1" t="s">
        <v>40</v>
      </c>
      <c r="N497" s="1">
        <v>0.375</v>
      </c>
      <c r="O497" s="1">
        <v>3</v>
      </c>
      <c r="P497" s="1">
        <v>1</v>
      </c>
      <c r="Q497" s="1" t="s">
        <v>52</v>
      </c>
      <c r="R497" s="1">
        <v>1</v>
      </c>
      <c r="S497" s="1">
        <v>30</v>
      </c>
      <c r="T497" s="1" t="s">
        <v>53</v>
      </c>
      <c r="AC497" s="1" t="s">
        <v>41</v>
      </c>
      <c r="AD497" s="1" t="s">
        <v>42</v>
      </c>
      <c r="AE497" s="19">
        <v>42919</v>
      </c>
      <c r="AF497" s="1" t="s">
        <v>44</v>
      </c>
      <c r="AG497" s="19">
        <v>42919</v>
      </c>
      <c r="AH497" s="1" t="s">
        <v>44</v>
      </c>
      <c r="AI497" s="1" t="s">
        <v>54</v>
      </c>
    </row>
    <row r="498" spans="1:35" s="1" customFormat="1" x14ac:dyDescent="0.25">
      <c r="A498" s="13" t="str">
        <f>VLOOKUP(C498,Sheet3!$A$2:$C$118,3,0)</f>
        <v>GR0021</v>
      </c>
      <c r="B498" s="1" t="s">
        <v>35</v>
      </c>
      <c r="C498" s="2" t="s">
        <v>191</v>
      </c>
      <c r="D498" s="13" t="s">
        <v>345</v>
      </c>
      <c r="F498" s="1" t="s">
        <v>37</v>
      </c>
      <c r="I498" s="1" t="s">
        <v>38</v>
      </c>
      <c r="J498" s="1" t="s">
        <v>39</v>
      </c>
      <c r="K498" s="1" t="s">
        <v>40</v>
      </c>
      <c r="N498" s="1">
        <v>0.375</v>
      </c>
      <c r="O498" s="1">
        <v>3</v>
      </c>
      <c r="P498" s="1">
        <v>1</v>
      </c>
      <c r="Q498" s="1" t="s">
        <v>52</v>
      </c>
      <c r="R498" s="1">
        <v>1</v>
      </c>
      <c r="S498" s="1">
        <v>50</v>
      </c>
      <c r="T498" s="1" t="s">
        <v>53</v>
      </c>
      <c r="AC498" s="1" t="s">
        <v>41</v>
      </c>
      <c r="AD498" s="1" t="s">
        <v>42</v>
      </c>
      <c r="AE498" s="19">
        <v>42919</v>
      </c>
      <c r="AF498" s="1" t="s">
        <v>44</v>
      </c>
      <c r="AG498" s="19">
        <v>42919</v>
      </c>
      <c r="AH498" s="1" t="s">
        <v>44</v>
      </c>
      <c r="AI498" s="1" t="s">
        <v>54</v>
      </c>
    </row>
    <row r="499" spans="1:35" s="1" customFormat="1" x14ac:dyDescent="0.25">
      <c r="A499" s="13" t="str">
        <f>VLOOKUP(C499,Sheet3!$A$2:$C$118,3,0)</f>
        <v>GR0021</v>
      </c>
      <c r="B499" s="1" t="s">
        <v>35</v>
      </c>
      <c r="C499" s="2" t="s">
        <v>191</v>
      </c>
      <c r="D499" s="13" t="s">
        <v>345</v>
      </c>
      <c r="F499" s="1" t="s">
        <v>37</v>
      </c>
      <c r="I499" s="1" t="s">
        <v>45</v>
      </c>
      <c r="J499" s="1" t="s">
        <v>39</v>
      </c>
      <c r="K499" s="1" t="s">
        <v>40</v>
      </c>
      <c r="N499" s="1">
        <v>0.375</v>
      </c>
      <c r="O499" s="1">
        <v>3</v>
      </c>
      <c r="P499" s="1">
        <v>1</v>
      </c>
      <c r="Q499" s="1" t="s">
        <v>52</v>
      </c>
      <c r="R499" s="1">
        <v>1</v>
      </c>
      <c r="S499" s="1">
        <v>50</v>
      </c>
      <c r="T499" s="1" t="s">
        <v>53</v>
      </c>
      <c r="AC499" s="1" t="s">
        <v>41</v>
      </c>
      <c r="AD499" s="1" t="s">
        <v>42</v>
      </c>
      <c r="AE499" s="19">
        <v>42919</v>
      </c>
      <c r="AF499" s="1" t="s">
        <v>44</v>
      </c>
      <c r="AG499" s="19">
        <v>42919</v>
      </c>
      <c r="AH499" s="1" t="s">
        <v>44</v>
      </c>
      <c r="AI499" s="1" t="s">
        <v>54</v>
      </c>
    </row>
    <row r="500" spans="1:35" s="1" customFormat="1" x14ac:dyDescent="0.25">
      <c r="A500" s="13" t="str">
        <f>VLOOKUP(C500,Sheet3!$A$2:$C$118,3,0)</f>
        <v>GR0021</v>
      </c>
      <c r="B500" s="1" t="s">
        <v>35</v>
      </c>
      <c r="C500" s="2" t="s">
        <v>191</v>
      </c>
      <c r="D500" s="13" t="s">
        <v>345</v>
      </c>
      <c r="F500" s="1" t="s">
        <v>50</v>
      </c>
      <c r="I500" s="1" t="s">
        <v>38</v>
      </c>
      <c r="J500" s="1" t="s">
        <v>51</v>
      </c>
      <c r="K500" s="1" t="s">
        <v>40</v>
      </c>
      <c r="N500" s="1">
        <v>0.375</v>
      </c>
      <c r="O500" s="1">
        <v>3</v>
      </c>
      <c r="P500" s="1">
        <v>1</v>
      </c>
      <c r="Q500" s="1" t="s">
        <v>52</v>
      </c>
      <c r="R500" s="1">
        <v>1</v>
      </c>
      <c r="S500" s="1">
        <v>50</v>
      </c>
      <c r="T500" s="1" t="s">
        <v>53</v>
      </c>
      <c r="AC500" s="1" t="s">
        <v>41</v>
      </c>
      <c r="AD500" s="1" t="s">
        <v>42</v>
      </c>
      <c r="AE500" s="19">
        <v>42919</v>
      </c>
      <c r="AF500" s="1" t="s">
        <v>44</v>
      </c>
      <c r="AG500" s="19">
        <v>42919</v>
      </c>
      <c r="AH500" s="1" t="s">
        <v>44</v>
      </c>
      <c r="AI500" s="1" t="s">
        <v>54</v>
      </c>
    </row>
    <row r="501" spans="1:35" s="1" customFormat="1" x14ac:dyDescent="0.25">
      <c r="A501" s="13" t="str">
        <f>VLOOKUP(C501,Sheet3!$A$2:$C$118,3,0)</f>
        <v>GR0021</v>
      </c>
      <c r="B501" s="1" t="s">
        <v>35</v>
      </c>
      <c r="C501" s="2" t="s">
        <v>191</v>
      </c>
      <c r="D501" s="13" t="s">
        <v>345</v>
      </c>
      <c r="F501" s="1" t="s">
        <v>50</v>
      </c>
      <c r="I501" s="1" t="s">
        <v>45</v>
      </c>
      <c r="J501" s="1" t="s">
        <v>51</v>
      </c>
      <c r="K501" s="1" t="s">
        <v>40</v>
      </c>
      <c r="N501" s="1">
        <v>0.375</v>
      </c>
      <c r="O501" s="1">
        <v>3</v>
      </c>
      <c r="P501" s="1">
        <v>1</v>
      </c>
      <c r="Q501" s="1" t="s">
        <v>52</v>
      </c>
      <c r="R501" s="1">
        <v>1</v>
      </c>
      <c r="S501" s="1">
        <v>50</v>
      </c>
      <c r="T501" s="1" t="s">
        <v>53</v>
      </c>
      <c r="AC501" s="1" t="s">
        <v>41</v>
      </c>
      <c r="AD501" s="1" t="s">
        <v>42</v>
      </c>
      <c r="AE501" s="19">
        <v>42919</v>
      </c>
      <c r="AF501" s="1" t="s">
        <v>44</v>
      </c>
      <c r="AG501" s="19">
        <v>42919</v>
      </c>
      <c r="AH501" s="1" t="s">
        <v>44</v>
      </c>
      <c r="AI501" s="1" t="s">
        <v>54</v>
      </c>
    </row>
    <row r="502" spans="1:35" x14ac:dyDescent="0.25">
      <c r="A502" s="13" t="str">
        <f>VLOOKUP(C502,Sheet3!$A$2:$C$118,3,0)</f>
        <v>GR0025</v>
      </c>
      <c r="B502" t="s">
        <v>35</v>
      </c>
      <c r="C502" s="2" t="s">
        <v>192</v>
      </c>
      <c r="D502" s="13" t="s">
        <v>345</v>
      </c>
      <c r="F502" t="s">
        <v>46</v>
      </c>
      <c r="I502" t="s">
        <v>38</v>
      </c>
      <c r="J502" t="s">
        <v>47</v>
      </c>
      <c r="K502" t="s">
        <v>40</v>
      </c>
      <c r="N502">
        <v>0.3</v>
      </c>
      <c r="O502">
        <v>3</v>
      </c>
      <c r="P502">
        <v>1</v>
      </c>
      <c r="Q502" t="s">
        <v>52</v>
      </c>
      <c r="R502">
        <v>1</v>
      </c>
      <c r="S502">
        <v>30</v>
      </c>
      <c r="T502" t="s">
        <v>53</v>
      </c>
      <c r="AC502" t="s">
        <v>41</v>
      </c>
      <c r="AD502" t="s">
        <v>42</v>
      </c>
      <c r="AE502" s="19">
        <v>42919</v>
      </c>
      <c r="AF502" t="s">
        <v>44</v>
      </c>
      <c r="AG502" s="19">
        <v>42919</v>
      </c>
      <c r="AH502" t="s">
        <v>44</v>
      </c>
      <c r="AI502" t="s">
        <v>54</v>
      </c>
    </row>
    <row r="503" spans="1:35" x14ac:dyDescent="0.25">
      <c r="A503" s="13" t="str">
        <f>VLOOKUP(C503,Sheet3!$A$2:$C$118,3,0)</f>
        <v>GR0025</v>
      </c>
      <c r="B503" t="s">
        <v>35</v>
      </c>
      <c r="C503" s="2" t="s">
        <v>192</v>
      </c>
      <c r="D503" s="13" t="s">
        <v>345</v>
      </c>
      <c r="F503" t="s">
        <v>46</v>
      </c>
      <c r="I503" t="s">
        <v>45</v>
      </c>
      <c r="J503" t="s">
        <v>47</v>
      </c>
      <c r="K503" t="s">
        <v>40</v>
      </c>
      <c r="N503">
        <v>0.3</v>
      </c>
      <c r="O503">
        <v>3</v>
      </c>
      <c r="P503">
        <v>1</v>
      </c>
      <c r="Q503" t="s">
        <v>52</v>
      </c>
      <c r="R503">
        <v>1</v>
      </c>
      <c r="S503">
        <v>30</v>
      </c>
      <c r="T503" t="s">
        <v>53</v>
      </c>
      <c r="AC503" t="s">
        <v>41</v>
      </c>
      <c r="AD503" t="s">
        <v>42</v>
      </c>
      <c r="AE503" s="19">
        <v>42919</v>
      </c>
      <c r="AF503" t="s">
        <v>44</v>
      </c>
      <c r="AG503" s="19">
        <v>42919</v>
      </c>
      <c r="AH503" t="s">
        <v>44</v>
      </c>
      <c r="AI503" t="s">
        <v>54</v>
      </c>
    </row>
    <row r="504" spans="1:35" x14ac:dyDescent="0.25">
      <c r="A504" s="13" t="str">
        <f>VLOOKUP(C504,Sheet3!$A$2:$C$118,3,0)</f>
        <v>GR0025</v>
      </c>
      <c r="B504" t="s">
        <v>35</v>
      </c>
      <c r="C504" s="2" t="s">
        <v>192</v>
      </c>
      <c r="D504" s="13" t="s">
        <v>345</v>
      </c>
      <c r="F504" t="s">
        <v>37</v>
      </c>
      <c r="I504" t="s">
        <v>38</v>
      </c>
      <c r="J504" t="s">
        <v>39</v>
      </c>
      <c r="K504" t="s">
        <v>40</v>
      </c>
      <c r="N504">
        <v>0.75</v>
      </c>
      <c r="O504">
        <v>3</v>
      </c>
      <c r="P504">
        <v>1</v>
      </c>
      <c r="Q504" t="s">
        <v>52</v>
      </c>
      <c r="R504">
        <v>1</v>
      </c>
      <c r="S504">
        <v>50</v>
      </c>
      <c r="T504" t="s">
        <v>53</v>
      </c>
      <c r="AC504" t="s">
        <v>41</v>
      </c>
      <c r="AD504" t="s">
        <v>42</v>
      </c>
      <c r="AE504" s="19">
        <v>42919</v>
      </c>
      <c r="AF504" t="s">
        <v>44</v>
      </c>
      <c r="AG504" s="19">
        <v>42919</v>
      </c>
      <c r="AH504" t="s">
        <v>44</v>
      </c>
      <c r="AI504" t="s">
        <v>54</v>
      </c>
    </row>
    <row r="505" spans="1:35" x14ac:dyDescent="0.25">
      <c r="A505" s="13" t="str">
        <f>VLOOKUP(C505,Sheet3!$A$2:$C$118,3,0)</f>
        <v>GR0025</v>
      </c>
      <c r="B505" t="s">
        <v>35</v>
      </c>
      <c r="C505" s="2" t="s">
        <v>192</v>
      </c>
      <c r="D505" s="13" t="s">
        <v>345</v>
      </c>
      <c r="F505" t="s">
        <v>37</v>
      </c>
      <c r="I505" t="s">
        <v>45</v>
      </c>
      <c r="J505" t="s">
        <v>39</v>
      </c>
      <c r="K505" t="s">
        <v>40</v>
      </c>
      <c r="N505">
        <v>0.75</v>
      </c>
      <c r="O505">
        <v>3</v>
      </c>
      <c r="P505">
        <v>1</v>
      </c>
      <c r="Q505" t="s">
        <v>52</v>
      </c>
      <c r="R505">
        <v>1</v>
      </c>
      <c r="S505">
        <v>50</v>
      </c>
      <c r="T505" t="s">
        <v>53</v>
      </c>
      <c r="AC505" t="s">
        <v>41</v>
      </c>
      <c r="AD505" t="s">
        <v>42</v>
      </c>
      <c r="AE505" s="19">
        <v>42919</v>
      </c>
      <c r="AF505" t="s">
        <v>44</v>
      </c>
      <c r="AG505" s="19">
        <v>42919</v>
      </c>
      <c r="AH505" t="s">
        <v>44</v>
      </c>
      <c r="AI505" t="s">
        <v>54</v>
      </c>
    </row>
    <row r="506" spans="1:35" x14ac:dyDescent="0.25">
      <c r="A506" s="13" t="str">
        <f>VLOOKUP(C506,Sheet3!$A$2:$C$118,3,0)</f>
        <v>GR0025</v>
      </c>
      <c r="B506" t="s">
        <v>35</v>
      </c>
      <c r="C506" s="2" t="s">
        <v>193</v>
      </c>
      <c r="D506" s="13" t="s">
        <v>345</v>
      </c>
      <c r="F506" t="s">
        <v>46</v>
      </c>
      <c r="I506" t="s">
        <v>38</v>
      </c>
      <c r="J506" t="s">
        <v>47</v>
      </c>
      <c r="K506" t="s">
        <v>40</v>
      </c>
      <c r="N506">
        <v>0.3</v>
      </c>
      <c r="O506">
        <v>3</v>
      </c>
      <c r="P506">
        <v>1</v>
      </c>
      <c r="Q506" t="s">
        <v>52</v>
      </c>
      <c r="R506">
        <v>1</v>
      </c>
      <c r="S506">
        <v>30</v>
      </c>
      <c r="T506" t="s">
        <v>53</v>
      </c>
      <c r="AC506" t="s">
        <v>41</v>
      </c>
      <c r="AD506" t="s">
        <v>42</v>
      </c>
      <c r="AE506" s="19">
        <v>42919</v>
      </c>
      <c r="AF506" t="s">
        <v>44</v>
      </c>
      <c r="AG506" s="19">
        <v>42919</v>
      </c>
      <c r="AH506" t="s">
        <v>44</v>
      </c>
      <c r="AI506" t="s">
        <v>54</v>
      </c>
    </row>
    <row r="507" spans="1:35" x14ac:dyDescent="0.25">
      <c r="A507" s="13" t="str">
        <f>VLOOKUP(C507,Sheet3!$A$2:$C$118,3,0)</f>
        <v>GR0025</v>
      </c>
      <c r="B507" t="s">
        <v>35</v>
      </c>
      <c r="C507" s="2" t="s">
        <v>193</v>
      </c>
      <c r="D507" s="13" t="s">
        <v>345</v>
      </c>
      <c r="F507" t="s">
        <v>46</v>
      </c>
      <c r="I507" t="s">
        <v>45</v>
      </c>
      <c r="J507" t="s">
        <v>47</v>
      </c>
      <c r="K507" t="s">
        <v>40</v>
      </c>
      <c r="N507">
        <v>0.3</v>
      </c>
      <c r="O507">
        <v>3</v>
      </c>
      <c r="P507">
        <v>1</v>
      </c>
      <c r="Q507" t="s">
        <v>52</v>
      </c>
      <c r="R507">
        <v>1</v>
      </c>
      <c r="S507">
        <v>30</v>
      </c>
      <c r="T507" t="s">
        <v>53</v>
      </c>
      <c r="AC507" t="s">
        <v>41</v>
      </c>
      <c r="AD507" t="s">
        <v>42</v>
      </c>
      <c r="AE507" s="19">
        <v>42919</v>
      </c>
      <c r="AF507" t="s">
        <v>44</v>
      </c>
      <c r="AG507" s="19">
        <v>42919</v>
      </c>
      <c r="AH507" t="s">
        <v>44</v>
      </c>
      <c r="AI507" t="s">
        <v>54</v>
      </c>
    </row>
    <row r="508" spans="1:35" x14ac:dyDescent="0.25">
      <c r="A508" s="13" t="str">
        <f>VLOOKUP(C508,Sheet3!$A$2:$C$118,3,0)</f>
        <v>GR0025</v>
      </c>
      <c r="B508" t="s">
        <v>35</v>
      </c>
      <c r="C508" s="2" t="s">
        <v>193</v>
      </c>
      <c r="D508" s="13" t="s">
        <v>345</v>
      </c>
      <c r="F508" t="s">
        <v>37</v>
      </c>
      <c r="I508" t="s">
        <v>38</v>
      </c>
      <c r="J508" t="s">
        <v>39</v>
      </c>
      <c r="K508" t="s">
        <v>40</v>
      </c>
      <c r="N508">
        <v>0.75</v>
      </c>
      <c r="O508">
        <v>3</v>
      </c>
      <c r="P508">
        <v>1</v>
      </c>
      <c r="Q508" t="s">
        <v>52</v>
      </c>
      <c r="R508">
        <v>1</v>
      </c>
      <c r="S508">
        <v>50</v>
      </c>
      <c r="T508" t="s">
        <v>53</v>
      </c>
      <c r="AC508" t="s">
        <v>41</v>
      </c>
      <c r="AD508" t="s">
        <v>42</v>
      </c>
      <c r="AE508" s="19">
        <v>42919</v>
      </c>
      <c r="AF508" t="s">
        <v>44</v>
      </c>
      <c r="AG508" s="19">
        <v>42919</v>
      </c>
      <c r="AH508" t="s">
        <v>44</v>
      </c>
      <c r="AI508" t="s">
        <v>54</v>
      </c>
    </row>
    <row r="509" spans="1:35" x14ac:dyDescent="0.25">
      <c r="A509" s="13" t="str">
        <f>VLOOKUP(C509,Sheet3!$A$2:$C$118,3,0)</f>
        <v>GR0025</v>
      </c>
      <c r="B509" t="s">
        <v>35</v>
      </c>
      <c r="C509" s="2" t="s">
        <v>193</v>
      </c>
      <c r="D509" s="13" t="s">
        <v>345</v>
      </c>
      <c r="F509" t="s">
        <v>37</v>
      </c>
      <c r="I509" t="s">
        <v>45</v>
      </c>
      <c r="J509" t="s">
        <v>39</v>
      </c>
      <c r="K509" t="s">
        <v>40</v>
      </c>
      <c r="N509">
        <v>0.75</v>
      </c>
      <c r="O509">
        <v>3</v>
      </c>
      <c r="P509">
        <v>1</v>
      </c>
      <c r="Q509" t="s">
        <v>52</v>
      </c>
      <c r="R509">
        <v>1</v>
      </c>
      <c r="S509">
        <v>50</v>
      </c>
      <c r="T509" t="s">
        <v>53</v>
      </c>
      <c r="AC509" t="s">
        <v>41</v>
      </c>
      <c r="AD509" t="s">
        <v>42</v>
      </c>
      <c r="AE509" s="19">
        <v>42919</v>
      </c>
      <c r="AF509" t="s">
        <v>44</v>
      </c>
      <c r="AG509" s="19">
        <v>42919</v>
      </c>
      <c r="AH509" t="s">
        <v>44</v>
      </c>
      <c r="AI509" t="s">
        <v>54</v>
      </c>
    </row>
    <row r="510" spans="1:35" x14ac:dyDescent="0.25">
      <c r="A510" s="13" t="str">
        <f>VLOOKUP(C510,Sheet3!$A$2:$C$118,3,0)</f>
        <v>GR0025</v>
      </c>
      <c r="B510" t="s">
        <v>35</v>
      </c>
      <c r="C510" s="2" t="s">
        <v>194</v>
      </c>
      <c r="D510" s="13" t="s">
        <v>345</v>
      </c>
      <c r="F510" t="s">
        <v>46</v>
      </c>
      <c r="I510" t="s">
        <v>38</v>
      </c>
      <c r="J510" t="s">
        <v>47</v>
      </c>
      <c r="K510" t="s">
        <v>40</v>
      </c>
      <c r="N510">
        <v>0.3</v>
      </c>
      <c r="O510">
        <v>3</v>
      </c>
      <c r="P510">
        <v>1</v>
      </c>
      <c r="Q510" t="s">
        <v>52</v>
      </c>
      <c r="R510">
        <v>1</v>
      </c>
      <c r="S510">
        <v>30</v>
      </c>
      <c r="T510" t="s">
        <v>53</v>
      </c>
      <c r="AC510" t="s">
        <v>41</v>
      </c>
      <c r="AD510" t="s">
        <v>42</v>
      </c>
      <c r="AE510" s="19">
        <v>42919</v>
      </c>
      <c r="AF510" t="s">
        <v>44</v>
      </c>
      <c r="AG510" s="19">
        <v>42919</v>
      </c>
      <c r="AH510" t="s">
        <v>44</v>
      </c>
      <c r="AI510" t="s">
        <v>54</v>
      </c>
    </row>
    <row r="511" spans="1:35" x14ac:dyDescent="0.25">
      <c r="A511" s="13" t="str">
        <f>VLOOKUP(C511,Sheet3!$A$2:$C$118,3,0)</f>
        <v>GR0025</v>
      </c>
      <c r="B511" t="s">
        <v>35</v>
      </c>
      <c r="C511" s="2" t="s">
        <v>194</v>
      </c>
      <c r="D511" s="13" t="s">
        <v>345</v>
      </c>
      <c r="F511" t="s">
        <v>46</v>
      </c>
      <c r="I511" t="s">
        <v>45</v>
      </c>
      <c r="J511" t="s">
        <v>47</v>
      </c>
      <c r="K511" t="s">
        <v>40</v>
      </c>
      <c r="N511">
        <v>0.3</v>
      </c>
      <c r="O511">
        <v>3</v>
      </c>
      <c r="P511">
        <v>1</v>
      </c>
      <c r="Q511" t="s">
        <v>52</v>
      </c>
      <c r="R511">
        <v>1</v>
      </c>
      <c r="S511">
        <v>30</v>
      </c>
      <c r="T511" t="s">
        <v>53</v>
      </c>
      <c r="AC511" t="s">
        <v>41</v>
      </c>
      <c r="AD511" t="s">
        <v>42</v>
      </c>
      <c r="AE511" s="19">
        <v>42919</v>
      </c>
      <c r="AF511" t="s">
        <v>44</v>
      </c>
      <c r="AG511" s="19">
        <v>42919</v>
      </c>
      <c r="AH511" t="s">
        <v>44</v>
      </c>
      <c r="AI511" t="s">
        <v>54</v>
      </c>
    </row>
    <row r="512" spans="1:35" x14ac:dyDescent="0.25">
      <c r="A512" s="13" t="str">
        <f>VLOOKUP(C512,Sheet3!$A$2:$C$118,3,0)</f>
        <v>GR0025</v>
      </c>
      <c r="B512" t="s">
        <v>35</v>
      </c>
      <c r="C512" s="2" t="s">
        <v>194</v>
      </c>
      <c r="D512" s="13" t="s">
        <v>345</v>
      </c>
      <c r="F512" t="s">
        <v>37</v>
      </c>
      <c r="I512" t="s">
        <v>38</v>
      </c>
      <c r="J512" t="s">
        <v>39</v>
      </c>
      <c r="K512" t="s">
        <v>40</v>
      </c>
      <c r="N512">
        <v>0.75</v>
      </c>
      <c r="O512">
        <v>3</v>
      </c>
      <c r="P512">
        <v>1</v>
      </c>
      <c r="Q512" t="s">
        <v>52</v>
      </c>
      <c r="R512">
        <v>1</v>
      </c>
      <c r="S512">
        <v>50</v>
      </c>
      <c r="T512" t="s">
        <v>53</v>
      </c>
      <c r="AC512" t="s">
        <v>41</v>
      </c>
      <c r="AD512" t="s">
        <v>42</v>
      </c>
      <c r="AE512" s="19">
        <v>42919</v>
      </c>
      <c r="AF512" t="s">
        <v>44</v>
      </c>
      <c r="AG512" s="19">
        <v>42919</v>
      </c>
      <c r="AH512" t="s">
        <v>44</v>
      </c>
      <c r="AI512" t="s">
        <v>54</v>
      </c>
    </row>
    <row r="513" spans="1:35" x14ac:dyDescent="0.25">
      <c r="A513" s="13" t="str">
        <f>VLOOKUP(C513,Sheet3!$A$2:$C$118,3,0)</f>
        <v>GR0025</v>
      </c>
      <c r="B513" t="s">
        <v>35</v>
      </c>
      <c r="C513" s="2" t="s">
        <v>194</v>
      </c>
      <c r="D513" s="13" t="s">
        <v>345</v>
      </c>
      <c r="F513" t="s">
        <v>37</v>
      </c>
      <c r="I513" t="s">
        <v>45</v>
      </c>
      <c r="J513" t="s">
        <v>39</v>
      </c>
      <c r="K513" t="s">
        <v>40</v>
      </c>
      <c r="N513">
        <v>0.75</v>
      </c>
      <c r="O513">
        <v>3</v>
      </c>
      <c r="P513">
        <v>1</v>
      </c>
      <c r="Q513" t="s">
        <v>52</v>
      </c>
      <c r="R513">
        <v>1</v>
      </c>
      <c r="S513">
        <v>50</v>
      </c>
      <c r="T513" t="s">
        <v>53</v>
      </c>
      <c r="AC513" t="s">
        <v>41</v>
      </c>
      <c r="AD513" t="s">
        <v>42</v>
      </c>
      <c r="AE513" s="19">
        <v>42919</v>
      </c>
      <c r="AF513" t="s">
        <v>44</v>
      </c>
      <c r="AG513" s="19">
        <v>42919</v>
      </c>
      <c r="AH513" t="s">
        <v>44</v>
      </c>
      <c r="AI513" t="s">
        <v>54</v>
      </c>
    </row>
    <row r="514" spans="1:35" x14ac:dyDescent="0.25">
      <c r="A514" s="13" t="str">
        <f>VLOOKUP(C514,Sheet3!$A$2:$C$118,3,0)</f>
        <v>GR0028</v>
      </c>
      <c r="B514" t="s">
        <v>35</v>
      </c>
      <c r="C514" s="2" t="s">
        <v>195</v>
      </c>
      <c r="D514" s="13" t="s">
        <v>345</v>
      </c>
      <c r="F514" t="s">
        <v>46</v>
      </c>
      <c r="I514" t="s">
        <v>38</v>
      </c>
      <c r="J514" t="s">
        <v>47</v>
      </c>
      <c r="K514" t="s">
        <v>40</v>
      </c>
      <c r="N514">
        <v>0.25</v>
      </c>
      <c r="O514">
        <v>3</v>
      </c>
      <c r="P514">
        <v>1</v>
      </c>
      <c r="Q514" t="s">
        <v>52</v>
      </c>
      <c r="R514">
        <v>1</v>
      </c>
      <c r="S514">
        <v>30</v>
      </c>
      <c r="T514" t="s">
        <v>53</v>
      </c>
      <c r="AC514" t="s">
        <v>41</v>
      </c>
      <c r="AD514" t="s">
        <v>42</v>
      </c>
      <c r="AE514" s="19">
        <v>42919</v>
      </c>
      <c r="AF514" t="s">
        <v>44</v>
      </c>
      <c r="AG514" s="19">
        <v>42919</v>
      </c>
      <c r="AH514" t="s">
        <v>44</v>
      </c>
      <c r="AI514" t="s">
        <v>54</v>
      </c>
    </row>
    <row r="515" spans="1:35" x14ac:dyDescent="0.25">
      <c r="A515" s="13" t="str">
        <f>VLOOKUP(C515,Sheet3!$A$2:$C$118,3,0)</f>
        <v>GR0028</v>
      </c>
      <c r="B515" t="s">
        <v>35</v>
      </c>
      <c r="C515" s="2" t="s">
        <v>195</v>
      </c>
      <c r="D515" s="13" t="s">
        <v>345</v>
      </c>
      <c r="F515" t="s">
        <v>46</v>
      </c>
      <c r="I515" t="s">
        <v>45</v>
      </c>
      <c r="J515" t="s">
        <v>47</v>
      </c>
      <c r="K515" t="s">
        <v>40</v>
      </c>
      <c r="N515">
        <v>0.25</v>
      </c>
      <c r="O515">
        <v>3</v>
      </c>
      <c r="P515">
        <v>1</v>
      </c>
      <c r="Q515" t="s">
        <v>52</v>
      </c>
      <c r="R515">
        <v>1</v>
      </c>
      <c r="S515">
        <v>30</v>
      </c>
      <c r="T515" t="s">
        <v>53</v>
      </c>
      <c r="AC515" t="s">
        <v>41</v>
      </c>
      <c r="AD515" t="s">
        <v>42</v>
      </c>
      <c r="AE515" s="19">
        <v>42919</v>
      </c>
      <c r="AF515" t="s">
        <v>44</v>
      </c>
      <c r="AG515" s="19">
        <v>42919</v>
      </c>
      <c r="AH515" t="s">
        <v>44</v>
      </c>
      <c r="AI515" t="s">
        <v>54</v>
      </c>
    </row>
    <row r="516" spans="1:35" x14ac:dyDescent="0.25">
      <c r="A516" s="13" t="str">
        <f>VLOOKUP(C516,Sheet3!$A$2:$C$118,3,0)</f>
        <v>GR0028</v>
      </c>
      <c r="B516" t="s">
        <v>35</v>
      </c>
      <c r="C516" s="2" t="s">
        <v>195</v>
      </c>
      <c r="D516" s="13" t="s">
        <v>345</v>
      </c>
      <c r="F516" t="s">
        <v>37</v>
      </c>
      <c r="I516" t="s">
        <v>38</v>
      </c>
      <c r="J516" t="s">
        <v>39</v>
      </c>
      <c r="K516" t="s">
        <v>40</v>
      </c>
      <c r="N516">
        <v>0.375</v>
      </c>
      <c r="O516">
        <v>3</v>
      </c>
      <c r="P516">
        <v>1</v>
      </c>
      <c r="Q516" t="s">
        <v>52</v>
      </c>
      <c r="R516">
        <v>1</v>
      </c>
      <c r="S516">
        <v>50</v>
      </c>
      <c r="T516" t="s">
        <v>53</v>
      </c>
      <c r="AC516" t="s">
        <v>41</v>
      </c>
      <c r="AD516" t="s">
        <v>42</v>
      </c>
      <c r="AE516" s="19">
        <v>42919</v>
      </c>
      <c r="AF516" t="s">
        <v>44</v>
      </c>
      <c r="AG516" s="19">
        <v>42919</v>
      </c>
      <c r="AH516" t="s">
        <v>44</v>
      </c>
      <c r="AI516" t="s">
        <v>54</v>
      </c>
    </row>
    <row r="517" spans="1:35" x14ac:dyDescent="0.25">
      <c r="A517" s="13" t="str">
        <f>VLOOKUP(C517,Sheet3!$A$2:$C$118,3,0)</f>
        <v>GR0028</v>
      </c>
      <c r="B517" t="s">
        <v>35</v>
      </c>
      <c r="C517" s="2" t="s">
        <v>195</v>
      </c>
      <c r="D517" s="13" t="s">
        <v>345</v>
      </c>
      <c r="F517" t="s">
        <v>37</v>
      </c>
      <c r="I517" t="s">
        <v>45</v>
      </c>
      <c r="J517" t="s">
        <v>39</v>
      </c>
      <c r="K517" t="s">
        <v>40</v>
      </c>
      <c r="N517">
        <v>0.375</v>
      </c>
      <c r="O517">
        <v>3</v>
      </c>
      <c r="P517">
        <v>1</v>
      </c>
      <c r="Q517" t="s">
        <v>52</v>
      </c>
      <c r="R517">
        <v>1</v>
      </c>
      <c r="S517">
        <v>50</v>
      </c>
      <c r="T517" t="s">
        <v>53</v>
      </c>
      <c r="AC517" t="s">
        <v>41</v>
      </c>
      <c r="AD517" t="s">
        <v>42</v>
      </c>
      <c r="AE517" s="19">
        <v>42919</v>
      </c>
      <c r="AF517" t="s">
        <v>44</v>
      </c>
      <c r="AG517" s="19">
        <v>42919</v>
      </c>
      <c r="AH517" t="s">
        <v>44</v>
      </c>
      <c r="AI517" t="s">
        <v>54</v>
      </c>
    </row>
    <row r="518" spans="1:35" x14ac:dyDescent="0.25">
      <c r="A518" s="13" t="str">
        <f>VLOOKUP(C518,Sheet3!$A$2:$C$118,3,0)</f>
        <v>GR0028</v>
      </c>
      <c r="B518" t="s">
        <v>35</v>
      </c>
      <c r="C518" s="2" t="s">
        <v>196</v>
      </c>
      <c r="D518" s="13" t="s">
        <v>345</v>
      </c>
      <c r="F518" t="s">
        <v>46</v>
      </c>
      <c r="I518" t="s">
        <v>38</v>
      </c>
      <c r="J518" t="s">
        <v>47</v>
      </c>
      <c r="K518" t="s">
        <v>40</v>
      </c>
      <c r="N518">
        <v>0.25</v>
      </c>
      <c r="O518">
        <v>3</v>
      </c>
      <c r="P518">
        <v>1</v>
      </c>
      <c r="Q518" t="s">
        <v>52</v>
      </c>
      <c r="R518">
        <v>1</v>
      </c>
      <c r="S518">
        <v>30</v>
      </c>
      <c r="T518" t="s">
        <v>53</v>
      </c>
      <c r="AC518" t="s">
        <v>41</v>
      </c>
      <c r="AD518" t="s">
        <v>42</v>
      </c>
      <c r="AE518" s="19">
        <v>42919</v>
      </c>
      <c r="AF518" t="s">
        <v>44</v>
      </c>
      <c r="AG518" s="19">
        <v>42919</v>
      </c>
      <c r="AH518" t="s">
        <v>44</v>
      </c>
      <c r="AI518" t="s">
        <v>54</v>
      </c>
    </row>
    <row r="519" spans="1:35" x14ac:dyDescent="0.25">
      <c r="A519" s="13" t="str">
        <f>VLOOKUP(C519,Sheet3!$A$2:$C$118,3,0)</f>
        <v>GR0028</v>
      </c>
      <c r="B519" t="s">
        <v>35</v>
      </c>
      <c r="C519" s="2" t="s">
        <v>196</v>
      </c>
      <c r="D519" s="13" t="s">
        <v>345</v>
      </c>
      <c r="F519" t="s">
        <v>46</v>
      </c>
      <c r="I519" t="s">
        <v>45</v>
      </c>
      <c r="J519" t="s">
        <v>47</v>
      </c>
      <c r="K519" t="s">
        <v>40</v>
      </c>
      <c r="N519">
        <v>0.25</v>
      </c>
      <c r="O519">
        <v>3</v>
      </c>
      <c r="P519">
        <v>1</v>
      </c>
      <c r="Q519" t="s">
        <v>52</v>
      </c>
      <c r="R519">
        <v>1</v>
      </c>
      <c r="S519">
        <v>30</v>
      </c>
      <c r="T519" t="s">
        <v>53</v>
      </c>
      <c r="AC519" t="s">
        <v>41</v>
      </c>
      <c r="AD519" t="s">
        <v>42</v>
      </c>
      <c r="AE519" s="19">
        <v>42919</v>
      </c>
      <c r="AF519" t="s">
        <v>44</v>
      </c>
      <c r="AG519" s="19">
        <v>42919</v>
      </c>
      <c r="AH519" t="s">
        <v>44</v>
      </c>
      <c r="AI519" t="s">
        <v>54</v>
      </c>
    </row>
    <row r="520" spans="1:35" x14ac:dyDescent="0.25">
      <c r="A520" s="13" t="str">
        <f>VLOOKUP(C520,Sheet3!$A$2:$C$118,3,0)</f>
        <v>GR0028</v>
      </c>
      <c r="B520" t="s">
        <v>35</v>
      </c>
      <c r="C520" s="2" t="s">
        <v>196</v>
      </c>
      <c r="D520" s="13" t="s">
        <v>345</v>
      </c>
      <c r="F520" t="s">
        <v>37</v>
      </c>
      <c r="I520" t="s">
        <v>38</v>
      </c>
      <c r="J520" t="s">
        <v>39</v>
      </c>
      <c r="K520" t="s">
        <v>40</v>
      </c>
      <c r="N520">
        <v>0.375</v>
      </c>
      <c r="O520">
        <v>3</v>
      </c>
      <c r="P520">
        <v>1</v>
      </c>
      <c r="Q520" t="s">
        <v>52</v>
      </c>
      <c r="R520">
        <v>1</v>
      </c>
      <c r="S520">
        <v>50</v>
      </c>
      <c r="T520" t="s">
        <v>53</v>
      </c>
      <c r="AC520" t="s">
        <v>41</v>
      </c>
      <c r="AD520" t="s">
        <v>42</v>
      </c>
      <c r="AE520" s="19">
        <v>42919</v>
      </c>
      <c r="AF520" t="s">
        <v>44</v>
      </c>
      <c r="AG520" s="19">
        <v>42919</v>
      </c>
      <c r="AH520" t="s">
        <v>44</v>
      </c>
      <c r="AI520" t="s">
        <v>54</v>
      </c>
    </row>
    <row r="521" spans="1:35" x14ac:dyDescent="0.25">
      <c r="A521" s="13" t="str">
        <f>VLOOKUP(C521,Sheet3!$A$2:$C$118,3,0)</f>
        <v>GR0028</v>
      </c>
      <c r="B521" t="s">
        <v>35</v>
      </c>
      <c r="C521" s="2" t="s">
        <v>196</v>
      </c>
      <c r="D521" s="13" t="s">
        <v>345</v>
      </c>
      <c r="F521" t="s">
        <v>37</v>
      </c>
      <c r="I521" t="s">
        <v>45</v>
      </c>
      <c r="J521" t="s">
        <v>39</v>
      </c>
      <c r="K521" t="s">
        <v>40</v>
      </c>
      <c r="N521">
        <v>0.375</v>
      </c>
      <c r="O521">
        <v>3</v>
      </c>
      <c r="P521">
        <v>1</v>
      </c>
      <c r="Q521" t="s">
        <v>52</v>
      </c>
      <c r="R521">
        <v>1</v>
      </c>
      <c r="S521">
        <v>50</v>
      </c>
      <c r="T521" t="s">
        <v>53</v>
      </c>
      <c r="AC521" t="s">
        <v>41</v>
      </c>
      <c r="AD521" t="s">
        <v>42</v>
      </c>
      <c r="AE521" s="19">
        <v>42919</v>
      </c>
      <c r="AF521" t="s">
        <v>44</v>
      </c>
      <c r="AG521" s="19">
        <v>42919</v>
      </c>
      <c r="AH521" t="s">
        <v>44</v>
      </c>
      <c r="AI521" t="s">
        <v>54</v>
      </c>
    </row>
    <row r="522" spans="1:35" x14ac:dyDescent="0.25">
      <c r="A522" s="13" t="str">
        <f>VLOOKUP(C522,Sheet3!$A$2:$C$118,3,0)</f>
        <v>GR0029</v>
      </c>
      <c r="B522" t="s">
        <v>35</v>
      </c>
      <c r="C522" s="2" t="s">
        <v>197</v>
      </c>
      <c r="D522" s="13" t="s">
        <v>345</v>
      </c>
      <c r="F522" t="s">
        <v>46</v>
      </c>
      <c r="I522" t="s">
        <v>38</v>
      </c>
      <c r="J522" t="s">
        <v>47</v>
      </c>
      <c r="K522" t="s">
        <v>40</v>
      </c>
      <c r="N522">
        <v>0.15</v>
      </c>
      <c r="O522">
        <v>3</v>
      </c>
      <c r="P522">
        <v>1</v>
      </c>
      <c r="Q522" t="s">
        <v>52</v>
      </c>
      <c r="R522">
        <v>1</v>
      </c>
      <c r="S522">
        <v>30</v>
      </c>
      <c r="T522" t="s">
        <v>53</v>
      </c>
      <c r="AC522" t="s">
        <v>41</v>
      </c>
      <c r="AD522" t="s">
        <v>42</v>
      </c>
      <c r="AE522" s="19">
        <v>42919</v>
      </c>
      <c r="AF522" t="s">
        <v>44</v>
      </c>
      <c r="AG522" s="19">
        <v>42919</v>
      </c>
      <c r="AH522" t="s">
        <v>44</v>
      </c>
      <c r="AI522" t="s">
        <v>54</v>
      </c>
    </row>
    <row r="523" spans="1:35" x14ac:dyDescent="0.25">
      <c r="A523" s="13" t="str">
        <f>VLOOKUP(C523,Sheet3!$A$2:$C$118,3,0)</f>
        <v>GR0029</v>
      </c>
      <c r="B523" t="s">
        <v>35</v>
      </c>
      <c r="C523" s="2" t="s">
        <v>197</v>
      </c>
      <c r="D523" s="13" t="s">
        <v>345</v>
      </c>
      <c r="F523" t="s">
        <v>46</v>
      </c>
      <c r="I523" t="s">
        <v>45</v>
      </c>
      <c r="J523" t="s">
        <v>47</v>
      </c>
      <c r="K523" t="s">
        <v>40</v>
      </c>
      <c r="N523">
        <v>0.15</v>
      </c>
      <c r="O523">
        <v>3</v>
      </c>
      <c r="P523">
        <v>1</v>
      </c>
      <c r="Q523" t="s">
        <v>52</v>
      </c>
      <c r="R523">
        <v>1</v>
      </c>
      <c r="S523">
        <v>30</v>
      </c>
      <c r="T523" t="s">
        <v>53</v>
      </c>
      <c r="AC523" t="s">
        <v>41</v>
      </c>
      <c r="AD523" t="s">
        <v>42</v>
      </c>
      <c r="AE523" s="19">
        <v>42919</v>
      </c>
      <c r="AF523" t="s">
        <v>44</v>
      </c>
      <c r="AG523" s="19">
        <v>42919</v>
      </c>
      <c r="AH523" t="s">
        <v>44</v>
      </c>
      <c r="AI523" t="s">
        <v>54</v>
      </c>
    </row>
    <row r="524" spans="1:35" x14ac:dyDescent="0.25">
      <c r="A524" s="13" t="str">
        <f>VLOOKUP(C524,Sheet3!$A$2:$C$118,3,0)</f>
        <v>GR0029</v>
      </c>
      <c r="B524" t="s">
        <v>35</v>
      </c>
      <c r="C524" s="2" t="s">
        <v>197</v>
      </c>
      <c r="D524" s="13" t="s">
        <v>345</v>
      </c>
      <c r="F524" t="s">
        <v>48</v>
      </c>
      <c r="I524" t="s">
        <v>38</v>
      </c>
      <c r="J524" t="s">
        <v>49</v>
      </c>
      <c r="K524" t="s">
        <v>40</v>
      </c>
      <c r="N524">
        <v>0.15</v>
      </c>
      <c r="O524">
        <v>3</v>
      </c>
      <c r="P524">
        <v>1</v>
      </c>
      <c r="Q524" t="s">
        <v>52</v>
      </c>
      <c r="R524">
        <v>1</v>
      </c>
      <c r="S524">
        <v>30</v>
      </c>
      <c r="T524" t="s">
        <v>53</v>
      </c>
      <c r="AC524" t="s">
        <v>41</v>
      </c>
      <c r="AD524" t="s">
        <v>42</v>
      </c>
      <c r="AE524" s="19">
        <v>42919</v>
      </c>
      <c r="AF524" t="s">
        <v>44</v>
      </c>
      <c r="AG524" s="19">
        <v>42919</v>
      </c>
      <c r="AH524" t="s">
        <v>44</v>
      </c>
      <c r="AI524" t="s">
        <v>54</v>
      </c>
    </row>
    <row r="525" spans="1:35" x14ac:dyDescent="0.25">
      <c r="A525" s="13" t="str">
        <f>VLOOKUP(C525,Sheet3!$A$2:$C$118,3,0)</f>
        <v>GR0029</v>
      </c>
      <c r="B525" t="s">
        <v>35</v>
      </c>
      <c r="C525" s="2" t="s">
        <v>197</v>
      </c>
      <c r="D525" s="13" t="s">
        <v>345</v>
      </c>
      <c r="F525" t="s">
        <v>48</v>
      </c>
      <c r="I525" t="s">
        <v>45</v>
      </c>
      <c r="J525" t="s">
        <v>49</v>
      </c>
      <c r="K525" t="s">
        <v>40</v>
      </c>
      <c r="N525">
        <v>0.15</v>
      </c>
      <c r="O525">
        <v>3</v>
      </c>
      <c r="P525">
        <v>1</v>
      </c>
      <c r="Q525" t="s">
        <v>52</v>
      </c>
      <c r="R525">
        <v>1</v>
      </c>
      <c r="S525">
        <v>30</v>
      </c>
      <c r="T525" t="s">
        <v>53</v>
      </c>
      <c r="AC525" t="s">
        <v>41</v>
      </c>
      <c r="AD525" t="s">
        <v>42</v>
      </c>
      <c r="AE525" s="19">
        <v>42919</v>
      </c>
      <c r="AF525" t="s">
        <v>44</v>
      </c>
      <c r="AG525" s="19">
        <v>42919</v>
      </c>
      <c r="AH525" t="s">
        <v>44</v>
      </c>
      <c r="AI525" t="s">
        <v>54</v>
      </c>
    </row>
    <row r="526" spans="1:35" x14ac:dyDescent="0.25">
      <c r="A526" s="13" t="str">
        <f>VLOOKUP(C526,Sheet3!$A$2:$C$118,3,0)</f>
        <v>GR0029</v>
      </c>
      <c r="B526" t="s">
        <v>35</v>
      </c>
      <c r="C526" s="2" t="s">
        <v>197</v>
      </c>
      <c r="D526" s="13" t="s">
        <v>345</v>
      </c>
      <c r="F526" t="s">
        <v>37</v>
      </c>
      <c r="I526" t="s">
        <v>38</v>
      </c>
      <c r="J526" t="s">
        <v>39</v>
      </c>
      <c r="K526" t="s">
        <v>40</v>
      </c>
      <c r="N526">
        <v>0.15</v>
      </c>
      <c r="O526">
        <v>3</v>
      </c>
      <c r="P526">
        <v>1</v>
      </c>
      <c r="Q526" t="s">
        <v>52</v>
      </c>
      <c r="R526">
        <v>1</v>
      </c>
      <c r="S526">
        <v>50</v>
      </c>
      <c r="T526" t="s">
        <v>53</v>
      </c>
      <c r="AC526" t="s">
        <v>41</v>
      </c>
      <c r="AD526" t="s">
        <v>42</v>
      </c>
      <c r="AE526" s="19">
        <v>42919</v>
      </c>
      <c r="AF526" t="s">
        <v>44</v>
      </c>
      <c r="AG526" s="19">
        <v>42919</v>
      </c>
      <c r="AH526" t="s">
        <v>44</v>
      </c>
      <c r="AI526" t="s">
        <v>54</v>
      </c>
    </row>
    <row r="527" spans="1:35" x14ac:dyDescent="0.25">
      <c r="A527" s="13" t="str">
        <f>VLOOKUP(C527,Sheet3!$A$2:$C$118,3,0)</f>
        <v>GR0029</v>
      </c>
      <c r="B527" t="s">
        <v>35</v>
      </c>
      <c r="C527" s="2" t="s">
        <v>197</v>
      </c>
      <c r="D527" s="13" t="s">
        <v>345</v>
      </c>
      <c r="F527" t="s">
        <v>37</v>
      </c>
      <c r="I527" t="s">
        <v>45</v>
      </c>
      <c r="J527" t="s">
        <v>39</v>
      </c>
      <c r="K527" t="s">
        <v>40</v>
      </c>
      <c r="N527">
        <v>0.15</v>
      </c>
      <c r="O527">
        <v>3</v>
      </c>
      <c r="P527">
        <v>1</v>
      </c>
      <c r="Q527" t="s">
        <v>52</v>
      </c>
      <c r="R527">
        <v>1</v>
      </c>
      <c r="S527">
        <v>50</v>
      </c>
      <c r="T527" t="s">
        <v>53</v>
      </c>
      <c r="AC527" t="s">
        <v>41</v>
      </c>
      <c r="AD527" t="s">
        <v>42</v>
      </c>
      <c r="AE527" s="19">
        <v>42919</v>
      </c>
      <c r="AF527" t="s">
        <v>44</v>
      </c>
      <c r="AG527" s="19">
        <v>42919</v>
      </c>
      <c r="AH527" t="s">
        <v>44</v>
      </c>
      <c r="AI527" t="s">
        <v>54</v>
      </c>
    </row>
    <row r="528" spans="1:35" x14ac:dyDescent="0.25">
      <c r="A528" s="13" t="str">
        <f>VLOOKUP(C528,Sheet3!$A$2:$C$118,3,0)</f>
        <v>GR0029</v>
      </c>
      <c r="B528" t="s">
        <v>35</v>
      </c>
      <c r="C528" s="2" t="s">
        <v>197</v>
      </c>
      <c r="D528" s="13" t="s">
        <v>345</v>
      </c>
      <c r="F528" t="s">
        <v>50</v>
      </c>
      <c r="I528" t="s">
        <v>38</v>
      </c>
      <c r="J528" t="s">
        <v>51</v>
      </c>
      <c r="K528" t="s">
        <v>40</v>
      </c>
      <c r="N528">
        <v>0.15</v>
      </c>
      <c r="O528">
        <v>3</v>
      </c>
      <c r="P528">
        <v>1</v>
      </c>
      <c r="Q528" t="s">
        <v>52</v>
      </c>
      <c r="R528">
        <v>1</v>
      </c>
      <c r="S528">
        <v>50</v>
      </c>
      <c r="T528" t="s">
        <v>53</v>
      </c>
      <c r="AC528" t="s">
        <v>41</v>
      </c>
      <c r="AD528" t="s">
        <v>42</v>
      </c>
      <c r="AE528" s="19">
        <v>42919</v>
      </c>
      <c r="AF528" t="s">
        <v>44</v>
      </c>
      <c r="AG528" s="19">
        <v>42919</v>
      </c>
      <c r="AH528" t="s">
        <v>44</v>
      </c>
      <c r="AI528" t="s">
        <v>54</v>
      </c>
    </row>
    <row r="529" spans="1:35" x14ac:dyDescent="0.25">
      <c r="A529" s="13" t="str">
        <f>VLOOKUP(C529,Sheet3!$A$2:$C$118,3,0)</f>
        <v>GR0029</v>
      </c>
      <c r="B529" t="s">
        <v>35</v>
      </c>
      <c r="C529" s="2" t="s">
        <v>197</v>
      </c>
      <c r="D529" s="13" t="s">
        <v>345</v>
      </c>
      <c r="F529" t="s">
        <v>50</v>
      </c>
      <c r="I529" t="s">
        <v>45</v>
      </c>
      <c r="J529" t="s">
        <v>51</v>
      </c>
      <c r="K529" t="s">
        <v>40</v>
      </c>
      <c r="N529">
        <v>0.15</v>
      </c>
      <c r="O529">
        <v>3</v>
      </c>
      <c r="P529">
        <v>1</v>
      </c>
      <c r="Q529" t="s">
        <v>52</v>
      </c>
      <c r="R529">
        <v>1</v>
      </c>
      <c r="S529">
        <v>50</v>
      </c>
      <c r="T529" t="s">
        <v>53</v>
      </c>
      <c r="AC529" t="s">
        <v>41</v>
      </c>
      <c r="AD529" t="s">
        <v>42</v>
      </c>
      <c r="AE529" s="19">
        <v>42919</v>
      </c>
      <c r="AF529" t="s">
        <v>44</v>
      </c>
      <c r="AG529" s="19">
        <v>42919</v>
      </c>
      <c r="AH529" t="s">
        <v>44</v>
      </c>
      <c r="AI529" t="s">
        <v>54</v>
      </c>
    </row>
    <row r="530" spans="1:35" s="1" customFormat="1" x14ac:dyDescent="0.25">
      <c r="A530" s="13" t="str">
        <f>VLOOKUP(C530,Sheet3!$A$2:$C$118,3,0)</f>
        <v>GR0031</v>
      </c>
      <c r="B530" s="1" t="s">
        <v>35</v>
      </c>
      <c r="C530" s="2" t="s">
        <v>122</v>
      </c>
      <c r="D530" s="13" t="s">
        <v>345</v>
      </c>
      <c r="F530" s="1" t="s">
        <v>46</v>
      </c>
      <c r="I530" s="1" t="s">
        <v>38</v>
      </c>
      <c r="J530" s="1" t="s">
        <v>47</v>
      </c>
      <c r="K530" s="1" t="s">
        <v>40</v>
      </c>
      <c r="N530" s="1">
        <v>9.9900000000000003E-2</v>
      </c>
      <c r="O530" s="1">
        <v>3</v>
      </c>
      <c r="P530" s="1">
        <v>1</v>
      </c>
      <c r="Q530" s="1" t="s">
        <v>52</v>
      </c>
      <c r="R530" s="1">
        <v>1</v>
      </c>
      <c r="S530" s="1">
        <v>30</v>
      </c>
      <c r="T530" s="1" t="s">
        <v>53</v>
      </c>
      <c r="AC530" s="1" t="s">
        <v>41</v>
      </c>
      <c r="AD530" s="1" t="s">
        <v>42</v>
      </c>
      <c r="AE530" s="19">
        <v>42919</v>
      </c>
      <c r="AF530" s="1" t="s">
        <v>44</v>
      </c>
      <c r="AG530" s="19">
        <v>42919</v>
      </c>
      <c r="AH530" s="1" t="s">
        <v>44</v>
      </c>
      <c r="AI530" s="1" t="s">
        <v>54</v>
      </c>
    </row>
    <row r="531" spans="1:35" s="1" customFormat="1" x14ac:dyDescent="0.25">
      <c r="A531" s="13" t="str">
        <f>VLOOKUP(C531,Sheet3!$A$2:$C$118,3,0)</f>
        <v>GR0031</v>
      </c>
      <c r="B531" s="1" t="s">
        <v>35</v>
      </c>
      <c r="C531" s="2" t="s">
        <v>122</v>
      </c>
      <c r="D531" s="13" t="s">
        <v>345</v>
      </c>
      <c r="F531" s="1" t="s">
        <v>46</v>
      </c>
      <c r="I531" s="1" t="s">
        <v>45</v>
      </c>
      <c r="J531" s="1" t="s">
        <v>47</v>
      </c>
      <c r="K531" s="1" t="s">
        <v>40</v>
      </c>
      <c r="N531" s="1">
        <v>9.9900000000000003E-2</v>
      </c>
      <c r="O531" s="1">
        <v>3</v>
      </c>
      <c r="P531" s="1">
        <v>1</v>
      </c>
      <c r="Q531" s="1" t="s">
        <v>52</v>
      </c>
      <c r="R531" s="1">
        <v>1</v>
      </c>
      <c r="S531" s="1">
        <v>30</v>
      </c>
      <c r="T531" s="1" t="s">
        <v>53</v>
      </c>
      <c r="AC531" s="1" t="s">
        <v>41</v>
      </c>
      <c r="AD531" s="1" t="s">
        <v>42</v>
      </c>
      <c r="AE531" s="19">
        <v>42919</v>
      </c>
      <c r="AF531" s="1" t="s">
        <v>44</v>
      </c>
      <c r="AG531" s="19">
        <v>42919</v>
      </c>
      <c r="AH531" s="1" t="s">
        <v>44</v>
      </c>
      <c r="AI531" s="1" t="s">
        <v>54</v>
      </c>
    </row>
    <row r="532" spans="1:35" s="1" customFormat="1" x14ac:dyDescent="0.25">
      <c r="A532" s="13" t="str">
        <f>VLOOKUP(C532,Sheet3!$A$2:$C$118,3,0)</f>
        <v>GR0031</v>
      </c>
      <c r="B532" s="1" t="s">
        <v>35</v>
      </c>
      <c r="C532" s="2" t="s">
        <v>122</v>
      </c>
      <c r="D532" s="13" t="s">
        <v>345</v>
      </c>
      <c r="F532" s="1" t="s">
        <v>48</v>
      </c>
      <c r="I532" s="1" t="s">
        <v>38</v>
      </c>
      <c r="J532" s="1" t="s">
        <v>49</v>
      </c>
      <c r="K532" s="1" t="s">
        <v>40</v>
      </c>
      <c r="N532" s="1">
        <v>9.9900000000000003E-2</v>
      </c>
      <c r="O532" s="1">
        <v>3</v>
      </c>
      <c r="P532" s="1">
        <v>1</v>
      </c>
      <c r="Q532" s="1" t="s">
        <v>52</v>
      </c>
      <c r="R532" s="1">
        <v>1</v>
      </c>
      <c r="S532" s="1">
        <v>30</v>
      </c>
      <c r="T532" s="1" t="s">
        <v>53</v>
      </c>
      <c r="AC532" s="1" t="s">
        <v>41</v>
      </c>
      <c r="AD532" s="1" t="s">
        <v>42</v>
      </c>
      <c r="AE532" s="19">
        <v>42919</v>
      </c>
      <c r="AF532" s="1" t="s">
        <v>44</v>
      </c>
      <c r="AG532" s="19">
        <v>42919</v>
      </c>
      <c r="AH532" s="1" t="s">
        <v>44</v>
      </c>
      <c r="AI532" s="1" t="s">
        <v>54</v>
      </c>
    </row>
    <row r="533" spans="1:35" s="1" customFormat="1" x14ac:dyDescent="0.25">
      <c r="A533" s="13" t="str">
        <f>VLOOKUP(C533,Sheet3!$A$2:$C$118,3,0)</f>
        <v>GR0031</v>
      </c>
      <c r="B533" s="1" t="s">
        <v>35</v>
      </c>
      <c r="C533" s="2" t="s">
        <v>122</v>
      </c>
      <c r="D533" s="13" t="s">
        <v>345</v>
      </c>
      <c r="F533" s="1" t="s">
        <v>48</v>
      </c>
      <c r="I533" s="1" t="s">
        <v>45</v>
      </c>
      <c r="J533" s="1" t="s">
        <v>49</v>
      </c>
      <c r="K533" s="1" t="s">
        <v>40</v>
      </c>
      <c r="N533" s="1">
        <v>9.9900000000000003E-2</v>
      </c>
      <c r="O533" s="1">
        <v>3</v>
      </c>
      <c r="P533" s="1">
        <v>1</v>
      </c>
      <c r="Q533" s="1" t="s">
        <v>52</v>
      </c>
      <c r="R533" s="1">
        <v>1</v>
      </c>
      <c r="S533" s="1">
        <v>30</v>
      </c>
      <c r="T533" s="1" t="s">
        <v>53</v>
      </c>
      <c r="AC533" s="1" t="s">
        <v>41</v>
      </c>
      <c r="AD533" s="1" t="s">
        <v>42</v>
      </c>
      <c r="AE533" s="19">
        <v>42919</v>
      </c>
      <c r="AF533" s="1" t="s">
        <v>44</v>
      </c>
      <c r="AG533" s="19">
        <v>42919</v>
      </c>
      <c r="AH533" s="1" t="s">
        <v>44</v>
      </c>
      <c r="AI533" s="1" t="s">
        <v>54</v>
      </c>
    </row>
    <row r="534" spans="1:35" s="1" customFormat="1" x14ac:dyDescent="0.25">
      <c r="A534" s="13" t="str">
        <f>VLOOKUP(C534,Sheet3!$A$2:$C$118,3,0)</f>
        <v>GR0031</v>
      </c>
      <c r="B534" s="1" t="s">
        <v>35</v>
      </c>
      <c r="C534" s="2" t="s">
        <v>122</v>
      </c>
      <c r="D534" s="13" t="s">
        <v>345</v>
      </c>
      <c r="F534" s="1" t="s">
        <v>37</v>
      </c>
      <c r="I534" s="1" t="s">
        <v>38</v>
      </c>
      <c r="J534" s="1" t="s">
        <v>39</v>
      </c>
      <c r="K534" s="1" t="s">
        <v>40</v>
      </c>
      <c r="N534" s="1">
        <v>9.9900000000000003E-2</v>
      </c>
      <c r="O534" s="1">
        <v>3</v>
      </c>
      <c r="P534" s="1">
        <v>1</v>
      </c>
      <c r="Q534" s="1" t="s">
        <v>52</v>
      </c>
      <c r="R534" s="1">
        <v>1</v>
      </c>
      <c r="S534" s="1">
        <v>30</v>
      </c>
      <c r="T534" s="1" t="s">
        <v>53</v>
      </c>
      <c r="AC534" s="1" t="s">
        <v>41</v>
      </c>
      <c r="AD534" s="1" t="s">
        <v>42</v>
      </c>
      <c r="AE534" s="19">
        <v>42919</v>
      </c>
      <c r="AF534" s="1" t="s">
        <v>44</v>
      </c>
      <c r="AG534" s="19">
        <v>42919</v>
      </c>
      <c r="AH534" s="1" t="s">
        <v>44</v>
      </c>
      <c r="AI534" s="1" t="s">
        <v>54</v>
      </c>
    </row>
    <row r="535" spans="1:35" s="1" customFormat="1" x14ac:dyDescent="0.25">
      <c r="A535" s="13" t="str">
        <f>VLOOKUP(C535,Sheet3!$A$2:$C$118,3,0)</f>
        <v>GR0031</v>
      </c>
      <c r="B535" s="1" t="s">
        <v>35</v>
      </c>
      <c r="C535" s="2" t="s">
        <v>122</v>
      </c>
      <c r="D535" s="13" t="s">
        <v>345</v>
      </c>
      <c r="F535" s="1" t="s">
        <v>37</v>
      </c>
      <c r="I535" s="1" t="s">
        <v>45</v>
      </c>
      <c r="J535" s="1" t="s">
        <v>39</v>
      </c>
      <c r="K535" s="1" t="s">
        <v>40</v>
      </c>
      <c r="N535" s="1">
        <v>9.9900000000000003E-2</v>
      </c>
      <c r="O535" s="1">
        <v>3</v>
      </c>
      <c r="P535" s="1">
        <v>1</v>
      </c>
      <c r="Q535" s="1" t="s">
        <v>52</v>
      </c>
      <c r="R535" s="1">
        <v>1</v>
      </c>
      <c r="S535" s="1">
        <v>30</v>
      </c>
      <c r="T535" s="1" t="s">
        <v>53</v>
      </c>
      <c r="AC535" s="1" t="s">
        <v>41</v>
      </c>
      <c r="AD535" s="1" t="s">
        <v>42</v>
      </c>
      <c r="AE535" s="19">
        <v>42919</v>
      </c>
      <c r="AF535" s="1" t="s">
        <v>44</v>
      </c>
      <c r="AG535" s="19">
        <v>42919</v>
      </c>
      <c r="AH535" s="1" t="s">
        <v>44</v>
      </c>
      <c r="AI535" s="1" t="s">
        <v>54</v>
      </c>
    </row>
    <row r="536" spans="1:35" s="1" customFormat="1" x14ac:dyDescent="0.25">
      <c r="A536" s="13" t="str">
        <f>VLOOKUP(C536,Sheet3!$A$2:$C$118,3,0)</f>
        <v>GR0031</v>
      </c>
      <c r="B536" s="1" t="s">
        <v>35</v>
      </c>
      <c r="C536" s="2" t="s">
        <v>122</v>
      </c>
      <c r="D536" s="13" t="s">
        <v>345</v>
      </c>
      <c r="F536" s="1" t="s">
        <v>50</v>
      </c>
      <c r="I536" s="1" t="s">
        <v>38</v>
      </c>
      <c r="J536" s="1" t="s">
        <v>51</v>
      </c>
      <c r="K536" s="1" t="s">
        <v>40</v>
      </c>
      <c r="N536" s="1">
        <v>9.9900000000000003E-2</v>
      </c>
      <c r="O536" s="1">
        <v>3</v>
      </c>
      <c r="P536" s="1">
        <v>1</v>
      </c>
      <c r="Q536" s="1" t="s">
        <v>52</v>
      </c>
      <c r="R536" s="1">
        <v>1</v>
      </c>
      <c r="S536" s="1">
        <v>30</v>
      </c>
      <c r="T536" s="1" t="s">
        <v>53</v>
      </c>
      <c r="AC536" s="1" t="s">
        <v>41</v>
      </c>
      <c r="AD536" s="1" t="s">
        <v>42</v>
      </c>
      <c r="AE536" s="19">
        <v>42919</v>
      </c>
      <c r="AF536" s="1" t="s">
        <v>44</v>
      </c>
      <c r="AG536" s="19">
        <v>42919</v>
      </c>
      <c r="AH536" s="1" t="s">
        <v>44</v>
      </c>
      <c r="AI536" s="1" t="s">
        <v>54</v>
      </c>
    </row>
    <row r="537" spans="1:35" s="1" customFormat="1" x14ac:dyDescent="0.25">
      <c r="A537" s="13" t="str">
        <f>VLOOKUP(C537,Sheet3!$A$2:$C$118,3,0)</f>
        <v>GR0031</v>
      </c>
      <c r="B537" s="1" t="s">
        <v>35</v>
      </c>
      <c r="C537" s="2" t="s">
        <v>122</v>
      </c>
      <c r="D537" s="13" t="s">
        <v>345</v>
      </c>
      <c r="F537" s="1" t="s">
        <v>50</v>
      </c>
      <c r="I537" s="1" t="s">
        <v>45</v>
      </c>
      <c r="J537" s="1" t="s">
        <v>51</v>
      </c>
      <c r="K537" s="1" t="s">
        <v>40</v>
      </c>
      <c r="N537" s="1">
        <v>9.9900000000000003E-2</v>
      </c>
      <c r="O537" s="1">
        <v>3</v>
      </c>
      <c r="P537" s="1">
        <v>1</v>
      </c>
      <c r="Q537" s="1" t="s">
        <v>52</v>
      </c>
      <c r="R537" s="1">
        <v>1</v>
      </c>
      <c r="S537" s="1">
        <v>30</v>
      </c>
      <c r="T537" s="1" t="s">
        <v>53</v>
      </c>
      <c r="AC537" s="1" t="s">
        <v>41</v>
      </c>
      <c r="AD537" s="1" t="s">
        <v>42</v>
      </c>
      <c r="AE537" s="19">
        <v>42919</v>
      </c>
      <c r="AF537" s="1" t="s">
        <v>44</v>
      </c>
      <c r="AG537" s="19">
        <v>42919</v>
      </c>
      <c r="AH537" s="1" t="s">
        <v>44</v>
      </c>
      <c r="AI537" s="1" t="s">
        <v>54</v>
      </c>
    </row>
    <row r="538" spans="1:35" s="1" customFormat="1" x14ac:dyDescent="0.25">
      <c r="A538" s="13" t="str">
        <f>VLOOKUP(C538,Sheet3!$A$2:$C$118,3,0)</f>
        <v>GR0031</v>
      </c>
      <c r="B538" s="1" t="s">
        <v>35</v>
      </c>
      <c r="C538" s="2" t="s">
        <v>340</v>
      </c>
      <c r="D538" s="13" t="s">
        <v>345</v>
      </c>
      <c r="F538" s="1" t="s">
        <v>46</v>
      </c>
      <c r="I538" s="1" t="s">
        <v>38</v>
      </c>
      <c r="J538" s="1" t="s">
        <v>47</v>
      </c>
      <c r="K538" s="1" t="s">
        <v>40</v>
      </c>
      <c r="N538" s="1">
        <v>9.9900000000000003E-2</v>
      </c>
      <c r="O538" s="1">
        <v>3</v>
      </c>
      <c r="P538" s="1">
        <v>1</v>
      </c>
      <c r="Q538" s="1" t="s">
        <v>52</v>
      </c>
      <c r="R538" s="1">
        <v>1</v>
      </c>
      <c r="S538" s="1">
        <v>30</v>
      </c>
      <c r="T538" s="1" t="s">
        <v>53</v>
      </c>
      <c r="AC538" s="1" t="s">
        <v>41</v>
      </c>
      <c r="AD538" s="1" t="s">
        <v>42</v>
      </c>
      <c r="AE538" s="19">
        <v>42919</v>
      </c>
      <c r="AF538" s="1" t="s">
        <v>44</v>
      </c>
      <c r="AG538" s="19">
        <v>42919</v>
      </c>
      <c r="AH538" s="1" t="s">
        <v>44</v>
      </c>
      <c r="AI538" s="1" t="s">
        <v>54</v>
      </c>
    </row>
    <row r="539" spans="1:35" s="1" customFormat="1" x14ac:dyDescent="0.25">
      <c r="A539" s="13" t="str">
        <f>VLOOKUP(C539,Sheet3!$A$2:$C$118,3,0)</f>
        <v>GR0031</v>
      </c>
      <c r="B539" s="1" t="s">
        <v>35</v>
      </c>
      <c r="C539" s="2" t="s">
        <v>340</v>
      </c>
      <c r="D539" s="13" t="s">
        <v>345</v>
      </c>
      <c r="F539" s="1" t="s">
        <v>46</v>
      </c>
      <c r="I539" s="1" t="s">
        <v>45</v>
      </c>
      <c r="J539" s="1" t="s">
        <v>47</v>
      </c>
      <c r="K539" s="1" t="s">
        <v>40</v>
      </c>
      <c r="N539" s="1">
        <v>9.9900000000000003E-2</v>
      </c>
      <c r="O539" s="1">
        <v>3</v>
      </c>
      <c r="P539" s="1">
        <v>1</v>
      </c>
      <c r="Q539" s="1" t="s">
        <v>52</v>
      </c>
      <c r="R539" s="1">
        <v>1</v>
      </c>
      <c r="S539" s="1">
        <v>30</v>
      </c>
      <c r="T539" s="1" t="s">
        <v>53</v>
      </c>
      <c r="AC539" s="1" t="s">
        <v>41</v>
      </c>
      <c r="AD539" s="1" t="s">
        <v>42</v>
      </c>
      <c r="AE539" s="19">
        <v>42919</v>
      </c>
      <c r="AF539" s="1" t="s">
        <v>44</v>
      </c>
      <c r="AG539" s="19">
        <v>42919</v>
      </c>
      <c r="AH539" s="1" t="s">
        <v>44</v>
      </c>
      <c r="AI539" s="1" t="s">
        <v>54</v>
      </c>
    </row>
    <row r="540" spans="1:35" s="1" customFormat="1" x14ac:dyDescent="0.25">
      <c r="A540" s="13" t="str">
        <f>VLOOKUP(C540,Sheet3!$A$2:$C$118,3,0)</f>
        <v>GR0031</v>
      </c>
      <c r="B540" s="1" t="s">
        <v>35</v>
      </c>
      <c r="C540" s="2" t="s">
        <v>340</v>
      </c>
      <c r="D540" s="13" t="s">
        <v>345</v>
      </c>
      <c r="F540" s="1" t="s">
        <v>48</v>
      </c>
      <c r="I540" s="1" t="s">
        <v>38</v>
      </c>
      <c r="J540" s="1" t="s">
        <v>49</v>
      </c>
      <c r="K540" s="1" t="s">
        <v>40</v>
      </c>
      <c r="N540" s="1">
        <v>9.9900000000000003E-2</v>
      </c>
      <c r="O540" s="1">
        <v>3</v>
      </c>
      <c r="P540" s="1">
        <v>1</v>
      </c>
      <c r="Q540" s="1" t="s">
        <v>52</v>
      </c>
      <c r="R540" s="1">
        <v>1</v>
      </c>
      <c r="S540" s="1">
        <v>30</v>
      </c>
      <c r="T540" s="1" t="s">
        <v>53</v>
      </c>
      <c r="AC540" s="1" t="s">
        <v>41</v>
      </c>
      <c r="AD540" s="1" t="s">
        <v>42</v>
      </c>
      <c r="AE540" s="19">
        <v>42919</v>
      </c>
      <c r="AF540" s="1" t="s">
        <v>44</v>
      </c>
      <c r="AG540" s="19">
        <v>42919</v>
      </c>
      <c r="AH540" s="1" t="s">
        <v>44</v>
      </c>
      <c r="AI540" s="1" t="s">
        <v>54</v>
      </c>
    </row>
    <row r="541" spans="1:35" s="1" customFormat="1" x14ac:dyDescent="0.25">
      <c r="A541" s="13" t="str">
        <f>VLOOKUP(C541,Sheet3!$A$2:$C$118,3,0)</f>
        <v>GR0031</v>
      </c>
      <c r="B541" s="1" t="s">
        <v>35</v>
      </c>
      <c r="C541" s="2" t="s">
        <v>340</v>
      </c>
      <c r="D541" s="13" t="s">
        <v>345</v>
      </c>
      <c r="F541" s="1" t="s">
        <v>48</v>
      </c>
      <c r="I541" s="1" t="s">
        <v>45</v>
      </c>
      <c r="J541" s="1" t="s">
        <v>49</v>
      </c>
      <c r="K541" s="1" t="s">
        <v>40</v>
      </c>
      <c r="N541" s="1">
        <v>9.9900000000000003E-2</v>
      </c>
      <c r="O541" s="1">
        <v>3</v>
      </c>
      <c r="P541" s="1">
        <v>1</v>
      </c>
      <c r="Q541" s="1" t="s">
        <v>52</v>
      </c>
      <c r="R541" s="1">
        <v>1</v>
      </c>
      <c r="S541" s="1">
        <v>30</v>
      </c>
      <c r="T541" s="1" t="s">
        <v>53</v>
      </c>
      <c r="AC541" s="1" t="s">
        <v>41</v>
      </c>
      <c r="AD541" s="1" t="s">
        <v>42</v>
      </c>
      <c r="AE541" s="19">
        <v>42919</v>
      </c>
      <c r="AF541" s="1" t="s">
        <v>44</v>
      </c>
      <c r="AG541" s="19">
        <v>42919</v>
      </c>
      <c r="AH541" s="1" t="s">
        <v>44</v>
      </c>
      <c r="AI541" s="1" t="s">
        <v>54</v>
      </c>
    </row>
    <row r="542" spans="1:35" s="1" customFormat="1" x14ac:dyDescent="0.25">
      <c r="A542" s="13" t="str">
        <f>VLOOKUP(C542,Sheet3!$A$2:$C$118,3,0)</f>
        <v>GR0031</v>
      </c>
      <c r="B542" s="1" t="s">
        <v>35</v>
      </c>
      <c r="C542" s="2" t="s">
        <v>340</v>
      </c>
      <c r="D542" s="13" t="s">
        <v>345</v>
      </c>
      <c r="F542" s="1" t="s">
        <v>37</v>
      </c>
      <c r="I542" s="1" t="s">
        <v>38</v>
      </c>
      <c r="J542" s="1" t="s">
        <v>39</v>
      </c>
      <c r="K542" s="1" t="s">
        <v>40</v>
      </c>
      <c r="N542" s="1">
        <v>9.9900000000000003E-2</v>
      </c>
      <c r="O542" s="1">
        <v>3</v>
      </c>
      <c r="P542" s="1">
        <v>1</v>
      </c>
      <c r="Q542" s="1" t="s">
        <v>52</v>
      </c>
      <c r="R542" s="1">
        <v>1</v>
      </c>
      <c r="S542" s="1">
        <v>30</v>
      </c>
      <c r="T542" s="1" t="s">
        <v>53</v>
      </c>
      <c r="AC542" s="1" t="s">
        <v>41</v>
      </c>
      <c r="AD542" s="1" t="s">
        <v>42</v>
      </c>
      <c r="AE542" s="19">
        <v>42919</v>
      </c>
      <c r="AF542" s="1" t="s">
        <v>44</v>
      </c>
      <c r="AG542" s="19">
        <v>42919</v>
      </c>
      <c r="AH542" s="1" t="s">
        <v>44</v>
      </c>
      <c r="AI542" s="1" t="s">
        <v>54</v>
      </c>
    </row>
    <row r="543" spans="1:35" s="1" customFormat="1" x14ac:dyDescent="0.25">
      <c r="A543" s="13" t="str">
        <f>VLOOKUP(C543,Sheet3!$A$2:$C$118,3,0)</f>
        <v>GR0031</v>
      </c>
      <c r="B543" s="1" t="s">
        <v>35</v>
      </c>
      <c r="C543" s="2" t="s">
        <v>340</v>
      </c>
      <c r="D543" s="13" t="s">
        <v>345</v>
      </c>
      <c r="F543" s="1" t="s">
        <v>37</v>
      </c>
      <c r="I543" s="1" t="s">
        <v>45</v>
      </c>
      <c r="J543" s="1" t="s">
        <v>39</v>
      </c>
      <c r="K543" s="1" t="s">
        <v>40</v>
      </c>
      <c r="N543" s="1">
        <v>9.9900000000000003E-2</v>
      </c>
      <c r="O543" s="1">
        <v>3</v>
      </c>
      <c r="P543" s="1">
        <v>1</v>
      </c>
      <c r="Q543" s="1" t="s">
        <v>52</v>
      </c>
      <c r="R543" s="1">
        <v>1</v>
      </c>
      <c r="S543" s="1">
        <v>30</v>
      </c>
      <c r="T543" s="1" t="s">
        <v>53</v>
      </c>
      <c r="AC543" s="1" t="s">
        <v>41</v>
      </c>
      <c r="AD543" s="1" t="s">
        <v>42</v>
      </c>
      <c r="AE543" s="19">
        <v>42919</v>
      </c>
      <c r="AF543" s="1" t="s">
        <v>44</v>
      </c>
      <c r="AG543" s="19">
        <v>42919</v>
      </c>
      <c r="AH543" s="1" t="s">
        <v>44</v>
      </c>
      <c r="AI543" s="1" t="s">
        <v>54</v>
      </c>
    </row>
    <row r="544" spans="1:35" s="1" customFormat="1" x14ac:dyDescent="0.25">
      <c r="A544" s="13" t="str">
        <f>VLOOKUP(C544,Sheet3!$A$2:$C$118,3,0)</f>
        <v>GR0031</v>
      </c>
      <c r="B544" s="1" t="s">
        <v>35</v>
      </c>
      <c r="C544" s="2" t="s">
        <v>340</v>
      </c>
      <c r="D544" s="13" t="s">
        <v>345</v>
      </c>
      <c r="F544" s="1" t="s">
        <v>50</v>
      </c>
      <c r="I544" s="1" t="s">
        <v>38</v>
      </c>
      <c r="J544" s="1" t="s">
        <v>51</v>
      </c>
      <c r="K544" s="1" t="s">
        <v>40</v>
      </c>
      <c r="N544" s="1">
        <v>9.9900000000000003E-2</v>
      </c>
      <c r="O544" s="1">
        <v>3</v>
      </c>
      <c r="P544" s="1">
        <v>1</v>
      </c>
      <c r="Q544" s="1" t="s">
        <v>52</v>
      </c>
      <c r="R544" s="1">
        <v>1</v>
      </c>
      <c r="S544" s="1">
        <v>30</v>
      </c>
      <c r="T544" s="1" t="s">
        <v>53</v>
      </c>
      <c r="AC544" s="1" t="s">
        <v>41</v>
      </c>
      <c r="AD544" s="1" t="s">
        <v>42</v>
      </c>
      <c r="AE544" s="19">
        <v>42919</v>
      </c>
      <c r="AF544" s="1" t="s">
        <v>44</v>
      </c>
      <c r="AG544" s="19">
        <v>42919</v>
      </c>
      <c r="AH544" s="1" t="s">
        <v>44</v>
      </c>
      <c r="AI544" s="1" t="s">
        <v>54</v>
      </c>
    </row>
    <row r="545" spans="1:35" s="1" customFormat="1" x14ac:dyDescent="0.25">
      <c r="A545" s="13" t="str">
        <f>VLOOKUP(C545,Sheet3!$A$2:$C$118,3,0)</f>
        <v>GR0031</v>
      </c>
      <c r="B545" s="1" t="s">
        <v>35</v>
      </c>
      <c r="C545" s="2" t="s">
        <v>340</v>
      </c>
      <c r="D545" s="13" t="s">
        <v>345</v>
      </c>
      <c r="F545" s="1" t="s">
        <v>50</v>
      </c>
      <c r="I545" s="1" t="s">
        <v>45</v>
      </c>
      <c r="J545" s="1" t="s">
        <v>51</v>
      </c>
      <c r="K545" s="1" t="s">
        <v>40</v>
      </c>
      <c r="N545" s="1">
        <v>9.9900000000000003E-2</v>
      </c>
      <c r="O545" s="1">
        <v>3</v>
      </c>
      <c r="P545" s="1">
        <v>1</v>
      </c>
      <c r="Q545" s="1" t="s">
        <v>52</v>
      </c>
      <c r="R545" s="1">
        <v>1</v>
      </c>
      <c r="S545" s="1">
        <v>30</v>
      </c>
      <c r="T545" s="1" t="s">
        <v>53</v>
      </c>
      <c r="AC545" s="1" t="s">
        <v>41</v>
      </c>
      <c r="AD545" s="1" t="s">
        <v>42</v>
      </c>
      <c r="AE545" s="19">
        <v>42919</v>
      </c>
      <c r="AF545" s="1" t="s">
        <v>44</v>
      </c>
      <c r="AG545" s="19">
        <v>42919</v>
      </c>
      <c r="AH545" s="1" t="s">
        <v>44</v>
      </c>
      <c r="AI545" s="1" t="s">
        <v>54</v>
      </c>
    </row>
    <row r="546" spans="1:35" s="1" customFormat="1" x14ac:dyDescent="0.25">
      <c r="A546" s="13" t="str">
        <f>VLOOKUP(C546,Sheet3!$A$2:$C$118,3,0)</f>
        <v>GR0031</v>
      </c>
      <c r="B546" s="1" t="s">
        <v>35</v>
      </c>
      <c r="C546" s="2" t="s">
        <v>219</v>
      </c>
      <c r="D546" s="13" t="s">
        <v>345</v>
      </c>
      <c r="F546" s="1" t="s">
        <v>46</v>
      </c>
      <c r="I546" s="1" t="s">
        <v>38</v>
      </c>
      <c r="J546" s="1" t="s">
        <v>47</v>
      </c>
      <c r="K546" s="1" t="s">
        <v>40</v>
      </c>
      <c r="N546" s="1">
        <v>9.9900000000000003E-2</v>
      </c>
      <c r="O546" s="1">
        <v>3</v>
      </c>
      <c r="P546" s="1">
        <v>1</v>
      </c>
      <c r="Q546" s="1" t="s">
        <v>52</v>
      </c>
      <c r="R546" s="1">
        <v>1</v>
      </c>
      <c r="S546" s="1">
        <v>30</v>
      </c>
      <c r="T546" s="1" t="s">
        <v>53</v>
      </c>
      <c r="AC546" s="1" t="s">
        <v>41</v>
      </c>
      <c r="AD546" s="1" t="s">
        <v>42</v>
      </c>
      <c r="AE546" s="19">
        <v>42919</v>
      </c>
      <c r="AF546" s="1" t="s">
        <v>44</v>
      </c>
      <c r="AG546" s="19">
        <v>42919</v>
      </c>
      <c r="AH546" s="1" t="s">
        <v>44</v>
      </c>
      <c r="AI546" s="1" t="s">
        <v>54</v>
      </c>
    </row>
    <row r="547" spans="1:35" s="1" customFormat="1" x14ac:dyDescent="0.25">
      <c r="A547" s="13" t="str">
        <f>VLOOKUP(C547,Sheet3!$A$2:$C$118,3,0)</f>
        <v>GR0031</v>
      </c>
      <c r="B547" s="1" t="s">
        <v>35</v>
      </c>
      <c r="C547" s="2" t="s">
        <v>219</v>
      </c>
      <c r="D547" s="13" t="s">
        <v>345</v>
      </c>
      <c r="F547" s="1" t="s">
        <v>46</v>
      </c>
      <c r="I547" s="1" t="s">
        <v>45</v>
      </c>
      <c r="J547" s="1" t="s">
        <v>47</v>
      </c>
      <c r="K547" s="1" t="s">
        <v>40</v>
      </c>
      <c r="N547" s="1">
        <v>9.9900000000000003E-2</v>
      </c>
      <c r="O547" s="1">
        <v>3</v>
      </c>
      <c r="P547" s="1">
        <v>1</v>
      </c>
      <c r="Q547" s="1" t="s">
        <v>52</v>
      </c>
      <c r="R547" s="1">
        <v>1</v>
      </c>
      <c r="S547" s="1">
        <v>30</v>
      </c>
      <c r="T547" s="1" t="s">
        <v>53</v>
      </c>
      <c r="AC547" s="1" t="s">
        <v>41</v>
      </c>
      <c r="AD547" s="1" t="s">
        <v>42</v>
      </c>
      <c r="AE547" s="19">
        <v>42919</v>
      </c>
      <c r="AF547" s="1" t="s">
        <v>44</v>
      </c>
      <c r="AG547" s="19">
        <v>42919</v>
      </c>
      <c r="AH547" s="1" t="s">
        <v>44</v>
      </c>
      <c r="AI547" s="1" t="s">
        <v>54</v>
      </c>
    </row>
    <row r="548" spans="1:35" s="1" customFormat="1" x14ac:dyDescent="0.25">
      <c r="A548" s="13" t="str">
        <f>VLOOKUP(C548,Sheet3!$A$2:$C$118,3,0)</f>
        <v>GR0031</v>
      </c>
      <c r="B548" s="1" t="s">
        <v>35</v>
      </c>
      <c r="C548" s="2" t="s">
        <v>219</v>
      </c>
      <c r="D548" s="13" t="s">
        <v>345</v>
      </c>
      <c r="F548" s="1" t="s">
        <v>48</v>
      </c>
      <c r="I548" s="1" t="s">
        <v>38</v>
      </c>
      <c r="J548" s="1" t="s">
        <v>49</v>
      </c>
      <c r="K548" s="1" t="s">
        <v>40</v>
      </c>
      <c r="N548" s="1">
        <v>9.9900000000000003E-2</v>
      </c>
      <c r="O548" s="1">
        <v>3</v>
      </c>
      <c r="P548" s="1">
        <v>1</v>
      </c>
      <c r="Q548" s="1" t="s">
        <v>52</v>
      </c>
      <c r="R548" s="1">
        <v>1</v>
      </c>
      <c r="S548" s="1">
        <v>30</v>
      </c>
      <c r="T548" s="1" t="s">
        <v>53</v>
      </c>
      <c r="AC548" s="1" t="s">
        <v>41</v>
      </c>
      <c r="AD548" s="1" t="s">
        <v>42</v>
      </c>
      <c r="AE548" s="19">
        <v>42919</v>
      </c>
      <c r="AF548" s="1" t="s">
        <v>44</v>
      </c>
      <c r="AG548" s="19">
        <v>42919</v>
      </c>
      <c r="AH548" s="1" t="s">
        <v>44</v>
      </c>
      <c r="AI548" s="1" t="s">
        <v>54</v>
      </c>
    </row>
    <row r="549" spans="1:35" s="1" customFormat="1" x14ac:dyDescent="0.25">
      <c r="A549" s="13" t="str">
        <f>VLOOKUP(C549,Sheet3!$A$2:$C$118,3,0)</f>
        <v>GR0031</v>
      </c>
      <c r="B549" s="1" t="s">
        <v>35</v>
      </c>
      <c r="C549" s="2" t="s">
        <v>219</v>
      </c>
      <c r="D549" s="13" t="s">
        <v>345</v>
      </c>
      <c r="F549" s="1" t="s">
        <v>48</v>
      </c>
      <c r="I549" s="1" t="s">
        <v>45</v>
      </c>
      <c r="J549" s="1" t="s">
        <v>49</v>
      </c>
      <c r="K549" s="1" t="s">
        <v>40</v>
      </c>
      <c r="N549" s="1">
        <v>9.9900000000000003E-2</v>
      </c>
      <c r="O549" s="1">
        <v>3</v>
      </c>
      <c r="P549" s="1">
        <v>1</v>
      </c>
      <c r="Q549" s="1" t="s">
        <v>52</v>
      </c>
      <c r="R549" s="1">
        <v>1</v>
      </c>
      <c r="S549" s="1">
        <v>30</v>
      </c>
      <c r="T549" s="1" t="s">
        <v>53</v>
      </c>
      <c r="AC549" s="1" t="s">
        <v>41</v>
      </c>
      <c r="AD549" s="1" t="s">
        <v>42</v>
      </c>
      <c r="AE549" s="19">
        <v>42919</v>
      </c>
      <c r="AF549" s="1" t="s">
        <v>44</v>
      </c>
      <c r="AG549" s="19">
        <v>42919</v>
      </c>
      <c r="AH549" s="1" t="s">
        <v>44</v>
      </c>
      <c r="AI549" s="1" t="s">
        <v>54</v>
      </c>
    </row>
    <row r="550" spans="1:35" s="1" customFormat="1" x14ac:dyDescent="0.25">
      <c r="A550" s="13" t="str">
        <f>VLOOKUP(C550,Sheet3!$A$2:$C$118,3,0)</f>
        <v>GR0031</v>
      </c>
      <c r="B550" s="1" t="s">
        <v>35</v>
      </c>
      <c r="C550" s="2" t="s">
        <v>219</v>
      </c>
      <c r="D550" s="13" t="s">
        <v>345</v>
      </c>
      <c r="F550" s="1" t="s">
        <v>37</v>
      </c>
      <c r="I550" s="1" t="s">
        <v>38</v>
      </c>
      <c r="J550" s="1" t="s">
        <v>39</v>
      </c>
      <c r="K550" s="1" t="s">
        <v>40</v>
      </c>
      <c r="N550" s="1">
        <v>9.9900000000000003E-2</v>
      </c>
      <c r="O550" s="1">
        <v>3</v>
      </c>
      <c r="P550" s="1">
        <v>1</v>
      </c>
      <c r="Q550" s="1" t="s">
        <v>52</v>
      </c>
      <c r="R550" s="1">
        <v>1</v>
      </c>
      <c r="S550" s="1">
        <v>50</v>
      </c>
      <c r="T550" s="1" t="s">
        <v>53</v>
      </c>
      <c r="AC550" s="1" t="s">
        <v>41</v>
      </c>
      <c r="AD550" s="1" t="s">
        <v>42</v>
      </c>
      <c r="AE550" s="19">
        <v>42919</v>
      </c>
      <c r="AF550" s="1" t="s">
        <v>44</v>
      </c>
      <c r="AG550" s="19">
        <v>42919</v>
      </c>
      <c r="AH550" s="1" t="s">
        <v>44</v>
      </c>
      <c r="AI550" s="1" t="s">
        <v>54</v>
      </c>
    </row>
    <row r="551" spans="1:35" s="1" customFormat="1" x14ac:dyDescent="0.25">
      <c r="A551" s="13" t="str">
        <f>VLOOKUP(C551,Sheet3!$A$2:$C$118,3,0)</f>
        <v>GR0031</v>
      </c>
      <c r="B551" s="1" t="s">
        <v>35</v>
      </c>
      <c r="C551" s="2" t="s">
        <v>219</v>
      </c>
      <c r="D551" s="13" t="s">
        <v>345</v>
      </c>
      <c r="F551" s="1" t="s">
        <v>37</v>
      </c>
      <c r="I551" s="1" t="s">
        <v>45</v>
      </c>
      <c r="J551" s="1" t="s">
        <v>39</v>
      </c>
      <c r="K551" s="1" t="s">
        <v>40</v>
      </c>
      <c r="N551" s="1">
        <v>9.9900000000000003E-2</v>
      </c>
      <c r="O551" s="1">
        <v>3</v>
      </c>
      <c r="P551" s="1">
        <v>1</v>
      </c>
      <c r="Q551" s="1" t="s">
        <v>52</v>
      </c>
      <c r="R551" s="1">
        <v>1</v>
      </c>
      <c r="S551" s="1">
        <v>50</v>
      </c>
      <c r="T551" s="1" t="s">
        <v>53</v>
      </c>
      <c r="AC551" s="1" t="s">
        <v>41</v>
      </c>
      <c r="AD551" s="1" t="s">
        <v>42</v>
      </c>
      <c r="AE551" s="19">
        <v>42919</v>
      </c>
      <c r="AF551" s="1" t="s">
        <v>44</v>
      </c>
      <c r="AG551" s="19">
        <v>42919</v>
      </c>
      <c r="AH551" s="1" t="s">
        <v>44</v>
      </c>
      <c r="AI551" s="1" t="s">
        <v>54</v>
      </c>
    </row>
    <row r="552" spans="1:35" s="1" customFormat="1" x14ac:dyDescent="0.25">
      <c r="A552" s="13" t="str">
        <f>VLOOKUP(C552,Sheet3!$A$2:$C$118,3,0)</f>
        <v>GR0031</v>
      </c>
      <c r="B552" s="1" t="s">
        <v>35</v>
      </c>
      <c r="C552" s="2" t="s">
        <v>219</v>
      </c>
      <c r="D552" s="13" t="s">
        <v>345</v>
      </c>
      <c r="F552" s="1" t="s">
        <v>50</v>
      </c>
      <c r="I552" s="1" t="s">
        <v>38</v>
      </c>
      <c r="J552" s="1" t="s">
        <v>51</v>
      </c>
      <c r="K552" s="1" t="s">
        <v>40</v>
      </c>
      <c r="N552" s="1">
        <v>9.9900000000000003E-2</v>
      </c>
      <c r="O552" s="1">
        <v>3</v>
      </c>
      <c r="P552" s="1">
        <v>1</v>
      </c>
      <c r="Q552" s="1" t="s">
        <v>52</v>
      </c>
      <c r="R552" s="1">
        <v>1</v>
      </c>
      <c r="S552" s="1">
        <v>50</v>
      </c>
      <c r="T552" s="1" t="s">
        <v>53</v>
      </c>
      <c r="AC552" s="1" t="s">
        <v>41</v>
      </c>
      <c r="AD552" s="1" t="s">
        <v>42</v>
      </c>
      <c r="AE552" s="19">
        <v>42919</v>
      </c>
      <c r="AF552" s="1" t="s">
        <v>44</v>
      </c>
      <c r="AG552" s="19">
        <v>42919</v>
      </c>
      <c r="AH552" s="1" t="s">
        <v>44</v>
      </c>
      <c r="AI552" s="1" t="s">
        <v>54</v>
      </c>
    </row>
    <row r="553" spans="1:35" s="1" customFormat="1" x14ac:dyDescent="0.25">
      <c r="A553" s="13" t="str">
        <f>VLOOKUP(C553,Sheet3!$A$2:$C$118,3,0)</f>
        <v>GR0031</v>
      </c>
      <c r="B553" s="1" t="s">
        <v>35</v>
      </c>
      <c r="C553" s="2" t="s">
        <v>219</v>
      </c>
      <c r="D553" s="13" t="s">
        <v>345</v>
      </c>
      <c r="F553" s="1" t="s">
        <v>50</v>
      </c>
      <c r="I553" s="1" t="s">
        <v>45</v>
      </c>
      <c r="J553" s="1" t="s">
        <v>51</v>
      </c>
      <c r="K553" s="1" t="s">
        <v>40</v>
      </c>
      <c r="N553" s="1">
        <v>9.9900000000000003E-2</v>
      </c>
      <c r="O553" s="1">
        <v>3</v>
      </c>
      <c r="P553" s="1">
        <v>1</v>
      </c>
      <c r="Q553" s="1" t="s">
        <v>52</v>
      </c>
      <c r="R553" s="1">
        <v>1</v>
      </c>
      <c r="S553" s="1">
        <v>50</v>
      </c>
      <c r="T553" s="1" t="s">
        <v>53</v>
      </c>
      <c r="AC553" s="1" t="s">
        <v>41</v>
      </c>
      <c r="AD553" s="1" t="s">
        <v>42</v>
      </c>
      <c r="AE553" s="19">
        <v>42919</v>
      </c>
      <c r="AF553" s="1" t="s">
        <v>44</v>
      </c>
      <c r="AG553" s="19">
        <v>42919</v>
      </c>
      <c r="AH553" s="1" t="s">
        <v>44</v>
      </c>
      <c r="AI553" s="1" t="s">
        <v>54</v>
      </c>
    </row>
    <row r="554" spans="1:35" x14ac:dyDescent="0.25">
      <c r="A554" s="13" t="str">
        <f>VLOOKUP(C554,Sheet3!$A$2:$C$118,3,0)</f>
        <v>GR0032</v>
      </c>
      <c r="B554" t="s">
        <v>35</v>
      </c>
      <c r="C554" s="2" t="s">
        <v>198</v>
      </c>
      <c r="D554" s="13" t="s">
        <v>345</v>
      </c>
      <c r="F554" t="s">
        <v>46</v>
      </c>
      <c r="I554" t="s">
        <v>38</v>
      </c>
      <c r="J554" t="s">
        <v>47</v>
      </c>
      <c r="K554" t="s">
        <v>40</v>
      </c>
      <c r="N554">
        <v>0.15</v>
      </c>
      <c r="O554">
        <v>3</v>
      </c>
      <c r="P554">
        <v>1</v>
      </c>
      <c r="Q554" t="s">
        <v>52</v>
      </c>
      <c r="R554">
        <v>1</v>
      </c>
      <c r="S554">
        <v>30</v>
      </c>
      <c r="T554" t="s">
        <v>53</v>
      </c>
      <c r="AC554" t="s">
        <v>41</v>
      </c>
      <c r="AD554" t="s">
        <v>42</v>
      </c>
      <c r="AE554" s="19">
        <v>42919</v>
      </c>
      <c r="AF554" t="s">
        <v>44</v>
      </c>
      <c r="AG554" s="19">
        <v>42919</v>
      </c>
      <c r="AH554" t="s">
        <v>44</v>
      </c>
      <c r="AI554" t="s">
        <v>54</v>
      </c>
    </row>
    <row r="555" spans="1:35" x14ac:dyDescent="0.25">
      <c r="A555" s="13" t="str">
        <f>VLOOKUP(C555,Sheet3!$A$2:$C$118,3,0)</f>
        <v>GR0032</v>
      </c>
      <c r="B555" t="s">
        <v>35</v>
      </c>
      <c r="C555" s="2" t="s">
        <v>198</v>
      </c>
      <c r="D555" s="13" t="s">
        <v>345</v>
      </c>
      <c r="F555" t="s">
        <v>46</v>
      </c>
      <c r="I555" t="s">
        <v>45</v>
      </c>
      <c r="J555" t="s">
        <v>47</v>
      </c>
      <c r="K555" t="s">
        <v>40</v>
      </c>
      <c r="N555">
        <v>0.15</v>
      </c>
      <c r="O555">
        <v>3</v>
      </c>
      <c r="P555">
        <v>1</v>
      </c>
      <c r="Q555" t="s">
        <v>52</v>
      </c>
      <c r="R555">
        <v>1</v>
      </c>
      <c r="S555">
        <v>30</v>
      </c>
      <c r="T555" t="s">
        <v>53</v>
      </c>
      <c r="AC555" t="s">
        <v>41</v>
      </c>
      <c r="AD555" t="s">
        <v>42</v>
      </c>
      <c r="AE555" s="19">
        <v>42919</v>
      </c>
      <c r="AF555" t="s">
        <v>44</v>
      </c>
      <c r="AG555" s="19">
        <v>42919</v>
      </c>
      <c r="AH555" t="s">
        <v>44</v>
      </c>
      <c r="AI555" t="s">
        <v>54</v>
      </c>
    </row>
    <row r="556" spans="1:35" x14ac:dyDescent="0.25">
      <c r="A556" s="13" t="str">
        <f>VLOOKUP(C556,Sheet3!$A$2:$C$118,3,0)</f>
        <v>GR0032</v>
      </c>
      <c r="B556" t="s">
        <v>35</v>
      </c>
      <c r="C556" s="2" t="s">
        <v>198</v>
      </c>
      <c r="D556" s="13" t="s">
        <v>345</v>
      </c>
      <c r="F556" t="s">
        <v>48</v>
      </c>
      <c r="I556" t="s">
        <v>38</v>
      </c>
      <c r="J556" t="s">
        <v>49</v>
      </c>
      <c r="K556" t="s">
        <v>40</v>
      </c>
      <c r="N556">
        <v>0.15</v>
      </c>
      <c r="O556">
        <v>3</v>
      </c>
      <c r="P556">
        <v>1</v>
      </c>
      <c r="Q556" t="s">
        <v>52</v>
      </c>
      <c r="R556">
        <v>1</v>
      </c>
      <c r="S556">
        <v>30</v>
      </c>
      <c r="T556" t="s">
        <v>53</v>
      </c>
      <c r="AC556" t="s">
        <v>41</v>
      </c>
      <c r="AD556" t="s">
        <v>42</v>
      </c>
      <c r="AE556" s="19">
        <v>42919</v>
      </c>
      <c r="AF556" t="s">
        <v>44</v>
      </c>
      <c r="AG556" s="19">
        <v>42919</v>
      </c>
      <c r="AH556" t="s">
        <v>44</v>
      </c>
      <c r="AI556" t="s">
        <v>54</v>
      </c>
    </row>
    <row r="557" spans="1:35" x14ac:dyDescent="0.25">
      <c r="A557" s="13" t="str">
        <f>VLOOKUP(C557,Sheet3!$A$2:$C$118,3,0)</f>
        <v>GR0032</v>
      </c>
      <c r="B557" t="s">
        <v>35</v>
      </c>
      <c r="C557" s="2" t="s">
        <v>198</v>
      </c>
      <c r="D557" s="13" t="s">
        <v>345</v>
      </c>
      <c r="F557" t="s">
        <v>48</v>
      </c>
      <c r="I557" t="s">
        <v>45</v>
      </c>
      <c r="J557" t="s">
        <v>49</v>
      </c>
      <c r="K557" t="s">
        <v>40</v>
      </c>
      <c r="N557">
        <v>0.15</v>
      </c>
      <c r="O557">
        <v>3</v>
      </c>
      <c r="P557">
        <v>1</v>
      </c>
      <c r="Q557" t="s">
        <v>52</v>
      </c>
      <c r="R557">
        <v>1</v>
      </c>
      <c r="S557">
        <v>30</v>
      </c>
      <c r="T557" t="s">
        <v>53</v>
      </c>
      <c r="AC557" t="s">
        <v>41</v>
      </c>
      <c r="AD557" t="s">
        <v>42</v>
      </c>
      <c r="AE557" s="19">
        <v>42919</v>
      </c>
      <c r="AF557" t="s">
        <v>44</v>
      </c>
      <c r="AG557" s="19">
        <v>42919</v>
      </c>
      <c r="AH557" t="s">
        <v>44</v>
      </c>
      <c r="AI557" t="s">
        <v>54</v>
      </c>
    </row>
    <row r="558" spans="1:35" x14ac:dyDescent="0.25">
      <c r="A558" s="13" t="str">
        <f>VLOOKUP(C558,Sheet3!$A$2:$C$118,3,0)</f>
        <v>GR0032</v>
      </c>
      <c r="B558" t="s">
        <v>35</v>
      </c>
      <c r="C558" s="2" t="s">
        <v>198</v>
      </c>
      <c r="D558" s="13" t="s">
        <v>345</v>
      </c>
      <c r="F558" t="s">
        <v>37</v>
      </c>
      <c r="I558" t="s">
        <v>38</v>
      </c>
      <c r="J558" t="s">
        <v>39</v>
      </c>
      <c r="K558" t="s">
        <v>40</v>
      </c>
      <c r="N558">
        <v>0.15</v>
      </c>
      <c r="O558">
        <v>3</v>
      </c>
      <c r="P558">
        <v>1</v>
      </c>
      <c r="Q558" t="s">
        <v>52</v>
      </c>
      <c r="R558">
        <v>1</v>
      </c>
      <c r="S558">
        <v>50</v>
      </c>
      <c r="T558" t="s">
        <v>53</v>
      </c>
      <c r="AC558" t="s">
        <v>41</v>
      </c>
      <c r="AD558" t="s">
        <v>42</v>
      </c>
      <c r="AE558" s="19">
        <v>42919</v>
      </c>
      <c r="AF558" t="s">
        <v>44</v>
      </c>
      <c r="AG558" s="19">
        <v>42919</v>
      </c>
      <c r="AH558" t="s">
        <v>44</v>
      </c>
      <c r="AI558" t="s">
        <v>54</v>
      </c>
    </row>
    <row r="559" spans="1:35" x14ac:dyDescent="0.25">
      <c r="A559" s="13" t="str">
        <f>VLOOKUP(C559,Sheet3!$A$2:$C$118,3,0)</f>
        <v>GR0032</v>
      </c>
      <c r="B559" t="s">
        <v>35</v>
      </c>
      <c r="C559" s="2" t="s">
        <v>198</v>
      </c>
      <c r="D559" s="13" t="s">
        <v>345</v>
      </c>
      <c r="F559" t="s">
        <v>37</v>
      </c>
      <c r="I559" t="s">
        <v>45</v>
      </c>
      <c r="J559" t="s">
        <v>39</v>
      </c>
      <c r="K559" t="s">
        <v>40</v>
      </c>
      <c r="N559">
        <v>0.15</v>
      </c>
      <c r="O559">
        <v>3</v>
      </c>
      <c r="P559">
        <v>1</v>
      </c>
      <c r="Q559" t="s">
        <v>52</v>
      </c>
      <c r="R559">
        <v>1</v>
      </c>
      <c r="S559">
        <v>50</v>
      </c>
      <c r="T559" t="s">
        <v>53</v>
      </c>
      <c r="AC559" t="s">
        <v>41</v>
      </c>
      <c r="AD559" t="s">
        <v>42</v>
      </c>
      <c r="AE559" s="19">
        <v>42919</v>
      </c>
      <c r="AF559" t="s">
        <v>44</v>
      </c>
      <c r="AG559" s="19">
        <v>42919</v>
      </c>
      <c r="AH559" t="s">
        <v>44</v>
      </c>
      <c r="AI559" t="s">
        <v>54</v>
      </c>
    </row>
    <row r="560" spans="1:35" x14ac:dyDescent="0.25">
      <c r="A560" s="13" t="str">
        <f>VLOOKUP(C560,Sheet3!$A$2:$C$118,3,0)</f>
        <v>GR0032</v>
      </c>
      <c r="B560" t="s">
        <v>35</v>
      </c>
      <c r="C560" s="2" t="s">
        <v>198</v>
      </c>
      <c r="D560" s="13" t="s">
        <v>345</v>
      </c>
      <c r="F560" t="s">
        <v>50</v>
      </c>
      <c r="I560" t="s">
        <v>38</v>
      </c>
      <c r="J560" t="s">
        <v>51</v>
      </c>
      <c r="K560" t="s">
        <v>40</v>
      </c>
      <c r="N560">
        <v>0.15</v>
      </c>
      <c r="O560">
        <v>3</v>
      </c>
      <c r="P560">
        <v>1</v>
      </c>
      <c r="Q560" t="s">
        <v>52</v>
      </c>
      <c r="R560">
        <v>1</v>
      </c>
      <c r="S560">
        <v>50</v>
      </c>
      <c r="T560" t="s">
        <v>53</v>
      </c>
      <c r="AC560" t="s">
        <v>41</v>
      </c>
      <c r="AD560" t="s">
        <v>42</v>
      </c>
      <c r="AE560" s="19">
        <v>42919</v>
      </c>
      <c r="AF560" t="s">
        <v>44</v>
      </c>
      <c r="AG560" s="19">
        <v>42919</v>
      </c>
      <c r="AH560" t="s">
        <v>44</v>
      </c>
      <c r="AI560" t="s">
        <v>54</v>
      </c>
    </row>
    <row r="561" spans="1:35" x14ac:dyDescent="0.25">
      <c r="A561" s="13" t="str">
        <f>VLOOKUP(C561,Sheet3!$A$2:$C$118,3,0)</f>
        <v>GR0032</v>
      </c>
      <c r="B561" t="s">
        <v>35</v>
      </c>
      <c r="C561" s="2" t="s">
        <v>198</v>
      </c>
      <c r="D561" s="13" t="s">
        <v>345</v>
      </c>
      <c r="F561" t="s">
        <v>50</v>
      </c>
      <c r="I561" t="s">
        <v>45</v>
      </c>
      <c r="J561" t="s">
        <v>51</v>
      </c>
      <c r="K561" t="s">
        <v>40</v>
      </c>
      <c r="N561">
        <v>0.15</v>
      </c>
      <c r="O561">
        <v>3</v>
      </c>
      <c r="P561">
        <v>1</v>
      </c>
      <c r="Q561" t="s">
        <v>52</v>
      </c>
      <c r="R561">
        <v>1</v>
      </c>
      <c r="S561">
        <v>50</v>
      </c>
      <c r="T561" t="s">
        <v>53</v>
      </c>
      <c r="AC561" t="s">
        <v>41</v>
      </c>
      <c r="AD561" t="s">
        <v>42</v>
      </c>
      <c r="AE561" s="19">
        <v>42919</v>
      </c>
      <c r="AF561" t="s">
        <v>44</v>
      </c>
      <c r="AG561" s="19">
        <v>42919</v>
      </c>
      <c r="AH561" t="s">
        <v>44</v>
      </c>
      <c r="AI561" t="s">
        <v>54</v>
      </c>
    </row>
    <row r="562" spans="1:35" x14ac:dyDescent="0.25">
      <c r="A562" s="13" t="str">
        <f>VLOOKUP(C562,Sheet3!$A$2:$C$118,3,0)</f>
        <v>GR0040</v>
      </c>
      <c r="B562" t="s">
        <v>35</v>
      </c>
      <c r="C562" s="2" t="s">
        <v>199</v>
      </c>
      <c r="D562" s="13" t="s">
        <v>345</v>
      </c>
      <c r="F562" t="s">
        <v>46</v>
      </c>
      <c r="I562" t="s">
        <v>38</v>
      </c>
      <c r="J562" t="s">
        <v>47</v>
      </c>
      <c r="K562" t="s">
        <v>40</v>
      </c>
      <c r="N562">
        <v>9.375E-2</v>
      </c>
      <c r="O562">
        <v>3</v>
      </c>
      <c r="P562">
        <v>1</v>
      </c>
      <c r="Q562" t="s">
        <v>52</v>
      </c>
      <c r="R562">
        <v>1</v>
      </c>
      <c r="S562">
        <v>30</v>
      </c>
      <c r="T562" t="s">
        <v>53</v>
      </c>
      <c r="AC562" t="s">
        <v>41</v>
      </c>
      <c r="AD562" t="s">
        <v>42</v>
      </c>
      <c r="AE562" s="19">
        <v>42919</v>
      </c>
      <c r="AF562" t="s">
        <v>44</v>
      </c>
      <c r="AG562" s="19">
        <v>42919</v>
      </c>
      <c r="AH562" t="s">
        <v>44</v>
      </c>
      <c r="AI562" t="s">
        <v>54</v>
      </c>
    </row>
    <row r="563" spans="1:35" x14ac:dyDescent="0.25">
      <c r="A563" s="13" t="str">
        <f>VLOOKUP(C563,Sheet3!$A$2:$C$118,3,0)</f>
        <v>GR0040</v>
      </c>
      <c r="B563" t="s">
        <v>35</v>
      </c>
      <c r="C563" s="2" t="s">
        <v>199</v>
      </c>
      <c r="D563" s="13" t="s">
        <v>345</v>
      </c>
      <c r="F563" t="s">
        <v>46</v>
      </c>
      <c r="I563" t="s">
        <v>45</v>
      </c>
      <c r="J563" t="s">
        <v>47</v>
      </c>
      <c r="K563" t="s">
        <v>40</v>
      </c>
      <c r="N563">
        <v>9.375E-2</v>
      </c>
      <c r="O563">
        <v>3</v>
      </c>
      <c r="P563">
        <v>1</v>
      </c>
      <c r="Q563" t="s">
        <v>52</v>
      </c>
      <c r="R563">
        <v>1</v>
      </c>
      <c r="S563">
        <v>30</v>
      </c>
      <c r="T563" t="s">
        <v>53</v>
      </c>
      <c r="AC563" t="s">
        <v>41</v>
      </c>
      <c r="AD563" t="s">
        <v>42</v>
      </c>
      <c r="AE563" s="19">
        <v>42919</v>
      </c>
      <c r="AF563" t="s">
        <v>44</v>
      </c>
      <c r="AG563" s="19">
        <v>42919</v>
      </c>
      <c r="AH563" t="s">
        <v>44</v>
      </c>
      <c r="AI563" t="s">
        <v>54</v>
      </c>
    </row>
    <row r="564" spans="1:35" x14ac:dyDescent="0.25">
      <c r="A564" s="13" t="str">
        <f>VLOOKUP(C564,Sheet3!$A$2:$C$118,3,0)</f>
        <v>GR0040</v>
      </c>
      <c r="B564" t="s">
        <v>35</v>
      </c>
      <c r="C564" s="2" t="s">
        <v>199</v>
      </c>
      <c r="D564" s="13" t="s">
        <v>345</v>
      </c>
      <c r="F564" t="s">
        <v>48</v>
      </c>
      <c r="I564" t="s">
        <v>38</v>
      </c>
      <c r="J564" t="s">
        <v>49</v>
      </c>
      <c r="K564" t="s">
        <v>40</v>
      </c>
      <c r="N564">
        <v>9.375E-2</v>
      </c>
      <c r="O564">
        <v>3</v>
      </c>
      <c r="P564">
        <v>1</v>
      </c>
      <c r="Q564" t="s">
        <v>52</v>
      </c>
      <c r="R564">
        <v>1</v>
      </c>
      <c r="S564">
        <v>30</v>
      </c>
      <c r="T564" t="s">
        <v>53</v>
      </c>
      <c r="AC564" t="s">
        <v>41</v>
      </c>
      <c r="AD564" t="s">
        <v>42</v>
      </c>
      <c r="AE564" s="19">
        <v>42919</v>
      </c>
      <c r="AF564" t="s">
        <v>44</v>
      </c>
      <c r="AG564" s="19">
        <v>42919</v>
      </c>
      <c r="AH564" t="s">
        <v>44</v>
      </c>
      <c r="AI564" t="s">
        <v>54</v>
      </c>
    </row>
    <row r="565" spans="1:35" x14ac:dyDescent="0.25">
      <c r="A565" s="13" t="str">
        <f>VLOOKUP(C565,Sheet3!$A$2:$C$118,3,0)</f>
        <v>GR0040</v>
      </c>
      <c r="B565" t="s">
        <v>35</v>
      </c>
      <c r="C565" s="2" t="s">
        <v>199</v>
      </c>
      <c r="D565" s="13" t="s">
        <v>345</v>
      </c>
      <c r="F565" t="s">
        <v>48</v>
      </c>
      <c r="I565" t="s">
        <v>45</v>
      </c>
      <c r="J565" t="s">
        <v>49</v>
      </c>
      <c r="K565" t="s">
        <v>40</v>
      </c>
      <c r="N565">
        <v>9.375E-2</v>
      </c>
      <c r="O565">
        <v>3</v>
      </c>
      <c r="P565">
        <v>1</v>
      </c>
      <c r="Q565" t="s">
        <v>52</v>
      </c>
      <c r="R565">
        <v>1</v>
      </c>
      <c r="S565">
        <v>30</v>
      </c>
      <c r="T565" t="s">
        <v>53</v>
      </c>
      <c r="AC565" t="s">
        <v>41</v>
      </c>
      <c r="AD565" t="s">
        <v>42</v>
      </c>
      <c r="AE565" s="19">
        <v>42919</v>
      </c>
      <c r="AF565" t="s">
        <v>44</v>
      </c>
      <c r="AG565" s="19">
        <v>42919</v>
      </c>
      <c r="AH565" t="s">
        <v>44</v>
      </c>
      <c r="AI565" t="s">
        <v>54</v>
      </c>
    </row>
    <row r="566" spans="1:35" x14ac:dyDescent="0.25">
      <c r="A566" s="13" t="str">
        <f>VLOOKUP(C566,Sheet3!$A$2:$C$118,3,0)</f>
        <v>GR0040</v>
      </c>
      <c r="B566" t="s">
        <v>35</v>
      </c>
      <c r="C566" s="2" t="s">
        <v>199</v>
      </c>
      <c r="D566" s="13" t="s">
        <v>345</v>
      </c>
      <c r="F566" t="s">
        <v>37</v>
      </c>
      <c r="I566" t="s">
        <v>38</v>
      </c>
      <c r="J566" t="s">
        <v>39</v>
      </c>
      <c r="K566" t="s">
        <v>40</v>
      </c>
      <c r="N566">
        <v>9.375E-2</v>
      </c>
      <c r="O566">
        <v>3</v>
      </c>
      <c r="P566">
        <v>1</v>
      </c>
      <c r="Q566" t="s">
        <v>52</v>
      </c>
      <c r="R566">
        <v>1</v>
      </c>
      <c r="S566">
        <v>50</v>
      </c>
      <c r="T566" t="s">
        <v>53</v>
      </c>
      <c r="AC566" t="s">
        <v>41</v>
      </c>
      <c r="AD566" t="s">
        <v>42</v>
      </c>
      <c r="AE566" s="19">
        <v>42919</v>
      </c>
      <c r="AF566" t="s">
        <v>44</v>
      </c>
      <c r="AG566" s="19">
        <v>42919</v>
      </c>
      <c r="AH566" t="s">
        <v>44</v>
      </c>
      <c r="AI566" t="s">
        <v>54</v>
      </c>
    </row>
    <row r="567" spans="1:35" x14ac:dyDescent="0.25">
      <c r="A567" s="13" t="str">
        <f>VLOOKUP(C567,Sheet3!$A$2:$C$118,3,0)</f>
        <v>GR0040</v>
      </c>
      <c r="B567" t="s">
        <v>35</v>
      </c>
      <c r="C567" s="2" t="s">
        <v>199</v>
      </c>
      <c r="D567" s="13" t="s">
        <v>345</v>
      </c>
      <c r="F567" t="s">
        <v>37</v>
      </c>
      <c r="I567" t="s">
        <v>45</v>
      </c>
      <c r="J567" t="s">
        <v>39</v>
      </c>
      <c r="K567" t="s">
        <v>40</v>
      </c>
      <c r="N567">
        <v>9.375E-2</v>
      </c>
      <c r="O567">
        <v>3</v>
      </c>
      <c r="P567">
        <v>1</v>
      </c>
      <c r="Q567" t="s">
        <v>52</v>
      </c>
      <c r="R567">
        <v>1</v>
      </c>
      <c r="S567">
        <v>50</v>
      </c>
      <c r="T567" t="s">
        <v>53</v>
      </c>
      <c r="AC567" t="s">
        <v>41</v>
      </c>
      <c r="AD567" t="s">
        <v>42</v>
      </c>
      <c r="AE567" s="19">
        <v>42919</v>
      </c>
      <c r="AF567" t="s">
        <v>44</v>
      </c>
      <c r="AG567" s="19">
        <v>42919</v>
      </c>
      <c r="AH567" t="s">
        <v>44</v>
      </c>
      <c r="AI567" t="s">
        <v>54</v>
      </c>
    </row>
    <row r="568" spans="1:35" x14ac:dyDescent="0.25">
      <c r="A568" s="13" t="str">
        <f>VLOOKUP(C568,Sheet3!$A$2:$C$118,3,0)</f>
        <v>GR0040</v>
      </c>
      <c r="B568" t="s">
        <v>35</v>
      </c>
      <c r="C568" s="2" t="s">
        <v>199</v>
      </c>
      <c r="D568" s="13" t="s">
        <v>345</v>
      </c>
      <c r="F568" t="s">
        <v>50</v>
      </c>
      <c r="I568" t="s">
        <v>38</v>
      </c>
      <c r="J568" t="s">
        <v>51</v>
      </c>
      <c r="K568" t="s">
        <v>40</v>
      </c>
      <c r="N568">
        <v>9.375E-2</v>
      </c>
      <c r="O568">
        <v>3</v>
      </c>
      <c r="P568">
        <v>1</v>
      </c>
      <c r="Q568" t="s">
        <v>52</v>
      </c>
      <c r="R568">
        <v>1</v>
      </c>
      <c r="S568">
        <v>50</v>
      </c>
      <c r="T568" t="s">
        <v>53</v>
      </c>
      <c r="AC568" t="s">
        <v>41</v>
      </c>
      <c r="AD568" t="s">
        <v>42</v>
      </c>
      <c r="AE568" s="19">
        <v>42919</v>
      </c>
      <c r="AF568" t="s">
        <v>44</v>
      </c>
      <c r="AG568" s="19">
        <v>42919</v>
      </c>
      <c r="AH568" t="s">
        <v>44</v>
      </c>
      <c r="AI568" t="s">
        <v>54</v>
      </c>
    </row>
    <row r="569" spans="1:35" x14ac:dyDescent="0.25">
      <c r="A569" s="13" t="str">
        <f>VLOOKUP(C569,Sheet3!$A$2:$C$118,3,0)</f>
        <v>GR0040</v>
      </c>
      <c r="B569" t="s">
        <v>35</v>
      </c>
      <c r="C569" s="2" t="s">
        <v>199</v>
      </c>
      <c r="D569" s="13" t="s">
        <v>345</v>
      </c>
      <c r="F569" t="s">
        <v>50</v>
      </c>
      <c r="I569" t="s">
        <v>45</v>
      </c>
      <c r="J569" t="s">
        <v>51</v>
      </c>
      <c r="K569" t="s">
        <v>40</v>
      </c>
      <c r="N569">
        <v>9.375E-2</v>
      </c>
      <c r="O569">
        <v>3</v>
      </c>
      <c r="P569">
        <v>1</v>
      </c>
      <c r="Q569" t="s">
        <v>52</v>
      </c>
      <c r="R569">
        <v>1</v>
      </c>
      <c r="S569">
        <v>50</v>
      </c>
      <c r="T569" t="s">
        <v>53</v>
      </c>
      <c r="AC569" t="s">
        <v>41</v>
      </c>
      <c r="AD569" t="s">
        <v>42</v>
      </c>
      <c r="AE569" s="19">
        <v>42919</v>
      </c>
      <c r="AF569" t="s">
        <v>44</v>
      </c>
      <c r="AG569" s="19">
        <v>42919</v>
      </c>
      <c r="AH569" t="s">
        <v>44</v>
      </c>
      <c r="AI569" t="s">
        <v>54</v>
      </c>
    </row>
    <row r="570" spans="1:35" x14ac:dyDescent="0.25">
      <c r="A570" s="13" t="str">
        <f>VLOOKUP(C570,Sheet3!$A$2:$C$118,3,0)</f>
        <v>GR0040</v>
      </c>
      <c r="B570" t="s">
        <v>35</v>
      </c>
      <c r="C570" s="2" t="s">
        <v>200</v>
      </c>
      <c r="D570" s="13" t="s">
        <v>345</v>
      </c>
      <c r="F570" t="s">
        <v>46</v>
      </c>
      <c r="I570" t="s">
        <v>38</v>
      </c>
      <c r="J570" t="s">
        <v>47</v>
      </c>
      <c r="K570" t="s">
        <v>40</v>
      </c>
      <c r="N570">
        <v>9.375E-2</v>
      </c>
      <c r="O570">
        <v>3</v>
      </c>
      <c r="P570">
        <v>1</v>
      </c>
      <c r="Q570" t="s">
        <v>52</v>
      </c>
      <c r="R570">
        <v>1</v>
      </c>
      <c r="S570">
        <v>30</v>
      </c>
      <c r="T570" t="s">
        <v>53</v>
      </c>
      <c r="AC570" t="s">
        <v>41</v>
      </c>
      <c r="AD570" t="s">
        <v>42</v>
      </c>
      <c r="AE570" s="19">
        <v>42919</v>
      </c>
      <c r="AF570" t="s">
        <v>44</v>
      </c>
      <c r="AG570" s="19">
        <v>42919</v>
      </c>
      <c r="AH570" t="s">
        <v>44</v>
      </c>
      <c r="AI570" t="s">
        <v>54</v>
      </c>
    </row>
    <row r="571" spans="1:35" x14ac:dyDescent="0.25">
      <c r="A571" s="13" t="str">
        <f>VLOOKUP(C571,Sheet3!$A$2:$C$118,3,0)</f>
        <v>GR0040</v>
      </c>
      <c r="B571" t="s">
        <v>35</v>
      </c>
      <c r="C571" s="2" t="s">
        <v>200</v>
      </c>
      <c r="D571" s="13" t="s">
        <v>345</v>
      </c>
      <c r="F571" t="s">
        <v>46</v>
      </c>
      <c r="I571" t="s">
        <v>45</v>
      </c>
      <c r="J571" t="s">
        <v>47</v>
      </c>
      <c r="K571" t="s">
        <v>40</v>
      </c>
      <c r="N571">
        <v>9.375E-2</v>
      </c>
      <c r="O571">
        <v>3</v>
      </c>
      <c r="P571">
        <v>1</v>
      </c>
      <c r="Q571" t="s">
        <v>52</v>
      </c>
      <c r="R571">
        <v>1</v>
      </c>
      <c r="S571">
        <v>30</v>
      </c>
      <c r="T571" t="s">
        <v>53</v>
      </c>
      <c r="AC571" t="s">
        <v>41</v>
      </c>
      <c r="AD571" t="s">
        <v>42</v>
      </c>
      <c r="AE571" s="19">
        <v>42919</v>
      </c>
      <c r="AF571" t="s">
        <v>44</v>
      </c>
      <c r="AG571" s="19">
        <v>42919</v>
      </c>
      <c r="AH571" t="s">
        <v>44</v>
      </c>
      <c r="AI571" t="s">
        <v>54</v>
      </c>
    </row>
    <row r="572" spans="1:35" x14ac:dyDescent="0.25">
      <c r="A572" s="13" t="str">
        <f>VLOOKUP(C572,Sheet3!$A$2:$C$118,3,0)</f>
        <v>GR0040</v>
      </c>
      <c r="B572" t="s">
        <v>35</v>
      </c>
      <c r="C572" s="2" t="s">
        <v>200</v>
      </c>
      <c r="D572" s="13" t="s">
        <v>345</v>
      </c>
      <c r="F572" t="s">
        <v>48</v>
      </c>
      <c r="I572" t="s">
        <v>38</v>
      </c>
      <c r="J572" t="s">
        <v>49</v>
      </c>
      <c r="K572" t="s">
        <v>40</v>
      </c>
      <c r="N572">
        <v>9.375E-2</v>
      </c>
      <c r="O572">
        <v>3</v>
      </c>
      <c r="P572">
        <v>1</v>
      </c>
      <c r="Q572" t="s">
        <v>52</v>
      </c>
      <c r="R572">
        <v>1</v>
      </c>
      <c r="S572">
        <v>30</v>
      </c>
      <c r="T572" t="s">
        <v>53</v>
      </c>
      <c r="AC572" t="s">
        <v>41</v>
      </c>
      <c r="AD572" t="s">
        <v>42</v>
      </c>
      <c r="AE572" s="19">
        <v>42919</v>
      </c>
      <c r="AF572" t="s">
        <v>44</v>
      </c>
      <c r="AG572" s="19">
        <v>42919</v>
      </c>
      <c r="AH572" t="s">
        <v>44</v>
      </c>
      <c r="AI572" t="s">
        <v>54</v>
      </c>
    </row>
    <row r="573" spans="1:35" x14ac:dyDescent="0.25">
      <c r="A573" s="13" t="str">
        <f>VLOOKUP(C573,Sheet3!$A$2:$C$118,3,0)</f>
        <v>GR0040</v>
      </c>
      <c r="B573" t="s">
        <v>35</v>
      </c>
      <c r="C573" s="2" t="s">
        <v>200</v>
      </c>
      <c r="D573" s="13" t="s">
        <v>345</v>
      </c>
      <c r="F573" t="s">
        <v>48</v>
      </c>
      <c r="I573" t="s">
        <v>45</v>
      </c>
      <c r="J573" t="s">
        <v>49</v>
      </c>
      <c r="K573" t="s">
        <v>40</v>
      </c>
      <c r="N573">
        <v>9.375E-2</v>
      </c>
      <c r="O573">
        <v>3</v>
      </c>
      <c r="P573">
        <v>1</v>
      </c>
      <c r="Q573" t="s">
        <v>52</v>
      </c>
      <c r="R573">
        <v>1</v>
      </c>
      <c r="S573">
        <v>30</v>
      </c>
      <c r="T573" t="s">
        <v>53</v>
      </c>
      <c r="AC573" t="s">
        <v>41</v>
      </c>
      <c r="AD573" t="s">
        <v>42</v>
      </c>
      <c r="AE573" s="19">
        <v>42919</v>
      </c>
      <c r="AF573" t="s">
        <v>44</v>
      </c>
      <c r="AG573" s="19">
        <v>42919</v>
      </c>
      <c r="AH573" t="s">
        <v>44</v>
      </c>
      <c r="AI573" t="s">
        <v>54</v>
      </c>
    </row>
    <row r="574" spans="1:35" x14ac:dyDescent="0.25">
      <c r="A574" s="13" t="str">
        <f>VLOOKUP(C574,Sheet3!$A$2:$C$118,3,0)</f>
        <v>GR0040</v>
      </c>
      <c r="B574" t="s">
        <v>35</v>
      </c>
      <c r="C574" s="2" t="s">
        <v>200</v>
      </c>
      <c r="D574" s="13" t="s">
        <v>345</v>
      </c>
      <c r="F574" t="s">
        <v>37</v>
      </c>
      <c r="I574" t="s">
        <v>38</v>
      </c>
      <c r="J574" t="s">
        <v>39</v>
      </c>
      <c r="K574" t="s">
        <v>40</v>
      </c>
      <c r="N574">
        <v>9.375E-2</v>
      </c>
      <c r="O574">
        <v>3</v>
      </c>
      <c r="P574">
        <v>1</v>
      </c>
      <c r="Q574" t="s">
        <v>52</v>
      </c>
      <c r="R574">
        <v>1</v>
      </c>
      <c r="S574">
        <v>50</v>
      </c>
      <c r="T574" t="s">
        <v>53</v>
      </c>
      <c r="AC574" t="s">
        <v>41</v>
      </c>
      <c r="AD574" t="s">
        <v>42</v>
      </c>
      <c r="AE574" s="19">
        <v>42919</v>
      </c>
      <c r="AF574" t="s">
        <v>44</v>
      </c>
      <c r="AG574" s="19">
        <v>42919</v>
      </c>
      <c r="AH574" t="s">
        <v>44</v>
      </c>
      <c r="AI574" t="s">
        <v>54</v>
      </c>
    </row>
    <row r="575" spans="1:35" x14ac:dyDescent="0.25">
      <c r="A575" s="13" t="str">
        <f>VLOOKUP(C575,Sheet3!$A$2:$C$118,3,0)</f>
        <v>GR0040</v>
      </c>
      <c r="B575" t="s">
        <v>35</v>
      </c>
      <c r="C575" s="2" t="s">
        <v>200</v>
      </c>
      <c r="D575" s="13" t="s">
        <v>345</v>
      </c>
      <c r="F575" t="s">
        <v>37</v>
      </c>
      <c r="I575" t="s">
        <v>45</v>
      </c>
      <c r="J575" t="s">
        <v>39</v>
      </c>
      <c r="K575" t="s">
        <v>40</v>
      </c>
      <c r="N575">
        <v>9.375E-2</v>
      </c>
      <c r="O575">
        <v>3</v>
      </c>
      <c r="P575">
        <v>1</v>
      </c>
      <c r="Q575" t="s">
        <v>52</v>
      </c>
      <c r="R575">
        <v>1</v>
      </c>
      <c r="S575">
        <v>50</v>
      </c>
      <c r="T575" t="s">
        <v>53</v>
      </c>
      <c r="AC575" t="s">
        <v>41</v>
      </c>
      <c r="AD575" t="s">
        <v>42</v>
      </c>
      <c r="AE575" s="19">
        <v>42919</v>
      </c>
      <c r="AF575" t="s">
        <v>44</v>
      </c>
      <c r="AG575" s="19">
        <v>42919</v>
      </c>
      <c r="AH575" t="s">
        <v>44</v>
      </c>
      <c r="AI575" t="s">
        <v>54</v>
      </c>
    </row>
    <row r="576" spans="1:35" x14ac:dyDescent="0.25">
      <c r="A576" s="13" t="str">
        <f>VLOOKUP(C576,Sheet3!$A$2:$C$118,3,0)</f>
        <v>GR0040</v>
      </c>
      <c r="B576" t="s">
        <v>35</v>
      </c>
      <c r="C576" s="2" t="s">
        <v>200</v>
      </c>
      <c r="D576" s="13" t="s">
        <v>345</v>
      </c>
      <c r="F576" t="s">
        <v>50</v>
      </c>
      <c r="I576" t="s">
        <v>38</v>
      </c>
      <c r="J576" t="s">
        <v>51</v>
      </c>
      <c r="K576" t="s">
        <v>40</v>
      </c>
      <c r="N576">
        <v>9.375E-2</v>
      </c>
      <c r="O576">
        <v>3</v>
      </c>
      <c r="P576">
        <v>1</v>
      </c>
      <c r="Q576" t="s">
        <v>52</v>
      </c>
      <c r="R576">
        <v>1</v>
      </c>
      <c r="S576">
        <v>50</v>
      </c>
      <c r="T576" t="s">
        <v>53</v>
      </c>
      <c r="AC576" t="s">
        <v>41</v>
      </c>
      <c r="AD576" t="s">
        <v>42</v>
      </c>
      <c r="AE576" s="19">
        <v>42919</v>
      </c>
      <c r="AF576" t="s">
        <v>44</v>
      </c>
      <c r="AG576" s="19">
        <v>42919</v>
      </c>
      <c r="AH576" t="s">
        <v>44</v>
      </c>
      <c r="AI576" t="s">
        <v>54</v>
      </c>
    </row>
    <row r="577" spans="1:35" x14ac:dyDescent="0.25">
      <c r="A577" s="13" t="str">
        <f>VLOOKUP(C577,Sheet3!$A$2:$C$118,3,0)</f>
        <v>GR0040</v>
      </c>
      <c r="B577" t="s">
        <v>35</v>
      </c>
      <c r="C577" s="2" t="s">
        <v>200</v>
      </c>
      <c r="D577" s="13" t="s">
        <v>345</v>
      </c>
      <c r="F577" t="s">
        <v>50</v>
      </c>
      <c r="I577" t="s">
        <v>45</v>
      </c>
      <c r="J577" t="s">
        <v>51</v>
      </c>
      <c r="K577" t="s">
        <v>40</v>
      </c>
      <c r="N577">
        <v>9.375E-2</v>
      </c>
      <c r="O577">
        <v>3</v>
      </c>
      <c r="P577">
        <v>1</v>
      </c>
      <c r="Q577" t="s">
        <v>52</v>
      </c>
      <c r="R577">
        <v>1</v>
      </c>
      <c r="S577">
        <v>50</v>
      </c>
      <c r="T577" t="s">
        <v>53</v>
      </c>
      <c r="AC577" t="s">
        <v>41</v>
      </c>
      <c r="AD577" t="s">
        <v>42</v>
      </c>
      <c r="AE577" s="19">
        <v>42919</v>
      </c>
      <c r="AF577" t="s">
        <v>44</v>
      </c>
      <c r="AG577" s="19">
        <v>42919</v>
      </c>
      <c r="AH577" t="s">
        <v>44</v>
      </c>
      <c r="AI577" t="s">
        <v>54</v>
      </c>
    </row>
    <row r="578" spans="1:35" x14ac:dyDescent="0.25">
      <c r="A578" s="13" t="str">
        <f>VLOOKUP(C578,Sheet3!$A$2:$C$118,3,0)</f>
        <v>GR0041</v>
      </c>
      <c r="B578" t="s">
        <v>35</v>
      </c>
      <c r="C578" s="2" t="s">
        <v>201</v>
      </c>
      <c r="D578" s="13" t="s">
        <v>345</v>
      </c>
      <c r="F578" t="s">
        <v>46</v>
      </c>
      <c r="I578" t="s">
        <v>38</v>
      </c>
      <c r="J578" t="s">
        <v>47</v>
      </c>
      <c r="K578" t="s">
        <v>40</v>
      </c>
      <c r="N578">
        <v>6.25E-2</v>
      </c>
      <c r="O578">
        <v>3</v>
      </c>
      <c r="P578">
        <v>1</v>
      </c>
      <c r="Q578" t="s">
        <v>52</v>
      </c>
      <c r="R578">
        <v>1</v>
      </c>
      <c r="S578">
        <v>30</v>
      </c>
      <c r="T578" t="s">
        <v>53</v>
      </c>
      <c r="AC578" t="s">
        <v>41</v>
      </c>
      <c r="AD578" t="s">
        <v>42</v>
      </c>
      <c r="AE578" s="19">
        <v>42919</v>
      </c>
      <c r="AF578" t="s">
        <v>44</v>
      </c>
      <c r="AG578" s="19">
        <v>42919</v>
      </c>
      <c r="AH578" t="s">
        <v>44</v>
      </c>
      <c r="AI578" t="s">
        <v>54</v>
      </c>
    </row>
    <row r="579" spans="1:35" x14ac:dyDescent="0.25">
      <c r="A579" s="13" t="str">
        <f>VLOOKUP(C579,Sheet3!$A$2:$C$118,3,0)</f>
        <v>GR0041</v>
      </c>
      <c r="B579" t="s">
        <v>35</v>
      </c>
      <c r="C579" s="2" t="s">
        <v>201</v>
      </c>
      <c r="D579" s="13" t="s">
        <v>345</v>
      </c>
      <c r="F579" t="s">
        <v>46</v>
      </c>
      <c r="I579" t="s">
        <v>45</v>
      </c>
      <c r="J579" t="s">
        <v>47</v>
      </c>
      <c r="K579" t="s">
        <v>40</v>
      </c>
      <c r="N579">
        <v>6.25E-2</v>
      </c>
      <c r="O579">
        <v>3</v>
      </c>
      <c r="P579">
        <v>1</v>
      </c>
      <c r="Q579" t="s">
        <v>52</v>
      </c>
      <c r="R579">
        <v>1</v>
      </c>
      <c r="S579">
        <v>30</v>
      </c>
      <c r="T579" t="s">
        <v>53</v>
      </c>
      <c r="AC579" t="s">
        <v>41</v>
      </c>
      <c r="AD579" t="s">
        <v>42</v>
      </c>
      <c r="AE579" s="19">
        <v>42919</v>
      </c>
      <c r="AF579" t="s">
        <v>44</v>
      </c>
      <c r="AG579" s="19">
        <v>42919</v>
      </c>
      <c r="AH579" t="s">
        <v>44</v>
      </c>
      <c r="AI579" t="s">
        <v>54</v>
      </c>
    </row>
    <row r="580" spans="1:35" x14ac:dyDescent="0.25">
      <c r="A580" s="13" t="str">
        <f>VLOOKUP(C580,Sheet3!$A$2:$C$118,3,0)</f>
        <v>GR0041</v>
      </c>
      <c r="B580" t="s">
        <v>35</v>
      </c>
      <c r="C580" s="2" t="s">
        <v>201</v>
      </c>
      <c r="D580" s="13" t="s">
        <v>345</v>
      </c>
      <c r="F580" t="s">
        <v>37</v>
      </c>
      <c r="I580" t="s">
        <v>38</v>
      </c>
      <c r="J580" t="s">
        <v>39</v>
      </c>
      <c r="K580" t="s">
        <v>40</v>
      </c>
      <c r="N580">
        <v>0.75</v>
      </c>
      <c r="O580">
        <v>3</v>
      </c>
      <c r="P580">
        <v>1</v>
      </c>
      <c r="Q580" t="s">
        <v>52</v>
      </c>
      <c r="R580">
        <v>1</v>
      </c>
      <c r="S580">
        <v>50</v>
      </c>
      <c r="T580" t="s">
        <v>53</v>
      </c>
      <c r="AC580" t="s">
        <v>41</v>
      </c>
      <c r="AD580" t="s">
        <v>42</v>
      </c>
      <c r="AE580" s="19">
        <v>42919</v>
      </c>
      <c r="AF580" t="s">
        <v>44</v>
      </c>
      <c r="AG580" s="19">
        <v>42919</v>
      </c>
      <c r="AH580" t="s">
        <v>44</v>
      </c>
      <c r="AI580" t="s">
        <v>54</v>
      </c>
    </row>
    <row r="581" spans="1:35" x14ac:dyDescent="0.25">
      <c r="A581" s="13" t="str">
        <f>VLOOKUP(C581,Sheet3!$A$2:$C$118,3,0)</f>
        <v>GR0041</v>
      </c>
      <c r="B581" t="s">
        <v>35</v>
      </c>
      <c r="C581" s="2" t="s">
        <v>201</v>
      </c>
      <c r="D581" s="13" t="s">
        <v>345</v>
      </c>
      <c r="F581" t="s">
        <v>37</v>
      </c>
      <c r="I581" t="s">
        <v>45</v>
      </c>
      <c r="J581" t="s">
        <v>39</v>
      </c>
      <c r="K581" t="s">
        <v>40</v>
      </c>
      <c r="N581">
        <v>0.75</v>
      </c>
      <c r="O581">
        <v>3</v>
      </c>
      <c r="P581">
        <v>1</v>
      </c>
      <c r="Q581" t="s">
        <v>52</v>
      </c>
      <c r="R581">
        <v>1</v>
      </c>
      <c r="S581">
        <v>50</v>
      </c>
      <c r="T581" t="s">
        <v>53</v>
      </c>
      <c r="AC581" t="s">
        <v>41</v>
      </c>
      <c r="AD581" t="s">
        <v>42</v>
      </c>
      <c r="AE581" s="19">
        <v>42919</v>
      </c>
      <c r="AF581" t="s">
        <v>44</v>
      </c>
      <c r="AG581" s="19">
        <v>42919</v>
      </c>
      <c r="AH581" t="s">
        <v>44</v>
      </c>
      <c r="AI581" t="s">
        <v>54</v>
      </c>
    </row>
    <row r="582" spans="1:35" x14ac:dyDescent="0.25">
      <c r="A582" s="13" t="str">
        <f>VLOOKUP(C582,Sheet3!$A$2:$C$118,3,0)</f>
        <v>GR0041</v>
      </c>
      <c r="B582" t="s">
        <v>35</v>
      </c>
      <c r="C582" s="2" t="s">
        <v>202</v>
      </c>
      <c r="D582" s="13" t="s">
        <v>345</v>
      </c>
      <c r="F582" t="s">
        <v>46</v>
      </c>
      <c r="I582" t="s">
        <v>38</v>
      </c>
      <c r="J582" t="s">
        <v>47</v>
      </c>
      <c r="K582" t="s">
        <v>40</v>
      </c>
      <c r="N582">
        <v>6.25E-2</v>
      </c>
      <c r="O582">
        <v>3</v>
      </c>
      <c r="P582">
        <v>1</v>
      </c>
      <c r="Q582" t="s">
        <v>52</v>
      </c>
      <c r="R582">
        <v>1</v>
      </c>
      <c r="S582">
        <v>30</v>
      </c>
      <c r="T582" t="s">
        <v>53</v>
      </c>
      <c r="AC582" t="s">
        <v>41</v>
      </c>
      <c r="AD582" t="s">
        <v>42</v>
      </c>
      <c r="AE582" s="19">
        <v>42919</v>
      </c>
      <c r="AF582" t="s">
        <v>44</v>
      </c>
      <c r="AG582" s="19">
        <v>42919</v>
      </c>
      <c r="AH582" t="s">
        <v>44</v>
      </c>
      <c r="AI582" t="s">
        <v>54</v>
      </c>
    </row>
    <row r="583" spans="1:35" x14ac:dyDescent="0.25">
      <c r="A583" s="13" t="str">
        <f>VLOOKUP(C583,Sheet3!$A$2:$C$118,3,0)</f>
        <v>GR0041</v>
      </c>
      <c r="B583" t="s">
        <v>35</v>
      </c>
      <c r="C583" s="2" t="s">
        <v>202</v>
      </c>
      <c r="D583" s="13" t="s">
        <v>345</v>
      </c>
      <c r="F583" t="s">
        <v>46</v>
      </c>
      <c r="I583" t="s">
        <v>45</v>
      </c>
      <c r="J583" t="s">
        <v>47</v>
      </c>
      <c r="K583" t="s">
        <v>40</v>
      </c>
      <c r="N583">
        <v>6.25E-2</v>
      </c>
      <c r="O583">
        <v>3</v>
      </c>
      <c r="P583">
        <v>1</v>
      </c>
      <c r="Q583" t="s">
        <v>52</v>
      </c>
      <c r="R583">
        <v>1</v>
      </c>
      <c r="S583">
        <v>30</v>
      </c>
      <c r="T583" t="s">
        <v>53</v>
      </c>
      <c r="AC583" t="s">
        <v>41</v>
      </c>
      <c r="AD583" t="s">
        <v>42</v>
      </c>
      <c r="AE583" s="19">
        <v>42919</v>
      </c>
      <c r="AF583" t="s">
        <v>44</v>
      </c>
      <c r="AG583" s="19">
        <v>42919</v>
      </c>
      <c r="AH583" t="s">
        <v>44</v>
      </c>
      <c r="AI583" t="s">
        <v>54</v>
      </c>
    </row>
    <row r="584" spans="1:35" x14ac:dyDescent="0.25">
      <c r="A584" s="13" t="str">
        <f>VLOOKUP(C584,Sheet3!$A$2:$C$118,3,0)</f>
        <v>GR0041</v>
      </c>
      <c r="B584" t="s">
        <v>35</v>
      </c>
      <c r="C584" s="2" t="s">
        <v>202</v>
      </c>
      <c r="D584" s="13" t="s">
        <v>345</v>
      </c>
      <c r="F584" t="s">
        <v>37</v>
      </c>
      <c r="I584" t="s">
        <v>38</v>
      </c>
      <c r="J584" t="s">
        <v>39</v>
      </c>
      <c r="K584" t="s">
        <v>40</v>
      </c>
      <c r="N584">
        <v>0.75</v>
      </c>
      <c r="O584">
        <v>3</v>
      </c>
      <c r="P584">
        <v>1</v>
      </c>
      <c r="Q584" t="s">
        <v>52</v>
      </c>
      <c r="R584">
        <v>1</v>
      </c>
      <c r="S584">
        <v>50</v>
      </c>
      <c r="T584" t="s">
        <v>53</v>
      </c>
      <c r="AC584" t="s">
        <v>41</v>
      </c>
      <c r="AD584" t="s">
        <v>42</v>
      </c>
      <c r="AE584" s="19">
        <v>42919</v>
      </c>
      <c r="AF584" t="s">
        <v>44</v>
      </c>
      <c r="AG584" s="19">
        <v>42919</v>
      </c>
      <c r="AH584" t="s">
        <v>44</v>
      </c>
      <c r="AI584" t="s">
        <v>54</v>
      </c>
    </row>
    <row r="585" spans="1:35" x14ac:dyDescent="0.25">
      <c r="A585" s="13" t="str">
        <f>VLOOKUP(C585,Sheet3!$A$2:$C$118,3,0)</f>
        <v>GR0041</v>
      </c>
      <c r="B585" t="s">
        <v>35</v>
      </c>
      <c r="C585" s="2" t="s">
        <v>202</v>
      </c>
      <c r="D585" s="13" t="s">
        <v>345</v>
      </c>
      <c r="F585" t="s">
        <v>37</v>
      </c>
      <c r="I585" t="s">
        <v>45</v>
      </c>
      <c r="J585" t="s">
        <v>39</v>
      </c>
      <c r="K585" t="s">
        <v>40</v>
      </c>
      <c r="N585">
        <v>0.75</v>
      </c>
      <c r="O585">
        <v>3</v>
      </c>
      <c r="P585">
        <v>1</v>
      </c>
      <c r="Q585" t="s">
        <v>52</v>
      </c>
      <c r="R585">
        <v>1</v>
      </c>
      <c r="S585">
        <v>50</v>
      </c>
      <c r="T585" t="s">
        <v>53</v>
      </c>
      <c r="AC585" t="s">
        <v>41</v>
      </c>
      <c r="AD585" t="s">
        <v>42</v>
      </c>
      <c r="AE585" s="19">
        <v>42919</v>
      </c>
      <c r="AF585" t="s">
        <v>44</v>
      </c>
      <c r="AG585" s="19">
        <v>42919</v>
      </c>
      <c r="AH585" t="s">
        <v>44</v>
      </c>
      <c r="AI585" t="s">
        <v>54</v>
      </c>
    </row>
    <row r="586" spans="1:35" x14ac:dyDescent="0.25">
      <c r="A586" s="13" t="str">
        <f>VLOOKUP(C586,Sheet3!$A$2:$C$118,3,0)</f>
        <v>GR0041</v>
      </c>
      <c r="B586" t="s">
        <v>35</v>
      </c>
      <c r="C586" s="2" t="s">
        <v>203</v>
      </c>
      <c r="D586" s="13" t="s">
        <v>345</v>
      </c>
      <c r="F586" t="s">
        <v>46</v>
      </c>
      <c r="I586" t="s">
        <v>38</v>
      </c>
      <c r="J586" t="s">
        <v>47</v>
      </c>
      <c r="K586" t="s">
        <v>40</v>
      </c>
      <c r="N586">
        <v>6.25E-2</v>
      </c>
      <c r="O586">
        <v>3</v>
      </c>
      <c r="P586">
        <v>1</v>
      </c>
      <c r="Q586" t="s">
        <v>52</v>
      </c>
      <c r="R586">
        <v>1</v>
      </c>
      <c r="S586">
        <v>30</v>
      </c>
      <c r="T586" t="s">
        <v>53</v>
      </c>
      <c r="AC586" t="s">
        <v>41</v>
      </c>
      <c r="AD586" t="s">
        <v>42</v>
      </c>
      <c r="AE586" s="19">
        <v>42919</v>
      </c>
      <c r="AF586" t="s">
        <v>44</v>
      </c>
      <c r="AG586" s="19">
        <v>42919</v>
      </c>
      <c r="AH586" t="s">
        <v>44</v>
      </c>
      <c r="AI586" t="s">
        <v>54</v>
      </c>
    </row>
    <row r="587" spans="1:35" x14ac:dyDescent="0.25">
      <c r="A587" s="13" t="str">
        <f>VLOOKUP(C587,Sheet3!$A$2:$C$118,3,0)</f>
        <v>GR0041</v>
      </c>
      <c r="B587" t="s">
        <v>35</v>
      </c>
      <c r="C587" s="2" t="s">
        <v>203</v>
      </c>
      <c r="D587" s="13" t="s">
        <v>345</v>
      </c>
      <c r="F587" t="s">
        <v>46</v>
      </c>
      <c r="I587" t="s">
        <v>45</v>
      </c>
      <c r="J587" t="s">
        <v>47</v>
      </c>
      <c r="K587" t="s">
        <v>40</v>
      </c>
      <c r="N587">
        <v>6.25E-2</v>
      </c>
      <c r="O587">
        <v>3</v>
      </c>
      <c r="P587">
        <v>1</v>
      </c>
      <c r="Q587" t="s">
        <v>52</v>
      </c>
      <c r="R587">
        <v>1</v>
      </c>
      <c r="S587">
        <v>30</v>
      </c>
      <c r="T587" t="s">
        <v>53</v>
      </c>
      <c r="AC587" t="s">
        <v>41</v>
      </c>
      <c r="AD587" t="s">
        <v>42</v>
      </c>
      <c r="AE587" s="19">
        <v>42919</v>
      </c>
      <c r="AF587" t="s">
        <v>44</v>
      </c>
      <c r="AG587" s="19">
        <v>42919</v>
      </c>
      <c r="AH587" t="s">
        <v>44</v>
      </c>
      <c r="AI587" t="s">
        <v>54</v>
      </c>
    </row>
    <row r="588" spans="1:35" x14ac:dyDescent="0.25">
      <c r="A588" s="13" t="str">
        <f>VLOOKUP(C588,Sheet3!$A$2:$C$118,3,0)</f>
        <v>GR0041</v>
      </c>
      <c r="B588" t="s">
        <v>35</v>
      </c>
      <c r="C588" s="2" t="s">
        <v>203</v>
      </c>
      <c r="D588" s="13" t="s">
        <v>345</v>
      </c>
      <c r="F588" t="s">
        <v>37</v>
      </c>
      <c r="I588" t="s">
        <v>38</v>
      </c>
      <c r="J588" t="s">
        <v>39</v>
      </c>
      <c r="K588" t="s">
        <v>40</v>
      </c>
      <c r="N588">
        <v>0.75</v>
      </c>
      <c r="O588">
        <v>3</v>
      </c>
      <c r="P588">
        <v>1</v>
      </c>
      <c r="Q588" t="s">
        <v>52</v>
      </c>
      <c r="R588">
        <v>1</v>
      </c>
      <c r="S588">
        <v>50</v>
      </c>
      <c r="T588" t="s">
        <v>53</v>
      </c>
      <c r="AC588" t="s">
        <v>41</v>
      </c>
      <c r="AD588" t="s">
        <v>42</v>
      </c>
      <c r="AE588" s="19">
        <v>42919</v>
      </c>
      <c r="AF588" t="s">
        <v>44</v>
      </c>
      <c r="AG588" s="19">
        <v>42919</v>
      </c>
      <c r="AH588" t="s">
        <v>44</v>
      </c>
      <c r="AI588" t="s">
        <v>54</v>
      </c>
    </row>
    <row r="589" spans="1:35" x14ac:dyDescent="0.25">
      <c r="A589" s="13" t="str">
        <f>VLOOKUP(C589,Sheet3!$A$2:$C$118,3,0)</f>
        <v>GR0041</v>
      </c>
      <c r="B589" t="s">
        <v>35</v>
      </c>
      <c r="C589" s="2" t="s">
        <v>203</v>
      </c>
      <c r="D589" s="13" t="s">
        <v>345</v>
      </c>
      <c r="F589" t="s">
        <v>37</v>
      </c>
      <c r="I589" t="s">
        <v>45</v>
      </c>
      <c r="J589" t="s">
        <v>39</v>
      </c>
      <c r="K589" t="s">
        <v>40</v>
      </c>
      <c r="N589">
        <v>0.75</v>
      </c>
      <c r="O589">
        <v>3</v>
      </c>
      <c r="P589">
        <v>1</v>
      </c>
      <c r="Q589" t="s">
        <v>52</v>
      </c>
      <c r="R589">
        <v>1</v>
      </c>
      <c r="S589">
        <v>50</v>
      </c>
      <c r="T589" t="s">
        <v>53</v>
      </c>
      <c r="AC589" t="s">
        <v>41</v>
      </c>
      <c r="AD589" t="s">
        <v>42</v>
      </c>
      <c r="AE589" s="19">
        <v>42919</v>
      </c>
      <c r="AF589" t="s">
        <v>44</v>
      </c>
      <c r="AG589" s="19">
        <v>42919</v>
      </c>
      <c r="AH589" t="s">
        <v>44</v>
      </c>
      <c r="AI589" t="s">
        <v>54</v>
      </c>
    </row>
    <row r="590" spans="1:35" x14ac:dyDescent="0.25">
      <c r="A590" s="13" t="str">
        <f>VLOOKUP(C590,Sheet3!$A$2:$C$118,3,0)</f>
        <v>GR0041</v>
      </c>
      <c r="B590" t="s">
        <v>35</v>
      </c>
      <c r="C590" s="2" t="s">
        <v>204</v>
      </c>
      <c r="D590" s="13" t="s">
        <v>345</v>
      </c>
      <c r="F590" t="s">
        <v>46</v>
      </c>
      <c r="I590" t="s">
        <v>38</v>
      </c>
      <c r="J590" t="s">
        <v>47</v>
      </c>
      <c r="K590" t="s">
        <v>40</v>
      </c>
      <c r="N590">
        <v>6.25E-2</v>
      </c>
      <c r="O590">
        <v>3</v>
      </c>
      <c r="P590">
        <v>1</v>
      </c>
      <c r="Q590" t="s">
        <v>52</v>
      </c>
      <c r="R590">
        <v>1</v>
      </c>
      <c r="S590">
        <v>30</v>
      </c>
      <c r="T590" t="s">
        <v>53</v>
      </c>
      <c r="AC590" t="s">
        <v>41</v>
      </c>
      <c r="AD590" t="s">
        <v>42</v>
      </c>
      <c r="AE590" s="19">
        <v>42919</v>
      </c>
      <c r="AF590" t="s">
        <v>44</v>
      </c>
      <c r="AG590" s="19">
        <v>42919</v>
      </c>
      <c r="AH590" t="s">
        <v>44</v>
      </c>
      <c r="AI590" t="s">
        <v>54</v>
      </c>
    </row>
    <row r="591" spans="1:35" x14ac:dyDescent="0.25">
      <c r="A591" s="13" t="str">
        <f>VLOOKUP(C591,Sheet3!$A$2:$C$118,3,0)</f>
        <v>GR0041</v>
      </c>
      <c r="B591" t="s">
        <v>35</v>
      </c>
      <c r="C591" s="2" t="s">
        <v>204</v>
      </c>
      <c r="D591" s="13" t="s">
        <v>345</v>
      </c>
      <c r="F591" t="s">
        <v>46</v>
      </c>
      <c r="I591" t="s">
        <v>45</v>
      </c>
      <c r="J591" t="s">
        <v>47</v>
      </c>
      <c r="K591" t="s">
        <v>40</v>
      </c>
      <c r="N591">
        <v>6.25E-2</v>
      </c>
      <c r="O591">
        <v>3</v>
      </c>
      <c r="P591">
        <v>1</v>
      </c>
      <c r="Q591" t="s">
        <v>52</v>
      </c>
      <c r="R591">
        <v>1</v>
      </c>
      <c r="S591">
        <v>30</v>
      </c>
      <c r="T591" t="s">
        <v>53</v>
      </c>
      <c r="AC591" t="s">
        <v>41</v>
      </c>
      <c r="AD591" t="s">
        <v>42</v>
      </c>
      <c r="AE591" s="19">
        <v>42919</v>
      </c>
      <c r="AF591" t="s">
        <v>44</v>
      </c>
      <c r="AG591" s="19">
        <v>42919</v>
      </c>
      <c r="AH591" t="s">
        <v>44</v>
      </c>
      <c r="AI591" t="s">
        <v>54</v>
      </c>
    </row>
    <row r="592" spans="1:35" x14ac:dyDescent="0.25">
      <c r="A592" s="13" t="str">
        <f>VLOOKUP(C592,Sheet3!$A$2:$C$118,3,0)</f>
        <v>GR0041</v>
      </c>
      <c r="B592" t="s">
        <v>35</v>
      </c>
      <c r="C592" s="2" t="s">
        <v>204</v>
      </c>
      <c r="D592" s="13" t="s">
        <v>345</v>
      </c>
      <c r="F592" t="s">
        <v>37</v>
      </c>
      <c r="I592" t="s">
        <v>38</v>
      </c>
      <c r="J592" t="s">
        <v>39</v>
      </c>
      <c r="K592" t="s">
        <v>40</v>
      </c>
      <c r="N592">
        <v>0.75</v>
      </c>
      <c r="O592">
        <v>3</v>
      </c>
      <c r="P592">
        <v>1</v>
      </c>
      <c r="Q592" t="s">
        <v>52</v>
      </c>
      <c r="R592">
        <v>1</v>
      </c>
      <c r="S592">
        <v>50</v>
      </c>
      <c r="T592" t="s">
        <v>53</v>
      </c>
      <c r="AC592" t="s">
        <v>41</v>
      </c>
      <c r="AD592" t="s">
        <v>42</v>
      </c>
      <c r="AE592" s="19">
        <v>42919</v>
      </c>
      <c r="AF592" t="s">
        <v>44</v>
      </c>
      <c r="AG592" s="19">
        <v>42919</v>
      </c>
      <c r="AH592" t="s">
        <v>44</v>
      </c>
      <c r="AI592" t="s">
        <v>54</v>
      </c>
    </row>
    <row r="593" spans="1:35" x14ac:dyDescent="0.25">
      <c r="A593" s="13" t="str">
        <f>VLOOKUP(C593,Sheet3!$A$2:$C$118,3,0)</f>
        <v>GR0041</v>
      </c>
      <c r="B593" t="s">
        <v>35</v>
      </c>
      <c r="C593" s="2" t="s">
        <v>204</v>
      </c>
      <c r="D593" s="13" t="s">
        <v>345</v>
      </c>
      <c r="F593" t="s">
        <v>37</v>
      </c>
      <c r="I593" t="s">
        <v>45</v>
      </c>
      <c r="J593" t="s">
        <v>39</v>
      </c>
      <c r="K593" t="s">
        <v>40</v>
      </c>
      <c r="N593">
        <v>0.75</v>
      </c>
      <c r="O593">
        <v>3</v>
      </c>
      <c r="P593">
        <v>1</v>
      </c>
      <c r="Q593" t="s">
        <v>52</v>
      </c>
      <c r="R593">
        <v>1</v>
      </c>
      <c r="S593">
        <v>50</v>
      </c>
      <c r="T593" t="s">
        <v>53</v>
      </c>
      <c r="AC593" t="s">
        <v>41</v>
      </c>
      <c r="AD593" t="s">
        <v>42</v>
      </c>
      <c r="AE593" s="19">
        <v>42919</v>
      </c>
      <c r="AF593" t="s">
        <v>44</v>
      </c>
      <c r="AG593" s="19">
        <v>42919</v>
      </c>
      <c r="AH593" t="s">
        <v>44</v>
      </c>
      <c r="AI593" t="s">
        <v>54</v>
      </c>
    </row>
    <row r="594" spans="1:35" x14ac:dyDescent="0.25">
      <c r="A594" s="13" t="str">
        <f>VLOOKUP(C594,Sheet3!$A$2:$C$118,3,0)</f>
        <v>GR0041</v>
      </c>
      <c r="B594" t="s">
        <v>35</v>
      </c>
      <c r="C594" s="2" t="s">
        <v>205</v>
      </c>
      <c r="D594" s="13" t="s">
        <v>345</v>
      </c>
      <c r="F594" t="s">
        <v>46</v>
      </c>
      <c r="I594" t="s">
        <v>38</v>
      </c>
      <c r="J594" t="s">
        <v>47</v>
      </c>
      <c r="K594" t="s">
        <v>40</v>
      </c>
      <c r="N594">
        <v>6.25E-2</v>
      </c>
      <c r="O594">
        <v>3</v>
      </c>
      <c r="P594">
        <v>1</v>
      </c>
      <c r="Q594" t="s">
        <v>52</v>
      </c>
      <c r="R594">
        <v>1</v>
      </c>
      <c r="S594">
        <v>30</v>
      </c>
      <c r="T594" t="s">
        <v>53</v>
      </c>
      <c r="AC594" t="s">
        <v>41</v>
      </c>
      <c r="AD594" t="s">
        <v>42</v>
      </c>
      <c r="AE594" s="19">
        <v>42919</v>
      </c>
      <c r="AF594" t="s">
        <v>44</v>
      </c>
      <c r="AG594" s="19">
        <v>42919</v>
      </c>
      <c r="AH594" t="s">
        <v>44</v>
      </c>
      <c r="AI594" t="s">
        <v>54</v>
      </c>
    </row>
    <row r="595" spans="1:35" x14ac:dyDescent="0.25">
      <c r="A595" s="13" t="str">
        <f>VLOOKUP(C595,Sheet3!$A$2:$C$118,3,0)</f>
        <v>GR0041</v>
      </c>
      <c r="B595" t="s">
        <v>35</v>
      </c>
      <c r="C595" s="2" t="s">
        <v>205</v>
      </c>
      <c r="D595" s="13" t="s">
        <v>345</v>
      </c>
      <c r="F595" t="s">
        <v>46</v>
      </c>
      <c r="I595" t="s">
        <v>45</v>
      </c>
      <c r="J595" t="s">
        <v>47</v>
      </c>
      <c r="K595" t="s">
        <v>40</v>
      </c>
      <c r="N595">
        <v>6.25E-2</v>
      </c>
      <c r="O595">
        <v>3</v>
      </c>
      <c r="P595">
        <v>1</v>
      </c>
      <c r="Q595" t="s">
        <v>52</v>
      </c>
      <c r="R595">
        <v>1</v>
      </c>
      <c r="S595">
        <v>30</v>
      </c>
      <c r="T595" t="s">
        <v>53</v>
      </c>
      <c r="AC595" t="s">
        <v>41</v>
      </c>
      <c r="AD595" t="s">
        <v>42</v>
      </c>
      <c r="AE595" s="19">
        <v>42919</v>
      </c>
      <c r="AF595" t="s">
        <v>44</v>
      </c>
      <c r="AG595" s="19">
        <v>42919</v>
      </c>
      <c r="AH595" t="s">
        <v>44</v>
      </c>
      <c r="AI595" t="s">
        <v>54</v>
      </c>
    </row>
    <row r="596" spans="1:35" x14ac:dyDescent="0.25">
      <c r="A596" s="13" t="str">
        <f>VLOOKUP(C596,Sheet3!$A$2:$C$118,3,0)</f>
        <v>GR0041</v>
      </c>
      <c r="B596" t="s">
        <v>35</v>
      </c>
      <c r="C596" s="2" t="s">
        <v>205</v>
      </c>
      <c r="D596" s="13" t="s">
        <v>345</v>
      </c>
      <c r="F596" t="s">
        <v>37</v>
      </c>
      <c r="I596" t="s">
        <v>38</v>
      </c>
      <c r="J596" t="s">
        <v>39</v>
      </c>
      <c r="K596" t="s">
        <v>40</v>
      </c>
      <c r="N596">
        <v>0.75</v>
      </c>
      <c r="O596">
        <v>3</v>
      </c>
      <c r="P596">
        <v>1</v>
      </c>
      <c r="Q596" t="s">
        <v>52</v>
      </c>
      <c r="R596">
        <v>1</v>
      </c>
      <c r="S596">
        <v>50</v>
      </c>
      <c r="T596" t="s">
        <v>53</v>
      </c>
      <c r="AC596" t="s">
        <v>41</v>
      </c>
      <c r="AD596" t="s">
        <v>42</v>
      </c>
      <c r="AE596" s="19">
        <v>42919</v>
      </c>
      <c r="AF596" t="s">
        <v>44</v>
      </c>
      <c r="AG596" s="19">
        <v>42919</v>
      </c>
      <c r="AH596" t="s">
        <v>44</v>
      </c>
      <c r="AI596" t="s">
        <v>54</v>
      </c>
    </row>
    <row r="597" spans="1:35" x14ac:dyDescent="0.25">
      <c r="A597" s="13" t="str">
        <f>VLOOKUP(C597,Sheet3!$A$2:$C$118,3,0)</f>
        <v>GR0041</v>
      </c>
      <c r="B597" t="s">
        <v>35</v>
      </c>
      <c r="C597" s="2" t="s">
        <v>205</v>
      </c>
      <c r="D597" s="13" t="s">
        <v>345</v>
      </c>
      <c r="F597" t="s">
        <v>37</v>
      </c>
      <c r="I597" t="s">
        <v>45</v>
      </c>
      <c r="J597" t="s">
        <v>39</v>
      </c>
      <c r="K597" t="s">
        <v>40</v>
      </c>
      <c r="N597">
        <v>0.75</v>
      </c>
      <c r="O597">
        <v>3</v>
      </c>
      <c r="P597">
        <v>1</v>
      </c>
      <c r="Q597" t="s">
        <v>52</v>
      </c>
      <c r="R597">
        <v>1</v>
      </c>
      <c r="S597">
        <v>50</v>
      </c>
      <c r="T597" t="s">
        <v>53</v>
      </c>
      <c r="AC597" t="s">
        <v>41</v>
      </c>
      <c r="AD597" t="s">
        <v>42</v>
      </c>
      <c r="AE597" s="19">
        <v>42919</v>
      </c>
      <c r="AF597" t="s">
        <v>44</v>
      </c>
      <c r="AG597" s="19">
        <v>42919</v>
      </c>
      <c r="AH597" t="s">
        <v>44</v>
      </c>
      <c r="AI597" t="s">
        <v>54</v>
      </c>
    </row>
    <row r="598" spans="1:35" x14ac:dyDescent="0.25">
      <c r="A598" s="13" t="str">
        <f>VLOOKUP(C598,Sheet3!$A$2:$C$118,3,0)</f>
        <v>GR0041</v>
      </c>
      <c r="B598" t="s">
        <v>35</v>
      </c>
      <c r="C598" s="2" t="s">
        <v>206</v>
      </c>
      <c r="D598" s="13" t="s">
        <v>345</v>
      </c>
      <c r="F598" t="s">
        <v>46</v>
      </c>
      <c r="I598" t="s">
        <v>38</v>
      </c>
      <c r="J598" t="s">
        <v>47</v>
      </c>
      <c r="K598" t="s">
        <v>40</v>
      </c>
      <c r="N598">
        <v>6.25E-2</v>
      </c>
      <c r="O598">
        <v>3</v>
      </c>
      <c r="P598">
        <v>1</v>
      </c>
      <c r="Q598" t="s">
        <v>52</v>
      </c>
      <c r="R598">
        <v>1</v>
      </c>
      <c r="S598">
        <v>30</v>
      </c>
      <c r="T598" t="s">
        <v>53</v>
      </c>
      <c r="AC598" t="s">
        <v>41</v>
      </c>
      <c r="AD598" t="s">
        <v>42</v>
      </c>
      <c r="AE598" s="19">
        <v>42919</v>
      </c>
      <c r="AF598" t="s">
        <v>44</v>
      </c>
      <c r="AG598" s="19">
        <v>42919</v>
      </c>
      <c r="AH598" t="s">
        <v>44</v>
      </c>
      <c r="AI598" t="s">
        <v>54</v>
      </c>
    </row>
    <row r="599" spans="1:35" x14ac:dyDescent="0.25">
      <c r="A599" s="13" t="str">
        <f>VLOOKUP(C599,Sheet3!$A$2:$C$118,3,0)</f>
        <v>GR0041</v>
      </c>
      <c r="B599" t="s">
        <v>35</v>
      </c>
      <c r="C599" s="2" t="s">
        <v>206</v>
      </c>
      <c r="D599" s="13" t="s">
        <v>345</v>
      </c>
      <c r="F599" t="s">
        <v>46</v>
      </c>
      <c r="I599" t="s">
        <v>45</v>
      </c>
      <c r="J599" t="s">
        <v>47</v>
      </c>
      <c r="K599" t="s">
        <v>40</v>
      </c>
      <c r="N599">
        <v>6.25E-2</v>
      </c>
      <c r="O599">
        <v>3</v>
      </c>
      <c r="P599">
        <v>1</v>
      </c>
      <c r="Q599" t="s">
        <v>52</v>
      </c>
      <c r="R599">
        <v>1</v>
      </c>
      <c r="S599">
        <v>30</v>
      </c>
      <c r="T599" t="s">
        <v>53</v>
      </c>
      <c r="AC599" t="s">
        <v>41</v>
      </c>
      <c r="AD599" t="s">
        <v>42</v>
      </c>
      <c r="AE599" s="19">
        <v>42919</v>
      </c>
      <c r="AF599" t="s">
        <v>44</v>
      </c>
      <c r="AG599" s="19">
        <v>42919</v>
      </c>
      <c r="AH599" t="s">
        <v>44</v>
      </c>
      <c r="AI599" t="s">
        <v>54</v>
      </c>
    </row>
    <row r="600" spans="1:35" x14ac:dyDescent="0.25">
      <c r="A600" s="13" t="str">
        <f>VLOOKUP(C600,Sheet3!$A$2:$C$118,3,0)</f>
        <v>GR0041</v>
      </c>
      <c r="B600" t="s">
        <v>35</v>
      </c>
      <c r="C600" s="2" t="s">
        <v>206</v>
      </c>
      <c r="D600" s="13" t="s">
        <v>345</v>
      </c>
      <c r="F600" t="s">
        <v>37</v>
      </c>
      <c r="I600" t="s">
        <v>38</v>
      </c>
      <c r="J600" t="s">
        <v>39</v>
      </c>
      <c r="K600" t="s">
        <v>40</v>
      </c>
      <c r="N600">
        <v>0.75</v>
      </c>
      <c r="O600">
        <v>3</v>
      </c>
      <c r="P600">
        <v>1</v>
      </c>
      <c r="Q600" t="s">
        <v>52</v>
      </c>
      <c r="R600">
        <v>1</v>
      </c>
      <c r="S600">
        <v>50</v>
      </c>
      <c r="T600" t="s">
        <v>53</v>
      </c>
      <c r="AC600" t="s">
        <v>41</v>
      </c>
      <c r="AD600" t="s">
        <v>42</v>
      </c>
      <c r="AE600" s="19">
        <v>42919</v>
      </c>
      <c r="AF600" t="s">
        <v>44</v>
      </c>
      <c r="AG600" s="19">
        <v>42919</v>
      </c>
      <c r="AH600" t="s">
        <v>44</v>
      </c>
      <c r="AI600" t="s">
        <v>54</v>
      </c>
    </row>
    <row r="601" spans="1:35" x14ac:dyDescent="0.25">
      <c r="A601" s="13" t="str">
        <f>VLOOKUP(C601,Sheet3!$A$2:$C$118,3,0)</f>
        <v>GR0041</v>
      </c>
      <c r="B601" t="s">
        <v>35</v>
      </c>
      <c r="C601" s="2" t="s">
        <v>206</v>
      </c>
      <c r="D601" s="13" t="s">
        <v>345</v>
      </c>
      <c r="F601" t="s">
        <v>37</v>
      </c>
      <c r="I601" t="s">
        <v>45</v>
      </c>
      <c r="J601" t="s">
        <v>39</v>
      </c>
      <c r="K601" t="s">
        <v>40</v>
      </c>
      <c r="N601">
        <v>0.75</v>
      </c>
      <c r="O601">
        <v>3</v>
      </c>
      <c r="P601">
        <v>1</v>
      </c>
      <c r="Q601" t="s">
        <v>52</v>
      </c>
      <c r="R601">
        <v>1</v>
      </c>
      <c r="S601">
        <v>50</v>
      </c>
      <c r="T601" t="s">
        <v>53</v>
      </c>
      <c r="AC601" t="s">
        <v>41</v>
      </c>
      <c r="AD601" t="s">
        <v>42</v>
      </c>
      <c r="AE601" s="19">
        <v>42919</v>
      </c>
      <c r="AF601" t="s">
        <v>44</v>
      </c>
      <c r="AG601" s="19">
        <v>42919</v>
      </c>
      <c r="AH601" t="s">
        <v>44</v>
      </c>
      <c r="AI601" t="s">
        <v>54</v>
      </c>
    </row>
    <row r="602" spans="1:35" x14ac:dyDescent="0.25">
      <c r="A602" s="13" t="str">
        <f>VLOOKUP(C602,Sheet3!$A$2:$C$118,3,0)</f>
        <v>GR0045</v>
      </c>
      <c r="B602" t="s">
        <v>35</v>
      </c>
      <c r="C602" s="2" t="s">
        <v>207</v>
      </c>
      <c r="D602" s="13" t="s">
        <v>345</v>
      </c>
      <c r="F602" t="s">
        <v>46</v>
      </c>
      <c r="I602" t="s">
        <v>38</v>
      </c>
      <c r="J602" t="s">
        <v>47</v>
      </c>
      <c r="K602" t="s">
        <v>40</v>
      </c>
      <c r="N602">
        <v>9.375E-2</v>
      </c>
      <c r="O602">
        <v>3</v>
      </c>
      <c r="P602">
        <v>1</v>
      </c>
      <c r="Q602" t="s">
        <v>52</v>
      </c>
      <c r="R602">
        <v>1</v>
      </c>
      <c r="S602">
        <v>30</v>
      </c>
      <c r="T602" t="s">
        <v>53</v>
      </c>
      <c r="AC602" t="s">
        <v>41</v>
      </c>
      <c r="AD602" t="s">
        <v>42</v>
      </c>
      <c r="AE602" s="19">
        <v>42919</v>
      </c>
      <c r="AF602" t="s">
        <v>44</v>
      </c>
      <c r="AG602" s="19">
        <v>42919</v>
      </c>
      <c r="AH602" t="s">
        <v>44</v>
      </c>
      <c r="AI602" t="s">
        <v>54</v>
      </c>
    </row>
    <row r="603" spans="1:35" x14ac:dyDescent="0.25">
      <c r="A603" s="13" t="str">
        <f>VLOOKUP(C603,Sheet3!$A$2:$C$118,3,0)</f>
        <v>GR0045</v>
      </c>
      <c r="B603" t="s">
        <v>35</v>
      </c>
      <c r="C603" s="2" t="s">
        <v>207</v>
      </c>
      <c r="D603" s="13" t="s">
        <v>345</v>
      </c>
      <c r="F603" t="s">
        <v>46</v>
      </c>
      <c r="I603" t="s">
        <v>45</v>
      </c>
      <c r="J603" t="s">
        <v>47</v>
      </c>
      <c r="K603" t="s">
        <v>40</v>
      </c>
      <c r="N603">
        <v>9.375E-2</v>
      </c>
      <c r="O603">
        <v>3</v>
      </c>
      <c r="P603">
        <v>1</v>
      </c>
      <c r="Q603" t="s">
        <v>52</v>
      </c>
      <c r="R603">
        <v>1</v>
      </c>
      <c r="S603">
        <v>30</v>
      </c>
      <c r="T603" t="s">
        <v>53</v>
      </c>
      <c r="AC603" t="s">
        <v>41</v>
      </c>
      <c r="AD603" t="s">
        <v>42</v>
      </c>
      <c r="AE603" s="19">
        <v>42919</v>
      </c>
      <c r="AF603" t="s">
        <v>44</v>
      </c>
      <c r="AG603" s="19">
        <v>42919</v>
      </c>
      <c r="AH603" t="s">
        <v>44</v>
      </c>
      <c r="AI603" t="s">
        <v>54</v>
      </c>
    </row>
    <row r="604" spans="1:35" x14ac:dyDescent="0.25">
      <c r="A604" s="13" t="str">
        <f>VLOOKUP(C604,Sheet3!$A$2:$C$118,3,0)</f>
        <v>GR0045</v>
      </c>
      <c r="B604" t="s">
        <v>35</v>
      </c>
      <c r="C604" s="2" t="s">
        <v>208</v>
      </c>
      <c r="D604" s="13" t="s">
        <v>345</v>
      </c>
      <c r="F604" t="s">
        <v>46</v>
      </c>
      <c r="I604" t="s">
        <v>38</v>
      </c>
      <c r="J604" t="s">
        <v>47</v>
      </c>
      <c r="K604" t="s">
        <v>40</v>
      </c>
      <c r="N604">
        <v>9.375E-2</v>
      </c>
      <c r="O604">
        <v>3</v>
      </c>
      <c r="P604">
        <v>1</v>
      </c>
      <c r="Q604" t="s">
        <v>52</v>
      </c>
      <c r="R604">
        <v>1</v>
      </c>
      <c r="S604">
        <v>30</v>
      </c>
      <c r="T604" t="s">
        <v>53</v>
      </c>
      <c r="AC604" t="s">
        <v>41</v>
      </c>
      <c r="AD604" t="s">
        <v>42</v>
      </c>
      <c r="AE604" s="19">
        <v>42919</v>
      </c>
      <c r="AF604" t="s">
        <v>44</v>
      </c>
      <c r="AG604" s="19">
        <v>42919</v>
      </c>
      <c r="AH604" t="s">
        <v>44</v>
      </c>
      <c r="AI604" t="s">
        <v>54</v>
      </c>
    </row>
    <row r="605" spans="1:35" x14ac:dyDescent="0.25">
      <c r="A605" s="13" t="str">
        <f>VLOOKUP(C605,Sheet3!$A$2:$C$118,3,0)</f>
        <v>GR0045</v>
      </c>
      <c r="B605" t="s">
        <v>35</v>
      </c>
      <c r="C605" s="2" t="s">
        <v>208</v>
      </c>
      <c r="D605" s="13" t="s">
        <v>345</v>
      </c>
      <c r="F605" t="s">
        <v>46</v>
      </c>
      <c r="I605" t="s">
        <v>45</v>
      </c>
      <c r="J605" t="s">
        <v>47</v>
      </c>
      <c r="K605" t="s">
        <v>40</v>
      </c>
      <c r="N605">
        <v>9.375E-2</v>
      </c>
      <c r="O605">
        <v>3</v>
      </c>
      <c r="P605">
        <v>1</v>
      </c>
      <c r="Q605" t="s">
        <v>52</v>
      </c>
      <c r="R605">
        <v>1</v>
      </c>
      <c r="S605">
        <v>30</v>
      </c>
      <c r="T605" t="s">
        <v>53</v>
      </c>
      <c r="AC605" t="s">
        <v>41</v>
      </c>
      <c r="AD605" t="s">
        <v>42</v>
      </c>
      <c r="AE605" s="19">
        <v>42919</v>
      </c>
      <c r="AF605" t="s">
        <v>44</v>
      </c>
      <c r="AG605" s="19">
        <v>42919</v>
      </c>
      <c r="AH605" t="s">
        <v>44</v>
      </c>
      <c r="AI605" t="s">
        <v>54</v>
      </c>
    </row>
    <row r="606" spans="1:35" x14ac:dyDescent="0.25">
      <c r="A606" s="13" t="str">
        <f>VLOOKUP(C606,Sheet3!$A$2:$C$118,3,0)</f>
        <v>GR0045</v>
      </c>
      <c r="B606" t="s">
        <v>35</v>
      </c>
      <c r="C606" s="2" t="s">
        <v>209</v>
      </c>
      <c r="D606" s="13" t="s">
        <v>345</v>
      </c>
      <c r="F606" t="s">
        <v>46</v>
      </c>
      <c r="I606" t="s">
        <v>38</v>
      </c>
      <c r="J606" t="s">
        <v>47</v>
      </c>
      <c r="K606" t="s">
        <v>40</v>
      </c>
      <c r="N606">
        <v>9.375E-2</v>
      </c>
      <c r="O606">
        <v>3</v>
      </c>
      <c r="P606">
        <v>1</v>
      </c>
      <c r="Q606" t="s">
        <v>52</v>
      </c>
      <c r="R606">
        <v>1</v>
      </c>
      <c r="S606">
        <v>30</v>
      </c>
      <c r="T606" t="s">
        <v>53</v>
      </c>
      <c r="AC606" t="s">
        <v>41</v>
      </c>
      <c r="AD606" t="s">
        <v>42</v>
      </c>
      <c r="AE606" s="19">
        <v>42919</v>
      </c>
      <c r="AF606" t="s">
        <v>44</v>
      </c>
      <c r="AG606" s="19">
        <v>42919</v>
      </c>
      <c r="AH606" t="s">
        <v>44</v>
      </c>
      <c r="AI606" t="s">
        <v>54</v>
      </c>
    </row>
    <row r="607" spans="1:35" x14ac:dyDescent="0.25">
      <c r="A607" s="13" t="str">
        <f>VLOOKUP(C607,Sheet3!$A$2:$C$118,3,0)</f>
        <v>GR0045</v>
      </c>
      <c r="B607" t="s">
        <v>35</v>
      </c>
      <c r="C607" s="2" t="s">
        <v>209</v>
      </c>
      <c r="D607" s="13" t="s">
        <v>345</v>
      </c>
      <c r="F607" t="s">
        <v>46</v>
      </c>
      <c r="I607" t="s">
        <v>45</v>
      </c>
      <c r="J607" t="s">
        <v>47</v>
      </c>
      <c r="K607" t="s">
        <v>40</v>
      </c>
      <c r="N607">
        <v>9.375E-2</v>
      </c>
      <c r="O607">
        <v>3</v>
      </c>
      <c r="P607">
        <v>1</v>
      </c>
      <c r="Q607" t="s">
        <v>52</v>
      </c>
      <c r="R607">
        <v>1</v>
      </c>
      <c r="S607">
        <v>30</v>
      </c>
      <c r="T607" t="s">
        <v>53</v>
      </c>
      <c r="AC607" t="s">
        <v>41</v>
      </c>
      <c r="AD607" t="s">
        <v>42</v>
      </c>
      <c r="AE607" s="19">
        <v>42919</v>
      </c>
      <c r="AF607" t="s">
        <v>44</v>
      </c>
      <c r="AG607" s="19">
        <v>42919</v>
      </c>
      <c r="AH607" t="s">
        <v>44</v>
      </c>
      <c r="AI607" t="s">
        <v>54</v>
      </c>
    </row>
    <row r="608" spans="1:35" x14ac:dyDescent="0.25">
      <c r="A608" s="13" t="str">
        <f>VLOOKUP(C608,Sheet3!$A$2:$C$118,3,0)</f>
        <v>GR0045</v>
      </c>
      <c r="B608" t="s">
        <v>35</v>
      </c>
      <c r="C608" s="2" t="s">
        <v>210</v>
      </c>
      <c r="D608" s="13" t="s">
        <v>345</v>
      </c>
      <c r="F608" t="s">
        <v>46</v>
      </c>
      <c r="I608" t="s">
        <v>38</v>
      </c>
      <c r="J608" t="s">
        <v>47</v>
      </c>
      <c r="K608" t="s">
        <v>40</v>
      </c>
      <c r="N608">
        <v>9.375E-2</v>
      </c>
      <c r="O608">
        <v>3</v>
      </c>
      <c r="P608">
        <v>1</v>
      </c>
      <c r="Q608" t="s">
        <v>52</v>
      </c>
      <c r="R608">
        <v>1</v>
      </c>
      <c r="S608">
        <v>30</v>
      </c>
      <c r="T608" t="s">
        <v>53</v>
      </c>
      <c r="AC608" t="s">
        <v>41</v>
      </c>
      <c r="AD608" t="s">
        <v>42</v>
      </c>
      <c r="AE608" s="19">
        <v>42919</v>
      </c>
      <c r="AF608" t="s">
        <v>44</v>
      </c>
      <c r="AG608" s="19">
        <v>42919</v>
      </c>
      <c r="AH608" t="s">
        <v>44</v>
      </c>
      <c r="AI608" t="s">
        <v>54</v>
      </c>
    </row>
    <row r="609" spans="1:36" x14ac:dyDescent="0.25">
      <c r="A609" s="13" t="str">
        <f>VLOOKUP(C609,Sheet3!$A$2:$C$118,3,0)</f>
        <v>GR0045</v>
      </c>
      <c r="B609" t="s">
        <v>35</v>
      </c>
      <c r="C609" s="2" t="s">
        <v>210</v>
      </c>
      <c r="D609" s="13" t="s">
        <v>345</v>
      </c>
      <c r="F609" t="s">
        <v>46</v>
      </c>
      <c r="I609" t="s">
        <v>45</v>
      </c>
      <c r="J609" t="s">
        <v>47</v>
      </c>
      <c r="K609" t="s">
        <v>40</v>
      </c>
      <c r="N609">
        <v>9.375E-2</v>
      </c>
      <c r="O609">
        <v>3</v>
      </c>
      <c r="P609">
        <v>1</v>
      </c>
      <c r="Q609" t="s">
        <v>52</v>
      </c>
      <c r="R609">
        <v>1</v>
      </c>
      <c r="S609">
        <v>30</v>
      </c>
      <c r="T609" t="s">
        <v>53</v>
      </c>
      <c r="AC609" t="s">
        <v>41</v>
      </c>
      <c r="AD609" t="s">
        <v>42</v>
      </c>
      <c r="AE609" s="19">
        <v>42919</v>
      </c>
      <c r="AF609" t="s">
        <v>44</v>
      </c>
      <c r="AG609" s="19">
        <v>42919</v>
      </c>
      <c r="AH609" t="s">
        <v>44</v>
      </c>
      <c r="AI609" t="s">
        <v>54</v>
      </c>
    </row>
    <row r="610" spans="1:36" x14ac:dyDescent="0.25">
      <c r="A610" s="13" t="str">
        <f>VLOOKUP(C610,Sheet3!$A$2:$C$118,3,0)</f>
        <v>GR0045</v>
      </c>
      <c r="B610" t="s">
        <v>35</v>
      </c>
      <c r="C610" s="2" t="s">
        <v>211</v>
      </c>
      <c r="D610" s="13" t="s">
        <v>345</v>
      </c>
      <c r="F610" t="s">
        <v>46</v>
      </c>
      <c r="I610" t="s">
        <v>38</v>
      </c>
      <c r="J610" t="s">
        <v>47</v>
      </c>
      <c r="K610" t="s">
        <v>40</v>
      </c>
      <c r="N610">
        <v>9.375E-2</v>
      </c>
      <c r="O610">
        <v>3</v>
      </c>
      <c r="P610">
        <v>1</v>
      </c>
      <c r="Q610" t="s">
        <v>52</v>
      </c>
      <c r="R610">
        <v>1</v>
      </c>
      <c r="S610">
        <v>30</v>
      </c>
      <c r="T610" t="s">
        <v>53</v>
      </c>
      <c r="AC610" t="s">
        <v>41</v>
      </c>
      <c r="AD610" t="s">
        <v>42</v>
      </c>
      <c r="AE610" s="19">
        <v>42919</v>
      </c>
      <c r="AF610" t="s">
        <v>44</v>
      </c>
      <c r="AG610" s="19">
        <v>42919</v>
      </c>
      <c r="AH610" t="s">
        <v>44</v>
      </c>
      <c r="AI610" t="s">
        <v>54</v>
      </c>
    </row>
    <row r="611" spans="1:36" x14ac:dyDescent="0.25">
      <c r="A611" s="13" t="str">
        <f>VLOOKUP(C611,Sheet3!$A$2:$C$118,3,0)</f>
        <v>GR0045</v>
      </c>
      <c r="B611" t="s">
        <v>35</v>
      </c>
      <c r="C611" s="2" t="s">
        <v>211</v>
      </c>
      <c r="D611" s="13" t="s">
        <v>345</v>
      </c>
      <c r="F611" t="s">
        <v>46</v>
      </c>
      <c r="I611" t="s">
        <v>45</v>
      </c>
      <c r="J611" t="s">
        <v>47</v>
      </c>
      <c r="K611" t="s">
        <v>40</v>
      </c>
      <c r="N611">
        <v>9.375E-2</v>
      </c>
      <c r="O611">
        <v>3</v>
      </c>
      <c r="P611">
        <v>1</v>
      </c>
      <c r="Q611" t="s">
        <v>52</v>
      </c>
      <c r="R611">
        <v>1</v>
      </c>
      <c r="S611">
        <v>30</v>
      </c>
      <c r="T611" t="s">
        <v>53</v>
      </c>
      <c r="AC611" t="s">
        <v>41</v>
      </c>
      <c r="AD611" t="s">
        <v>42</v>
      </c>
      <c r="AE611" s="19">
        <v>42919</v>
      </c>
      <c r="AF611" t="s">
        <v>44</v>
      </c>
      <c r="AG611" s="19">
        <v>42919</v>
      </c>
      <c r="AH611" t="s">
        <v>44</v>
      </c>
      <c r="AI611" t="s">
        <v>54</v>
      </c>
    </row>
    <row r="612" spans="1:36" x14ac:dyDescent="0.25">
      <c r="A612" s="13" t="str">
        <f>VLOOKUP(C612,Sheet3!$A$2:$C$118,3,0)</f>
        <v>GR0045</v>
      </c>
      <c r="B612" t="s">
        <v>35</v>
      </c>
      <c r="C612" s="2" t="s">
        <v>212</v>
      </c>
      <c r="D612" s="13" t="s">
        <v>345</v>
      </c>
      <c r="F612" t="s">
        <v>46</v>
      </c>
      <c r="I612" t="s">
        <v>38</v>
      </c>
      <c r="J612" t="s">
        <v>47</v>
      </c>
      <c r="K612" t="s">
        <v>40</v>
      </c>
      <c r="N612">
        <v>9.375E-2</v>
      </c>
      <c r="O612">
        <v>3</v>
      </c>
      <c r="P612">
        <v>1</v>
      </c>
      <c r="Q612" t="s">
        <v>52</v>
      </c>
      <c r="R612">
        <v>1</v>
      </c>
      <c r="S612">
        <v>30</v>
      </c>
      <c r="T612" t="s">
        <v>53</v>
      </c>
      <c r="AC612" t="s">
        <v>41</v>
      </c>
      <c r="AD612" t="s">
        <v>42</v>
      </c>
      <c r="AE612" s="19">
        <v>42919</v>
      </c>
      <c r="AF612" t="s">
        <v>44</v>
      </c>
      <c r="AG612" s="19">
        <v>42919</v>
      </c>
      <c r="AH612" t="s">
        <v>44</v>
      </c>
      <c r="AI612" t="s">
        <v>54</v>
      </c>
    </row>
    <row r="613" spans="1:36" x14ac:dyDescent="0.25">
      <c r="A613" s="13" t="str">
        <f>VLOOKUP(C613,Sheet3!$A$2:$C$118,3,0)</f>
        <v>GR0045</v>
      </c>
      <c r="B613" t="s">
        <v>35</v>
      </c>
      <c r="C613" s="2" t="s">
        <v>212</v>
      </c>
      <c r="D613" s="13" t="s">
        <v>345</v>
      </c>
      <c r="F613" t="s">
        <v>46</v>
      </c>
      <c r="I613" t="s">
        <v>45</v>
      </c>
      <c r="J613" t="s">
        <v>47</v>
      </c>
      <c r="K613" t="s">
        <v>40</v>
      </c>
      <c r="N613">
        <v>9.375E-2</v>
      </c>
      <c r="O613">
        <v>3</v>
      </c>
      <c r="P613">
        <v>1</v>
      </c>
      <c r="Q613" t="s">
        <v>52</v>
      </c>
      <c r="R613">
        <v>1</v>
      </c>
      <c r="S613">
        <v>30</v>
      </c>
      <c r="T613" t="s">
        <v>53</v>
      </c>
      <c r="AC613" t="s">
        <v>41</v>
      </c>
      <c r="AD613" t="s">
        <v>42</v>
      </c>
      <c r="AE613" s="19">
        <v>42919</v>
      </c>
      <c r="AF613" t="s">
        <v>44</v>
      </c>
      <c r="AG613" s="19">
        <v>42919</v>
      </c>
      <c r="AH613" t="s">
        <v>44</v>
      </c>
      <c r="AI613" t="s">
        <v>54</v>
      </c>
    </row>
    <row r="614" spans="1:36" x14ac:dyDescent="0.25">
      <c r="A614" s="13" t="str">
        <f>VLOOKUP(C614,Sheet3!$A$2:$C$118,3,0)</f>
        <v>GR0045</v>
      </c>
      <c r="B614" t="s">
        <v>35</v>
      </c>
      <c r="C614" s="2" t="s">
        <v>213</v>
      </c>
      <c r="D614" s="13" t="s">
        <v>345</v>
      </c>
      <c r="F614" t="s">
        <v>46</v>
      </c>
      <c r="I614" t="s">
        <v>38</v>
      </c>
      <c r="J614" t="s">
        <v>47</v>
      </c>
      <c r="K614" t="s">
        <v>40</v>
      </c>
      <c r="N614">
        <v>9.375E-2</v>
      </c>
      <c r="O614">
        <v>3</v>
      </c>
      <c r="P614">
        <v>1</v>
      </c>
      <c r="Q614" t="s">
        <v>52</v>
      </c>
      <c r="R614">
        <v>1</v>
      </c>
      <c r="S614">
        <v>30</v>
      </c>
      <c r="T614" t="s">
        <v>53</v>
      </c>
      <c r="AC614" t="s">
        <v>41</v>
      </c>
      <c r="AD614" t="s">
        <v>42</v>
      </c>
      <c r="AE614" s="19">
        <v>42919</v>
      </c>
      <c r="AF614" t="s">
        <v>44</v>
      </c>
      <c r="AG614" s="19">
        <v>42919</v>
      </c>
      <c r="AH614" t="s">
        <v>44</v>
      </c>
      <c r="AI614" t="s">
        <v>54</v>
      </c>
    </row>
    <row r="615" spans="1:36" x14ac:dyDescent="0.25">
      <c r="A615" s="13" t="str">
        <f>VLOOKUP(C615,Sheet3!$A$2:$C$118,3,0)</f>
        <v>GR0045</v>
      </c>
      <c r="B615" t="s">
        <v>35</v>
      </c>
      <c r="C615" s="2" t="s">
        <v>213</v>
      </c>
      <c r="D615" s="13" t="s">
        <v>345</v>
      </c>
      <c r="F615" t="s">
        <v>46</v>
      </c>
      <c r="I615" t="s">
        <v>45</v>
      </c>
      <c r="J615" t="s">
        <v>47</v>
      </c>
      <c r="K615" t="s">
        <v>40</v>
      </c>
      <c r="N615">
        <v>9.375E-2</v>
      </c>
      <c r="O615">
        <v>3</v>
      </c>
      <c r="P615">
        <v>1</v>
      </c>
      <c r="Q615" t="s">
        <v>52</v>
      </c>
      <c r="R615">
        <v>1</v>
      </c>
      <c r="S615">
        <v>30</v>
      </c>
      <c r="T615" t="s">
        <v>53</v>
      </c>
      <c r="AC615" t="s">
        <v>41</v>
      </c>
      <c r="AD615" t="s">
        <v>42</v>
      </c>
      <c r="AE615" s="19">
        <v>42919</v>
      </c>
      <c r="AF615" t="s">
        <v>44</v>
      </c>
      <c r="AG615" s="19">
        <v>42919</v>
      </c>
      <c r="AH615" t="s">
        <v>44</v>
      </c>
      <c r="AI615" t="s">
        <v>54</v>
      </c>
    </row>
    <row r="616" spans="1:36" x14ac:dyDescent="0.25">
      <c r="A616" s="13" t="str">
        <f>VLOOKUP(C616,Sheet3!$A$2:$C$118,3,0)</f>
        <v>GR0046</v>
      </c>
      <c r="B616" t="s">
        <v>35</v>
      </c>
      <c r="C616" s="2" t="s">
        <v>214</v>
      </c>
      <c r="D616" s="13" t="s">
        <v>345</v>
      </c>
      <c r="F616" t="s">
        <v>46</v>
      </c>
      <c r="I616" t="s">
        <v>38</v>
      </c>
      <c r="J616" t="s">
        <v>47</v>
      </c>
      <c r="K616" t="s">
        <v>40</v>
      </c>
      <c r="N616">
        <v>6.25E-2</v>
      </c>
      <c r="O616">
        <v>3</v>
      </c>
      <c r="P616">
        <v>1</v>
      </c>
      <c r="Q616" t="s">
        <v>56</v>
      </c>
      <c r="R616">
        <v>1</v>
      </c>
      <c r="S616">
        <v>30</v>
      </c>
      <c r="T616" t="s">
        <v>53</v>
      </c>
      <c r="AC616" t="s">
        <v>41</v>
      </c>
      <c r="AD616" t="s">
        <v>42</v>
      </c>
      <c r="AE616" s="19">
        <v>42919</v>
      </c>
      <c r="AF616" t="s">
        <v>44</v>
      </c>
      <c r="AG616" s="19">
        <v>42919</v>
      </c>
      <c r="AH616" t="s">
        <v>44</v>
      </c>
      <c r="AI616" t="s">
        <v>54</v>
      </c>
      <c r="AJ616">
        <v>0.1875</v>
      </c>
    </row>
    <row r="617" spans="1:36" x14ac:dyDescent="0.25">
      <c r="A617" s="13" t="str">
        <f>VLOOKUP(C617,Sheet3!$A$2:$C$118,3,0)</f>
        <v>GR0046</v>
      </c>
      <c r="B617" t="s">
        <v>35</v>
      </c>
      <c r="C617" s="2" t="s">
        <v>214</v>
      </c>
      <c r="D617" s="13" t="s">
        <v>345</v>
      </c>
      <c r="F617" t="s">
        <v>46</v>
      </c>
      <c r="I617" t="s">
        <v>45</v>
      </c>
      <c r="J617" t="s">
        <v>47</v>
      </c>
      <c r="K617" t="s">
        <v>40</v>
      </c>
      <c r="N617">
        <v>6.25E-2</v>
      </c>
      <c r="O617">
        <v>3</v>
      </c>
      <c r="P617">
        <v>1</v>
      </c>
      <c r="Q617" t="s">
        <v>56</v>
      </c>
      <c r="R617">
        <v>1</v>
      </c>
      <c r="S617">
        <v>30</v>
      </c>
      <c r="T617" t="s">
        <v>53</v>
      </c>
      <c r="AC617" t="s">
        <v>41</v>
      </c>
      <c r="AD617" t="s">
        <v>42</v>
      </c>
      <c r="AE617" s="19">
        <v>42919</v>
      </c>
      <c r="AF617" t="s">
        <v>44</v>
      </c>
      <c r="AG617" s="19">
        <v>42919</v>
      </c>
      <c r="AH617" t="s">
        <v>44</v>
      </c>
      <c r="AI617" t="s">
        <v>54</v>
      </c>
      <c r="AJ617">
        <v>0.1875</v>
      </c>
    </row>
    <row r="618" spans="1:36" x14ac:dyDescent="0.25">
      <c r="A618" s="13" t="str">
        <f>VLOOKUP(C618,Sheet3!$A$2:$C$118,3,0)</f>
        <v>GR0046</v>
      </c>
      <c r="B618" t="s">
        <v>35</v>
      </c>
      <c r="C618" s="2" t="s">
        <v>214</v>
      </c>
      <c r="D618" s="13" t="s">
        <v>345</v>
      </c>
      <c r="F618" t="s">
        <v>48</v>
      </c>
      <c r="I618" t="s">
        <v>38</v>
      </c>
      <c r="J618" t="s">
        <v>49</v>
      </c>
      <c r="K618" t="s">
        <v>40</v>
      </c>
      <c r="N618">
        <v>6.25E-2</v>
      </c>
      <c r="O618">
        <v>3</v>
      </c>
      <c r="P618">
        <v>1</v>
      </c>
      <c r="Q618" t="s">
        <v>56</v>
      </c>
      <c r="R618">
        <v>1</v>
      </c>
      <c r="S618">
        <v>30</v>
      </c>
      <c r="T618" t="s">
        <v>53</v>
      </c>
      <c r="AC618" t="s">
        <v>41</v>
      </c>
      <c r="AD618" t="s">
        <v>42</v>
      </c>
      <c r="AE618" s="19">
        <v>42919</v>
      </c>
      <c r="AF618" t="s">
        <v>44</v>
      </c>
      <c r="AG618" s="19">
        <v>42919</v>
      </c>
      <c r="AH618" t="s">
        <v>44</v>
      </c>
      <c r="AI618" t="s">
        <v>54</v>
      </c>
      <c r="AJ618">
        <v>0.1875</v>
      </c>
    </row>
    <row r="619" spans="1:36" x14ac:dyDescent="0.25">
      <c r="A619" s="13" t="str">
        <f>VLOOKUP(C619,Sheet3!$A$2:$C$118,3,0)</f>
        <v>GR0046</v>
      </c>
      <c r="B619" t="s">
        <v>35</v>
      </c>
      <c r="C619" s="2" t="s">
        <v>214</v>
      </c>
      <c r="D619" s="13" t="s">
        <v>345</v>
      </c>
      <c r="F619" t="s">
        <v>48</v>
      </c>
      <c r="I619" t="s">
        <v>45</v>
      </c>
      <c r="J619" t="s">
        <v>49</v>
      </c>
      <c r="K619" t="s">
        <v>40</v>
      </c>
      <c r="N619">
        <v>6.25E-2</v>
      </c>
      <c r="O619">
        <v>3</v>
      </c>
      <c r="P619">
        <v>1</v>
      </c>
      <c r="Q619" t="s">
        <v>56</v>
      </c>
      <c r="R619">
        <v>1</v>
      </c>
      <c r="S619">
        <v>30</v>
      </c>
      <c r="T619" t="s">
        <v>53</v>
      </c>
      <c r="AC619" t="s">
        <v>41</v>
      </c>
      <c r="AD619" t="s">
        <v>42</v>
      </c>
      <c r="AE619" s="19">
        <v>42919</v>
      </c>
      <c r="AF619" t="s">
        <v>44</v>
      </c>
      <c r="AG619" s="19">
        <v>42919</v>
      </c>
      <c r="AH619" t="s">
        <v>44</v>
      </c>
      <c r="AI619" t="s">
        <v>54</v>
      </c>
      <c r="AJ619">
        <v>0.1875</v>
      </c>
    </row>
    <row r="620" spans="1:36" x14ac:dyDescent="0.25">
      <c r="A620" s="13" t="str">
        <f>VLOOKUP(C620,Sheet3!$A$2:$C$118,3,0)</f>
        <v>GR0046</v>
      </c>
      <c r="B620" t="s">
        <v>35</v>
      </c>
      <c r="C620" s="2" t="s">
        <v>214</v>
      </c>
      <c r="D620" s="13" t="s">
        <v>345</v>
      </c>
      <c r="F620" t="s">
        <v>37</v>
      </c>
      <c r="I620" t="s">
        <v>38</v>
      </c>
      <c r="J620" t="s">
        <v>39</v>
      </c>
      <c r="K620" t="s">
        <v>40</v>
      </c>
      <c r="N620">
        <v>6.25E-2</v>
      </c>
      <c r="O620">
        <v>3</v>
      </c>
      <c r="P620">
        <v>1</v>
      </c>
      <c r="Q620" t="s">
        <v>56</v>
      </c>
      <c r="R620">
        <v>1</v>
      </c>
      <c r="S620">
        <v>50</v>
      </c>
      <c r="T620" t="s">
        <v>53</v>
      </c>
      <c r="AC620" t="s">
        <v>41</v>
      </c>
      <c r="AD620" t="s">
        <v>42</v>
      </c>
      <c r="AE620" s="19">
        <v>42919</v>
      </c>
      <c r="AF620" t="s">
        <v>44</v>
      </c>
      <c r="AG620" s="19">
        <v>42919</v>
      </c>
      <c r="AH620" t="s">
        <v>44</v>
      </c>
      <c r="AI620" t="s">
        <v>54</v>
      </c>
      <c r="AJ620">
        <v>0.1875</v>
      </c>
    </row>
    <row r="621" spans="1:36" x14ac:dyDescent="0.25">
      <c r="A621" s="13" t="str">
        <f>VLOOKUP(C621,Sheet3!$A$2:$C$118,3,0)</f>
        <v>GR0046</v>
      </c>
      <c r="B621" t="s">
        <v>35</v>
      </c>
      <c r="C621" s="2" t="s">
        <v>214</v>
      </c>
      <c r="D621" s="13" t="s">
        <v>345</v>
      </c>
      <c r="F621" t="s">
        <v>37</v>
      </c>
      <c r="I621" t="s">
        <v>45</v>
      </c>
      <c r="J621" t="s">
        <v>39</v>
      </c>
      <c r="K621" t="s">
        <v>40</v>
      </c>
      <c r="N621">
        <v>6.25E-2</v>
      </c>
      <c r="O621">
        <v>3</v>
      </c>
      <c r="P621">
        <v>1</v>
      </c>
      <c r="Q621" t="s">
        <v>56</v>
      </c>
      <c r="R621">
        <v>1</v>
      </c>
      <c r="S621">
        <v>50</v>
      </c>
      <c r="T621" t="s">
        <v>53</v>
      </c>
      <c r="AC621" t="s">
        <v>41</v>
      </c>
      <c r="AD621" t="s">
        <v>42</v>
      </c>
      <c r="AE621" s="19">
        <v>42919</v>
      </c>
      <c r="AF621" t="s">
        <v>44</v>
      </c>
      <c r="AG621" s="19">
        <v>42919</v>
      </c>
      <c r="AH621" t="s">
        <v>44</v>
      </c>
      <c r="AI621" t="s">
        <v>54</v>
      </c>
      <c r="AJ621">
        <v>0.1875</v>
      </c>
    </row>
    <row r="622" spans="1:36" x14ac:dyDescent="0.25">
      <c r="A622" s="13" t="str">
        <f>VLOOKUP(C622,Sheet3!$A$2:$C$118,3,0)</f>
        <v>GR0046</v>
      </c>
      <c r="B622" t="s">
        <v>35</v>
      </c>
      <c r="C622" s="2" t="s">
        <v>214</v>
      </c>
      <c r="D622" s="13" t="s">
        <v>345</v>
      </c>
      <c r="F622" t="s">
        <v>50</v>
      </c>
      <c r="I622" t="s">
        <v>38</v>
      </c>
      <c r="J622" t="s">
        <v>51</v>
      </c>
      <c r="K622" t="s">
        <v>40</v>
      </c>
      <c r="N622">
        <v>6.25E-2</v>
      </c>
      <c r="O622">
        <v>3</v>
      </c>
      <c r="P622">
        <v>1</v>
      </c>
      <c r="Q622" t="s">
        <v>56</v>
      </c>
      <c r="R622">
        <v>1</v>
      </c>
      <c r="S622">
        <v>50</v>
      </c>
      <c r="T622" t="s">
        <v>53</v>
      </c>
      <c r="AC622" t="s">
        <v>41</v>
      </c>
      <c r="AD622" t="s">
        <v>42</v>
      </c>
      <c r="AE622" s="19">
        <v>42919</v>
      </c>
      <c r="AF622" t="s">
        <v>44</v>
      </c>
      <c r="AG622" s="19">
        <v>42919</v>
      </c>
      <c r="AH622" t="s">
        <v>44</v>
      </c>
      <c r="AI622" t="s">
        <v>54</v>
      </c>
      <c r="AJ622">
        <v>0.1875</v>
      </c>
    </row>
    <row r="623" spans="1:36" x14ac:dyDescent="0.25">
      <c r="A623" s="13" t="str">
        <f>VLOOKUP(C623,Sheet3!$A$2:$C$118,3,0)</f>
        <v>GR0046</v>
      </c>
      <c r="B623" t="s">
        <v>35</v>
      </c>
      <c r="C623" s="2" t="s">
        <v>214</v>
      </c>
      <c r="D623" s="13" t="s">
        <v>345</v>
      </c>
      <c r="F623" t="s">
        <v>50</v>
      </c>
      <c r="I623" t="s">
        <v>45</v>
      </c>
      <c r="J623" t="s">
        <v>51</v>
      </c>
      <c r="K623" t="s">
        <v>40</v>
      </c>
      <c r="N623">
        <v>6.25E-2</v>
      </c>
      <c r="O623">
        <v>3</v>
      </c>
      <c r="P623">
        <v>1</v>
      </c>
      <c r="Q623" t="s">
        <v>56</v>
      </c>
      <c r="R623">
        <v>1</v>
      </c>
      <c r="S623">
        <v>50</v>
      </c>
      <c r="T623" t="s">
        <v>53</v>
      </c>
      <c r="AC623" t="s">
        <v>41</v>
      </c>
      <c r="AD623" t="s">
        <v>42</v>
      </c>
      <c r="AE623" s="19">
        <v>42919</v>
      </c>
      <c r="AF623" t="s">
        <v>44</v>
      </c>
      <c r="AG623" s="19">
        <v>42919</v>
      </c>
      <c r="AH623" t="s">
        <v>44</v>
      </c>
      <c r="AI623" t="s">
        <v>54</v>
      </c>
      <c r="AJ623">
        <v>0.1875</v>
      </c>
    </row>
    <row r="624" spans="1:36" x14ac:dyDescent="0.25">
      <c r="A624" s="13" t="str">
        <f>VLOOKUP(C624,Sheet3!$A$2:$C$118,3,0)</f>
        <v>GR0046</v>
      </c>
      <c r="B624" t="s">
        <v>35</v>
      </c>
      <c r="C624" s="2" t="s">
        <v>215</v>
      </c>
      <c r="D624" s="13" t="s">
        <v>345</v>
      </c>
      <c r="F624" t="s">
        <v>46</v>
      </c>
      <c r="I624" t="s">
        <v>38</v>
      </c>
      <c r="J624" t="s">
        <v>47</v>
      </c>
      <c r="K624" t="s">
        <v>40</v>
      </c>
      <c r="N624">
        <v>6.25E-2</v>
      </c>
      <c r="O624">
        <v>3</v>
      </c>
      <c r="P624">
        <v>1</v>
      </c>
      <c r="Q624" t="s">
        <v>56</v>
      </c>
      <c r="R624">
        <v>1</v>
      </c>
      <c r="S624">
        <v>30</v>
      </c>
      <c r="T624" t="s">
        <v>53</v>
      </c>
      <c r="AC624" t="s">
        <v>41</v>
      </c>
      <c r="AD624" t="s">
        <v>42</v>
      </c>
      <c r="AE624" s="19">
        <v>42919</v>
      </c>
      <c r="AF624" t="s">
        <v>44</v>
      </c>
      <c r="AG624" s="19">
        <v>42919</v>
      </c>
      <c r="AH624" t="s">
        <v>44</v>
      </c>
      <c r="AI624" t="s">
        <v>54</v>
      </c>
      <c r="AJ624">
        <v>0.1875</v>
      </c>
    </row>
    <row r="625" spans="1:36" x14ac:dyDescent="0.25">
      <c r="A625" s="13" t="str">
        <f>VLOOKUP(C625,Sheet3!$A$2:$C$118,3,0)</f>
        <v>GR0046</v>
      </c>
      <c r="B625" t="s">
        <v>35</v>
      </c>
      <c r="C625" s="2" t="s">
        <v>215</v>
      </c>
      <c r="D625" s="13" t="s">
        <v>345</v>
      </c>
      <c r="F625" t="s">
        <v>46</v>
      </c>
      <c r="I625" t="s">
        <v>45</v>
      </c>
      <c r="J625" t="s">
        <v>47</v>
      </c>
      <c r="K625" t="s">
        <v>40</v>
      </c>
      <c r="N625">
        <v>6.25E-2</v>
      </c>
      <c r="O625">
        <v>3</v>
      </c>
      <c r="P625">
        <v>1</v>
      </c>
      <c r="Q625" t="s">
        <v>56</v>
      </c>
      <c r="R625">
        <v>1</v>
      </c>
      <c r="S625">
        <v>30</v>
      </c>
      <c r="T625" t="s">
        <v>53</v>
      </c>
      <c r="AC625" t="s">
        <v>41</v>
      </c>
      <c r="AD625" t="s">
        <v>42</v>
      </c>
      <c r="AE625" s="19">
        <v>42919</v>
      </c>
      <c r="AF625" t="s">
        <v>44</v>
      </c>
      <c r="AG625" s="19">
        <v>42919</v>
      </c>
      <c r="AH625" t="s">
        <v>44</v>
      </c>
      <c r="AI625" t="s">
        <v>54</v>
      </c>
      <c r="AJ625">
        <v>0.1875</v>
      </c>
    </row>
    <row r="626" spans="1:36" x14ac:dyDescent="0.25">
      <c r="A626" s="13" t="str">
        <f>VLOOKUP(C626,Sheet3!$A$2:$C$118,3,0)</f>
        <v>GR0046</v>
      </c>
      <c r="B626" t="s">
        <v>35</v>
      </c>
      <c r="C626" s="2" t="s">
        <v>215</v>
      </c>
      <c r="D626" s="13" t="s">
        <v>345</v>
      </c>
      <c r="F626" t="s">
        <v>48</v>
      </c>
      <c r="I626" t="s">
        <v>38</v>
      </c>
      <c r="J626" t="s">
        <v>49</v>
      </c>
      <c r="K626" t="s">
        <v>40</v>
      </c>
      <c r="N626">
        <v>6.25E-2</v>
      </c>
      <c r="O626">
        <v>3</v>
      </c>
      <c r="P626">
        <v>1</v>
      </c>
      <c r="Q626" t="s">
        <v>56</v>
      </c>
      <c r="R626">
        <v>1</v>
      </c>
      <c r="S626">
        <v>30</v>
      </c>
      <c r="T626" t="s">
        <v>53</v>
      </c>
      <c r="AC626" t="s">
        <v>41</v>
      </c>
      <c r="AD626" t="s">
        <v>42</v>
      </c>
      <c r="AE626" s="19">
        <v>42919</v>
      </c>
      <c r="AF626" t="s">
        <v>44</v>
      </c>
      <c r="AG626" s="19">
        <v>42919</v>
      </c>
      <c r="AH626" t="s">
        <v>44</v>
      </c>
      <c r="AI626" t="s">
        <v>54</v>
      </c>
      <c r="AJ626">
        <v>0.1875</v>
      </c>
    </row>
    <row r="627" spans="1:36" x14ac:dyDescent="0.25">
      <c r="A627" s="13" t="str">
        <f>VLOOKUP(C627,Sheet3!$A$2:$C$118,3,0)</f>
        <v>GR0046</v>
      </c>
      <c r="B627" t="s">
        <v>35</v>
      </c>
      <c r="C627" s="2" t="s">
        <v>215</v>
      </c>
      <c r="D627" s="13" t="s">
        <v>345</v>
      </c>
      <c r="F627" t="s">
        <v>48</v>
      </c>
      <c r="I627" t="s">
        <v>45</v>
      </c>
      <c r="J627" t="s">
        <v>49</v>
      </c>
      <c r="K627" t="s">
        <v>40</v>
      </c>
      <c r="N627">
        <v>6.25E-2</v>
      </c>
      <c r="O627">
        <v>3</v>
      </c>
      <c r="P627">
        <v>1</v>
      </c>
      <c r="Q627" t="s">
        <v>56</v>
      </c>
      <c r="R627">
        <v>1</v>
      </c>
      <c r="S627">
        <v>30</v>
      </c>
      <c r="T627" t="s">
        <v>53</v>
      </c>
      <c r="AC627" t="s">
        <v>41</v>
      </c>
      <c r="AD627" t="s">
        <v>42</v>
      </c>
      <c r="AE627" s="19">
        <v>42919</v>
      </c>
      <c r="AF627" t="s">
        <v>44</v>
      </c>
      <c r="AG627" s="19">
        <v>42919</v>
      </c>
      <c r="AH627" t="s">
        <v>44</v>
      </c>
      <c r="AI627" t="s">
        <v>54</v>
      </c>
      <c r="AJ627">
        <v>0.1875</v>
      </c>
    </row>
    <row r="628" spans="1:36" x14ac:dyDescent="0.25">
      <c r="A628" s="13" t="str">
        <f>VLOOKUP(C628,Sheet3!$A$2:$C$118,3,0)</f>
        <v>GR0046</v>
      </c>
      <c r="B628" t="s">
        <v>35</v>
      </c>
      <c r="C628" s="2" t="s">
        <v>215</v>
      </c>
      <c r="D628" s="13" t="s">
        <v>345</v>
      </c>
      <c r="F628" t="s">
        <v>37</v>
      </c>
      <c r="I628" t="s">
        <v>38</v>
      </c>
      <c r="J628" t="s">
        <v>39</v>
      </c>
      <c r="K628" t="s">
        <v>40</v>
      </c>
      <c r="N628">
        <v>6.25E-2</v>
      </c>
      <c r="O628">
        <v>3</v>
      </c>
      <c r="P628">
        <v>1</v>
      </c>
      <c r="Q628" t="s">
        <v>56</v>
      </c>
      <c r="R628">
        <v>1</v>
      </c>
      <c r="S628">
        <v>50</v>
      </c>
      <c r="T628" t="s">
        <v>53</v>
      </c>
      <c r="AC628" t="s">
        <v>41</v>
      </c>
      <c r="AD628" t="s">
        <v>42</v>
      </c>
      <c r="AE628" s="19">
        <v>42919</v>
      </c>
      <c r="AF628" t="s">
        <v>44</v>
      </c>
      <c r="AG628" s="19">
        <v>42919</v>
      </c>
      <c r="AH628" t="s">
        <v>44</v>
      </c>
      <c r="AI628" t="s">
        <v>54</v>
      </c>
      <c r="AJ628">
        <v>0.1875</v>
      </c>
    </row>
    <row r="629" spans="1:36" x14ac:dyDescent="0.25">
      <c r="A629" s="13" t="str">
        <f>VLOOKUP(C629,Sheet3!$A$2:$C$118,3,0)</f>
        <v>GR0046</v>
      </c>
      <c r="B629" t="s">
        <v>35</v>
      </c>
      <c r="C629" s="2" t="s">
        <v>215</v>
      </c>
      <c r="D629" s="13" t="s">
        <v>345</v>
      </c>
      <c r="F629" t="s">
        <v>37</v>
      </c>
      <c r="I629" t="s">
        <v>45</v>
      </c>
      <c r="J629" t="s">
        <v>39</v>
      </c>
      <c r="K629" t="s">
        <v>40</v>
      </c>
      <c r="N629">
        <v>6.25E-2</v>
      </c>
      <c r="O629">
        <v>3</v>
      </c>
      <c r="P629">
        <v>1</v>
      </c>
      <c r="Q629" t="s">
        <v>56</v>
      </c>
      <c r="R629">
        <v>1</v>
      </c>
      <c r="S629">
        <v>50</v>
      </c>
      <c r="T629" t="s">
        <v>53</v>
      </c>
      <c r="AC629" t="s">
        <v>41</v>
      </c>
      <c r="AD629" t="s">
        <v>42</v>
      </c>
      <c r="AE629" s="19">
        <v>42919</v>
      </c>
      <c r="AF629" t="s">
        <v>44</v>
      </c>
      <c r="AG629" s="19">
        <v>42919</v>
      </c>
      <c r="AH629" t="s">
        <v>44</v>
      </c>
      <c r="AI629" t="s">
        <v>54</v>
      </c>
      <c r="AJ629">
        <v>0.1875</v>
      </c>
    </row>
    <row r="630" spans="1:36" x14ac:dyDescent="0.25">
      <c r="A630" s="13" t="str">
        <f>VLOOKUP(C630,Sheet3!$A$2:$C$118,3,0)</f>
        <v>GR0046</v>
      </c>
      <c r="B630" t="s">
        <v>35</v>
      </c>
      <c r="C630" s="2" t="s">
        <v>215</v>
      </c>
      <c r="D630" s="13" t="s">
        <v>345</v>
      </c>
      <c r="F630" t="s">
        <v>50</v>
      </c>
      <c r="I630" t="s">
        <v>38</v>
      </c>
      <c r="J630" t="s">
        <v>51</v>
      </c>
      <c r="K630" t="s">
        <v>40</v>
      </c>
      <c r="N630">
        <v>6.25E-2</v>
      </c>
      <c r="O630">
        <v>3</v>
      </c>
      <c r="P630">
        <v>1</v>
      </c>
      <c r="Q630" t="s">
        <v>56</v>
      </c>
      <c r="R630">
        <v>1</v>
      </c>
      <c r="S630">
        <v>50</v>
      </c>
      <c r="T630" t="s">
        <v>53</v>
      </c>
      <c r="AC630" t="s">
        <v>41</v>
      </c>
      <c r="AD630" t="s">
        <v>42</v>
      </c>
      <c r="AE630" s="19">
        <v>42919</v>
      </c>
      <c r="AF630" t="s">
        <v>44</v>
      </c>
      <c r="AG630" s="19">
        <v>42919</v>
      </c>
      <c r="AH630" t="s">
        <v>44</v>
      </c>
      <c r="AI630" t="s">
        <v>54</v>
      </c>
      <c r="AJ630">
        <v>0.1875</v>
      </c>
    </row>
    <row r="631" spans="1:36" x14ac:dyDescent="0.25">
      <c r="A631" s="13" t="str">
        <f>VLOOKUP(C631,Sheet3!$A$2:$C$118,3,0)</f>
        <v>GR0046</v>
      </c>
      <c r="B631" t="s">
        <v>35</v>
      </c>
      <c r="C631" s="2" t="s">
        <v>215</v>
      </c>
      <c r="D631" s="13" t="s">
        <v>345</v>
      </c>
      <c r="F631" t="s">
        <v>50</v>
      </c>
      <c r="I631" t="s">
        <v>45</v>
      </c>
      <c r="J631" t="s">
        <v>51</v>
      </c>
      <c r="K631" t="s">
        <v>40</v>
      </c>
      <c r="N631">
        <v>6.25E-2</v>
      </c>
      <c r="O631">
        <v>3</v>
      </c>
      <c r="P631">
        <v>1</v>
      </c>
      <c r="Q631" t="s">
        <v>56</v>
      </c>
      <c r="R631">
        <v>1</v>
      </c>
      <c r="S631">
        <v>50</v>
      </c>
      <c r="T631" t="s">
        <v>53</v>
      </c>
      <c r="AC631" t="s">
        <v>41</v>
      </c>
      <c r="AD631" t="s">
        <v>42</v>
      </c>
      <c r="AE631" s="19">
        <v>42919</v>
      </c>
      <c r="AF631" t="s">
        <v>44</v>
      </c>
      <c r="AG631" s="19">
        <v>42919</v>
      </c>
      <c r="AH631" t="s">
        <v>44</v>
      </c>
      <c r="AI631" t="s">
        <v>54</v>
      </c>
      <c r="AJ631">
        <v>0.1875</v>
      </c>
    </row>
    <row r="632" spans="1:36" x14ac:dyDescent="0.25">
      <c r="A632" s="13" t="str">
        <f>VLOOKUP(C632,Sheet3!$A$2:$C$118,3,0)</f>
        <v>GROUP0</v>
      </c>
      <c r="B632" t="s">
        <v>35</v>
      </c>
      <c r="C632" s="2" t="s">
        <v>216</v>
      </c>
      <c r="D632" s="13" t="s">
        <v>345</v>
      </c>
      <c r="F632" t="s">
        <v>46</v>
      </c>
      <c r="I632" t="s">
        <v>38</v>
      </c>
      <c r="J632" t="s">
        <v>47</v>
      </c>
      <c r="K632" t="s">
        <v>40</v>
      </c>
      <c r="N632">
        <v>0.125</v>
      </c>
      <c r="O632">
        <v>3</v>
      </c>
      <c r="P632">
        <v>1</v>
      </c>
      <c r="Q632" t="s">
        <v>52</v>
      </c>
      <c r="R632">
        <v>1</v>
      </c>
      <c r="S632">
        <v>30</v>
      </c>
      <c r="T632" t="s">
        <v>53</v>
      </c>
      <c r="AC632" t="s">
        <v>41</v>
      </c>
      <c r="AD632" t="s">
        <v>42</v>
      </c>
      <c r="AE632" s="19">
        <v>42919</v>
      </c>
      <c r="AF632" t="s">
        <v>44</v>
      </c>
      <c r="AG632" s="19">
        <v>42919</v>
      </c>
      <c r="AH632" t="s">
        <v>44</v>
      </c>
      <c r="AI632" t="s">
        <v>54</v>
      </c>
    </row>
    <row r="633" spans="1:36" x14ac:dyDescent="0.25">
      <c r="A633" s="13" t="str">
        <f>VLOOKUP(C633,Sheet3!$A$2:$C$118,3,0)</f>
        <v>GROUP0</v>
      </c>
      <c r="B633" t="s">
        <v>35</v>
      </c>
      <c r="C633" s="2" t="s">
        <v>216</v>
      </c>
      <c r="D633" s="13" t="s">
        <v>345</v>
      </c>
      <c r="F633" t="s">
        <v>46</v>
      </c>
      <c r="I633" t="s">
        <v>45</v>
      </c>
      <c r="J633" t="s">
        <v>47</v>
      </c>
      <c r="K633" t="s">
        <v>40</v>
      </c>
      <c r="N633">
        <v>0.125</v>
      </c>
      <c r="O633">
        <v>3</v>
      </c>
      <c r="P633">
        <v>1</v>
      </c>
      <c r="Q633" t="s">
        <v>52</v>
      </c>
      <c r="R633">
        <v>1</v>
      </c>
      <c r="S633">
        <v>30</v>
      </c>
      <c r="T633" t="s">
        <v>53</v>
      </c>
      <c r="AC633" t="s">
        <v>41</v>
      </c>
      <c r="AD633" t="s">
        <v>42</v>
      </c>
      <c r="AE633" s="19">
        <v>42919</v>
      </c>
      <c r="AF633" t="s">
        <v>44</v>
      </c>
      <c r="AG633" s="19">
        <v>42919</v>
      </c>
      <c r="AH633" t="s">
        <v>44</v>
      </c>
      <c r="AI633" t="s">
        <v>54</v>
      </c>
    </row>
    <row r="634" spans="1:36" x14ac:dyDescent="0.25">
      <c r="A634" s="13" t="str">
        <f>VLOOKUP(C634,Sheet3!$A$2:$C$118,3,0)</f>
        <v>GROUP0</v>
      </c>
      <c r="B634" t="s">
        <v>35</v>
      </c>
      <c r="C634" s="2" t="s">
        <v>216</v>
      </c>
      <c r="D634" s="13" t="s">
        <v>345</v>
      </c>
      <c r="F634" t="s">
        <v>48</v>
      </c>
      <c r="I634" t="s">
        <v>38</v>
      </c>
      <c r="J634" t="s">
        <v>49</v>
      </c>
      <c r="K634" t="s">
        <v>40</v>
      </c>
      <c r="N634">
        <v>0.125</v>
      </c>
      <c r="O634">
        <v>3</v>
      </c>
      <c r="P634">
        <v>1</v>
      </c>
      <c r="Q634" t="s">
        <v>52</v>
      </c>
      <c r="R634">
        <v>1</v>
      </c>
      <c r="S634">
        <v>30</v>
      </c>
      <c r="T634" t="s">
        <v>53</v>
      </c>
      <c r="AC634" t="s">
        <v>41</v>
      </c>
      <c r="AD634" t="s">
        <v>42</v>
      </c>
      <c r="AE634" s="19">
        <v>42919</v>
      </c>
      <c r="AF634" t="s">
        <v>44</v>
      </c>
      <c r="AG634" s="19">
        <v>42919</v>
      </c>
      <c r="AH634" t="s">
        <v>44</v>
      </c>
      <c r="AI634" t="s">
        <v>54</v>
      </c>
    </row>
    <row r="635" spans="1:36" x14ac:dyDescent="0.25">
      <c r="A635" s="13" t="str">
        <f>VLOOKUP(C635,Sheet3!$A$2:$C$118,3,0)</f>
        <v>GROUP0</v>
      </c>
      <c r="B635" t="s">
        <v>35</v>
      </c>
      <c r="C635" s="2" t="s">
        <v>216</v>
      </c>
      <c r="D635" s="13" t="s">
        <v>345</v>
      </c>
      <c r="F635" t="s">
        <v>48</v>
      </c>
      <c r="I635" t="s">
        <v>45</v>
      </c>
      <c r="J635" t="s">
        <v>49</v>
      </c>
      <c r="K635" t="s">
        <v>40</v>
      </c>
      <c r="N635">
        <v>0.125</v>
      </c>
      <c r="O635">
        <v>3</v>
      </c>
      <c r="P635">
        <v>1</v>
      </c>
      <c r="Q635" t="s">
        <v>52</v>
      </c>
      <c r="R635">
        <v>1</v>
      </c>
      <c r="S635">
        <v>30</v>
      </c>
      <c r="T635" t="s">
        <v>53</v>
      </c>
      <c r="AC635" t="s">
        <v>41</v>
      </c>
      <c r="AD635" t="s">
        <v>42</v>
      </c>
      <c r="AE635" s="19">
        <v>42919</v>
      </c>
      <c r="AF635" t="s">
        <v>44</v>
      </c>
      <c r="AG635" s="19">
        <v>42919</v>
      </c>
      <c r="AH635" t="s">
        <v>44</v>
      </c>
      <c r="AI635" t="s">
        <v>54</v>
      </c>
    </row>
    <row r="636" spans="1:36" x14ac:dyDescent="0.25">
      <c r="A636" s="13" t="str">
        <f>VLOOKUP(C636,Sheet3!$A$2:$C$118,3,0)</f>
        <v>GROUP0</v>
      </c>
      <c r="B636" t="s">
        <v>35</v>
      </c>
      <c r="C636" s="2" t="s">
        <v>216</v>
      </c>
      <c r="D636" s="13" t="s">
        <v>345</v>
      </c>
      <c r="F636" t="s">
        <v>37</v>
      </c>
      <c r="I636" t="s">
        <v>38</v>
      </c>
      <c r="J636" t="s">
        <v>39</v>
      </c>
      <c r="K636" t="s">
        <v>40</v>
      </c>
      <c r="N636">
        <v>0.125</v>
      </c>
      <c r="O636">
        <v>3</v>
      </c>
      <c r="P636">
        <v>1</v>
      </c>
      <c r="Q636" t="s">
        <v>52</v>
      </c>
      <c r="R636">
        <v>1</v>
      </c>
      <c r="S636">
        <v>50</v>
      </c>
      <c r="T636" t="s">
        <v>53</v>
      </c>
      <c r="AC636" t="s">
        <v>41</v>
      </c>
      <c r="AD636" t="s">
        <v>42</v>
      </c>
      <c r="AE636" s="19">
        <v>42919</v>
      </c>
      <c r="AF636" t="s">
        <v>44</v>
      </c>
      <c r="AG636" s="19">
        <v>42919</v>
      </c>
      <c r="AH636" t="s">
        <v>44</v>
      </c>
      <c r="AI636" t="s">
        <v>54</v>
      </c>
    </row>
    <row r="637" spans="1:36" x14ac:dyDescent="0.25">
      <c r="A637" s="13" t="str">
        <f>VLOOKUP(C637,Sheet3!$A$2:$C$118,3,0)</f>
        <v>GROUP0</v>
      </c>
      <c r="B637" t="s">
        <v>35</v>
      </c>
      <c r="C637" s="2" t="s">
        <v>216</v>
      </c>
      <c r="D637" s="13" t="s">
        <v>345</v>
      </c>
      <c r="F637" t="s">
        <v>37</v>
      </c>
      <c r="I637" t="s">
        <v>45</v>
      </c>
      <c r="J637" t="s">
        <v>39</v>
      </c>
      <c r="K637" t="s">
        <v>40</v>
      </c>
      <c r="N637">
        <v>0.125</v>
      </c>
      <c r="O637">
        <v>3</v>
      </c>
      <c r="P637">
        <v>1</v>
      </c>
      <c r="Q637" t="s">
        <v>52</v>
      </c>
      <c r="R637">
        <v>1</v>
      </c>
      <c r="S637">
        <v>50</v>
      </c>
      <c r="T637" t="s">
        <v>53</v>
      </c>
      <c r="AC637" t="s">
        <v>41</v>
      </c>
      <c r="AD637" t="s">
        <v>42</v>
      </c>
      <c r="AE637" s="19">
        <v>42919</v>
      </c>
      <c r="AF637" t="s">
        <v>44</v>
      </c>
      <c r="AG637" s="19">
        <v>42919</v>
      </c>
      <c r="AH637" t="s">
        <v>44</v>
      </c>
      <c r="AI637" t="s">
        <v>54</v>
      </c>
    </row>
    <row r="638" spans="1:36" x14ac:dyDescent="0.25">
      <c r="A638" s="13" t="str">
        <f>VLOOKUP(C638,Sheet3!$A$2:$C$118,3,0)</f>
        <v>GROUP0</v>
      </c>
      <c r="B638" t="s">
        <v>35</v>
      </c>
      <c r="C638" s="2" t="s">
        <v>216</v>
      </c>
      <c r="D638" s="13" t="s">
        <v>345</v>
      </c>
      <c r="F638" t="s">
        <v>50</v>
      </c>
      <c r="I638" t="s">
        <v>38</v>
      </c>
      <c r="J638" t="s">
        <v>51</v>
      </c>
      <c r="K638" t="s">
        <v>40</v>
      </c>
      <c r="N638">
        <v>0.125</v>
      </c>
      <c r="O638">
        <v>3</v>
      </c>
      <c r="P638">
        <v>1</v>
      </c>
      <c r="Q638" t="s">
        <v>52</v>
      </c>
      <c r="R638">
        <v>1</v>
      </c>
      <c r="S638">
        <v>50</v>
      </c>
      <c r="T638" t="s">
        <v>53</v>
      </c>
      <c r="AC638" t="s">
        <v>41</v>
      </c>
      <c r="AD638" t="s">
        <v>42</v>
      </c>
      <c r="AE638" s="19">
        <v>42919</v>
      </c>
      <c r="AF638" t="s">
        <v>44</v>
      </c>
      <c r="AG638" s="19">
        <v>42919</v>
      </c>
      <c r="AH638" t="s">
        <v>44</v>
      </c>
      <c r="AI638" t="s">
        <v>54</v>
      </c>
    </row>
    <row r="639" spans="1:36" x14ac:dyDescent="0.25">
      <c r="A639" s="13" t="str">
        <f>VLOOKUP(C639,Sheet3!$A$2:$C$118,3,0)</f>
        <v>GROUP0</v>
      </c>
      <c r="B639" t="s">
        <v>35</v>
      </c>
      <c r="C639" s="2" t="s">
        <v>216</v>
      </c>
      <c r="D639" s="13" t="s">
        <v>345</v>
      </c>
      <c r="F639" t="s">
        <v>50</v>
      </c>
      <c r="I639" t="s">
        <v>45</v>
      </c>
      <c r="J639" t="s">
        <v>51</v>
      </c>
      <c r="K639" t="s">
        <v>40</v>
      </c>
      <c r="N639">
        <v>0.125</v>
      </c>
      <c r="O639">
        <v>3</v>
      </c>
      <c r="P639">
        <v>1</v>
      </c>
      <c r="Q639" t="s">
        <v>52</v>
      </c>
      <c r="R639">
        <v>1</v>
      </c>
      <c r="S639">
        <v>50</v>
      </c>
      <c r="T639" t="s">
        <v>53</v>
      </c>
      <c r="AC639" t="s">
        <v>41</v>
      </c>
      <c r="AD639" t="s">
        <v>42</v>
      </c>
      <c r="AE639" s="19">
        <v>42919</v>
      </c>
      <c r="AF639" t="s">
        <v>44</v>
      </c>
      <c r="AG639" s="19">
        <v>42919</v>
      </c>
      <c r="AH639" t="s">
        <v>44</v>
      </c>
      <c r="AI639" t="s">
        <v>54</v>
      </c>
    </row>
    <row r="640" spans="1:36" x14ac:dyDescent="0.25">
      <c r="A640" s="13" t="str">
        <f>VLOOKUP(C640,Sheet3!$A$2:$C$118,3,0)</f>
        <v>GROUP0</v>
      </c>
      <c r="B640" t="s">
        <v>35</v>
      </c>
      <c r="C640" s="2" t="s">
        <v>218</v>
      </c>
      <c r="D640" s="13" t="s">
        <v>345</v>
      </c>
      <c r="F640" t="s">
        <v>46</v>
      </c>
      <c r="I640" t="s">
        <v>38</v>
      </c>
      <c r="J640" t="s">
        <v>47</v>
      </c>
      <c r="K640" t="s">
        <v>40</v>
      </c>
      <c r="N640">
        <v>0.125</v>
      </c>
      <c r="O640">
        <v>3</v>
      </c>
      <c r="P640">
        <v>1</v>
      </c>
      <c r="Q640" t="s">
        <v>52</v>
      </c>
      <c r="R640">
        <v>1</v>
      </c>
      <c r="S640">
        <v>30</v>
      </c>
      <c r="T640" t="s">
        <v>53</v>
      </c>
      <c r="AC640" t="s">
        <v>41</v>
      </c>
      <c r="AD640" t="s">
        <v>42</v>
      </c>
      <c r="AE640" s="19">
        <v>42919</v>
      </c>
      <c r="AF640" t="s">
        <v>44</v>
      </c>
      <c r="AG640" s="19">
        <v>42919</v>
      </c>
      <c r="AH640" t="s">
        <v>44</v>
      </c>
      <c r="AI640" t="s">
        <v>54</v>
      </c>
    </row>
    <row r="641" spans="1:35" x14ac:dyDescent="0.25">
      <c r="A641" s="13" t="str">
        <f>VLOOKUP(C641,Sheet3!$A$2:$C$118,3,0)</f>
        <v>GROUP0</v>
      </c>
      <c r="B641" t="s">
        <v>35</v>
      </c>
      <c r="C641" s="2" t="s">
        <v>218</v>
      </c>
      <c r="D641" s="13" t="s">
        <v>345</v>
      </c>
      <c r="F641" t="s">
        <v>46</v>
      </c>
      <c r="I641" t="s">
        <v>45</v>
      </c>
      <c r="J641" t="s">
        <v>47</v>
      </c>
      <c r="K641" t="s">
        <v>40</v>
      </c>
      <c r="N641">
        <v>0.125</v>
      </c>
      <c r="O641">
        <v>3</v>
      </c>
      <c r="P641">
        <v>1</v>
      </c>
      <c r="Q641" t="s">
        <v>52</v>
      </c>
      <c r="R641">
        <v>1</v>
      </c>
      <c r="S641">
        <v>30</v>
      </c>
      <c r="T641" t="s">
        <v>53</v>
      </c>
      <c r="AC641" t="s">
        <v>41</v>
      </c>
      <c r="AD641" t="s">
        <v>42</v>
      </c>
      <c r="AE641" s="19">
        <v>42919</v>
      </c>
      <c r="AF641" t="s">
        <v>44</v>
      </c>
      <c r="AG641" s="19">
        <v>42919</v>
      </c>
      <c r="AH641" t="s">
        <v>44</v>
      </c>
      <c r="AI641" t="s">
        <v>54</v>
      </c>
    </row>
    <row r="642" spans="1:35" x14ac:dyDescent="0.25">
      <c r="A642" s="13" t="str">
        <f>VLOOKUP(C642,Sheet3!$A$2:$C$118,3,0)</f>
        <v>GROUP0</v>
      </c>
      <c r="B642" t="s">
        <v>35</v>
      </c>
      <c r="C642" s="2" t="s">
        <v>218</v>
      </c>
      <c r="D642" s="13" t="s">
        <v>345</v>
      </c>
      <c r="F642" t="s">
        <v>48</v>
      </c>
      <c r="I642" t="s">
        <v>38</v>
      </c>
      <c r="J642" t="s">
        <v>49</v>
      </c>
      <c r="K642" t="s">
        <v>40</v>
      </c>
      <c r="N642">
        <v>0.125</v>
      </c>
      <c r="O642">
        <v>3</v>
      </c>
      <c r="P642">
        <v>1</v>
      </c>
      <c r="Q642" t="s">
        <v>52</v>
      </c>
      <c r="R642">
        <v>1</v>
      </c>
      <c r="S642">
        <v>30</v>
      </c>
      <c r="T642" t="s">
        <v>53</v>
      </c>
      <c r="AC642" t="s">
        <v>41</v>
      </c>
      <c r="AD642" t="s">
        <v>42</v>
      </c>
      <c r="AE642" s="19">
        <v>42919</v>
      </c>
      <c r="AF642" t="s">
        <v>44</v>
      </c>
      <c r="AG642" s="19">
        <v>42919</v>
      </c>
      <c r="AH642" t="s">
        <v>44</v>
      </c>
      <c r="AI642" t="s">
        <v>54</v>
      </c>
    </row>
    <row r="643" spans="1:35" x14ac:dyDescent="0.25">
      <c r="A643" s="13" t="str">
        <f>VLOOKUP(C643,Sheet3!$A$2:$C$118,3,0)</f>
        <v>GROUP0</v>
      </c>
      <c r="B643" t="s">
        <v>35</v>
      </c>
      <c r="C643" s="2" t="s">
        <v>218</v>
      </c>
      <c r="D643" s="13" t="s">
        <v>345</v>
      </c>
      <c r="F643" t="s">
        <v>48</v>
      </c>
      <c r="I643" t="s">
        <v>45</v>
      </c>
      <c r="J643" t="s">
        <v>49</v>
      </c>
      <c r="K643" t="s">
        <v>40</v>
      </c>
      <c r="N643">
        <v>0.125</v>
      </c>
      <c r="O643">
        <v>3</v>
      </c>
      <c r="P643">
        <v>1</v>
      </c>
      <c r="Q643" t="s">
        <v>52</v>
      </c>
      <c r="R643">
        <v>1</v>
      </c>
      <c r="S643">
        <v>30</v>
      </c>
      <c r="T643" t="s">
        <v>53</v>
      </c>
      <c r="AC643" t="s">
        <v>41</v>
      </c>
      <c r="AD643" t="s">
        <v>42</v>
      </c>
      <c r="AE643" s="19">
        <v>42919</v>
      </c>
      <c r="AF643" t="s">
        <v>44</v>
      </c>
      <c r="AG643" s="19">
        <v>42919</v>
      </c>
      <c r="AH643" t="s">
        <v>44</v>
      </c>
      <c r="AI643" t="s">
        <v>54</v>
      </c>
    </row>
    <row r="644" spans="1:35" x14ac:dyDescent="0.25">
      <c r="A644" s="13" t="str">
        <f>VLOOKUP(C644,Sheet3!$A$2:$C$118,3,0)</f>
        <v>GROUP0</v>
      </c>
      <c r="B644" t="s">
        <v>35</v>
      </c>
      <c r="C644" s="2" t="s">
        <v>218</v>
      </c>
      <c r="D644" s="13" t="s">
        <v>345</v>
      </c>
      <c r="F644" t="s">
        <v>37</v>
      </c>
      <c r="I644" t="s">
        <v>38</v>
      </c>
      <c r="J644" t="s">
        <v>39</v>
      </c>
      <c r="K644" t="s">
        <v>40</v>
      </c>
      <c r="N644">
        <v>0.125</v>
      </c>
      <c r="O644">
        <v>3</v>
      </c>
      <c r="P644">
        <v>1</v>
      </c>
      <c r="Q644" t="s">
        <v>52</v>
      </c>
      <c r="R644">
        <v>1</v>
      </c>
      <c r="S644">
        <v>50</v>
      </c>
      <c r="T644" t="s">
        <v>53</v>
      </c>
      <c r="AC644" t="s">
        <v>41</v>
      </c>
      <c r="AD644" t="s">
        <v>42</v>
      </c>
      <c r="AE644" s="19">
        <v>42919</v>
      </c>
      <c r="AF644" t="s">
        <v>44</v>
      </c>
      <c r="AG644" s="19">
        <v>42919</v>
      </c>
      <c r="AH644" t="s">
        <v>44</v>
      </c>
      <c r="AI644" t="s">
        <v>54</v>
      </c>
    </row>
    <row r="645" spans="1:35" x14ac:dyDescent="0.25">
      <c r="A645" s="13" t="str">
        <f>VLOOKUP(C645,Sheet3!$A$2:$C$118,3,0)</f>
        <v>GROUP0</v>
      </c>
      <c r="B645" t="s">
        <v>35</v>
      </c>
      <c r="C645" s="2" t="s">
        <v>218</v>
      </c>
      <c r="D645" s="13" t="s">
        <v>345</v>
      </c>
      <c r="F645" t="s">
        <v>37</v>
      </c>
      <c r="I645" t="s">
        <v>45</v>
      </c>
      <c r="J645" t="s">
        <v>39</v>
      </c>
      <c r="K645" t="s">
        <v>40</v>
      </c>
      <c r="N645">
        <v>0.125</v>
      </c>
      <c r="O645">
        <v>3</v>
      </c>
      <c r="P645">
        <v>1</v>
      </c>
      <c r="Q645" t="s">
        <v>52</v>
      </c>
      <c r="R645">
        <v>1</v>
      </c>
      <c r="S645">
        <v>50</v>
      </c>
      <c r="T645" t="s">
        <v>53</v>
      </c>
      <c r="AC645" t="s">
        <v>41</v>
      </c>
      <c r="AD645" t="s">
        <v>42</v>
      </c>
      <c r="AE645" s="19">
        <v>42919</v>
      </c>
      <c r="AF645" t="s">
        <v>44</v>
      </c>
      <c r="AG645" s="19">
        <v>42919</v>
      </c>
      <c r="AH645" t="s">
        <v>44</v>
      </c>
      <c r="AI645" t="s">
        <v>54</v>
      </c>
    </row>
    <row r="646" spans="1:35" x14ac:dyDescent="0.25">
      <c r="A646" s="13" t="str">
        <f>VLOOKUP(C646,Sheet3!$A$2:$C$118,3,0)</f>
        <v>GROUP0</v>
      </c>
      <c r="B646" t="s">
        <v>35</v>
      </c>
      <c r="C646" s="2" t="s">
        <v>218</v>
      </c>
      <c r="D646" s="13" t="s">
        <v>345</v>
      </c>
      <c r="F646" t="s">
        <v>50</v>
      </c>
      <c r="I646" t="s">
        <v>38</v>
      </c>
      <c r="J646" t="s">
        <v>51</v>
      </c>
      <c r="K646" t="s">
        <v>40</v>
      </c>
      <c r="N646">
        <v>0.125</v>
      </c>
      <c r="O646">
        <v>3</v>
      </c>
      <c r="P646">
        <v>1</v>
      </c>
      <c r="Q646" t="s">
        <v>52</v>
      </c>
      <c r="R646">
        <v>1</v>
      </c>
      <c r="S646">
        <v>50</v>
      </c>
      <c r="T646" t="s">
        <v>53</v>
      </c>
      <c r="AC646" t="s">
        <v>41</v>
      </c>
      <c r="AD646" t="s">
        <v>42</v>
      </c>
      <c r="AE646" s="19">
        <v>42919</v>
      </c>
      <c r="AF646" t="s">
        <v>44</v>
      </c>
      <c r="AG646" s="19">
        <v>42919</v>
      </c>
      <c r="AH646" t="s">
        <v>44</v>
      </c>
      <c r="AI646" t="s">
        <v>54</v>
      </c>
    </row>
    <row r="647" spans="1:35" x14ac:dyDescent="0.25">
      <c r="A647" s="13" t="str">
        <f>VLOOKUP(C647,Sheet3!$A$2:$C$118,3,0)</f>
        <v>GROUP0</v>
      </c>
      <c r="B647" t="s">
        <v>35</v>
      </c>
      <c r="C647" s="2" t="s">
        <v>218</v>
      </c>
      <c r="D647" s="13" t="s">
        <v>345</v>
      </c>
      <c r="F647" t="s">
        <v>50</v>
      </c>
      <c r="I647" t="s">
        <v>45</v>
      </c>
      <c r="J647" t="s">
        <v>51</v>
      </c>
      <c r="K647" t="s">
        <v>40</v>
      </c>
      <c r="N647">
        <v>0.125</v>
      </c>
      <c r="O647">
        <v>3</v>
      </c>
      <c r="P647">
        <v>1</v>
      </c>
      <c r="Q647" t="s">
        <v>52</v>
      </c>
      <c r="R647">
        <v>1</v>
      </c>
      <c r="S647">
        <v>50</v>
      </c>
      <c r="T647" t="s">
        <v>53</v>
      </c>
      <c r="AC647" t="s">
        <v>41</v>
      </c>
      <c r="AD647" t="s">
        <v>42</v>
      </c>
      <c r="AE647" s="19">
        <v>42919</v>
      </c>
      <c r="AF647" t="s">
        <v>44</v>
      </c>
      <c r="AG647" s="19">
        <v>42919</v>
      </c>
      <c r="AH647" t="s">
        <v>44</v>
      </c>
      <c r="AI647" t="s">
        <v>54</v>
      </c>
    </row>
    <row r="648" spans="1:35" s="1" customFormat="1" x14ac:dyDescent="0.25">
      <c r="A648" s="13" t="str">
        <f>VLOOKUP(C648,Sheet3!$A$2:$C$118,3,0)</f>
        <v>GROUP0</v>
      </c>
      <c r="B648" s="1" t="s">
        <v>35</v>
      </c>
      <c r="C648" s="2" t="s">
        <v>220</v>
      </c>
      <c r="D648" s="13" t="s">
        <v>345</v>
      </c>
      <c r="F648" s="1" t="s">
        <v>46</v>
      </c>
      <c r="I648" s="1" t="s">
        <v>38</v>
      </c>
      <c r="J648" s="1" t="s">
        <v>47</v>
      </c>
      <c r="K648" s="1" t="s">
        <v>40</v>
      </c>
      <c r="N648" s="1">
        <v>0.125</v>
      </c>
      <c r="O648" s="1">
        <v>3</v>
      </c>
      <c r="P648" s="1">
        <v>1</v>
      </c>
      <c r="Q648" s="1" t="s">
        <v>52</v>
      </c>
      <c r="R648" s="1">
        <v>1</v>
      </c>
      <c r="S648" s="1">
        <v>30</v>
      </c>
      <c r="T648" s="1" t="s">
        <v>53</v>
      </c>
      <c r="AC648" s="1" t="s">
        <v>41</v>
      </c>
      <c r="AD648" s="1" t="s">
        <v>42</v>
      </c>
      <c r="AE648" s="19">
        <v>42919</v>
      </c>
      <c r="AF648" s="1" t="s">
        <v>44</v>
      </c>
      <c r="AG648" s="19">
        <v>42919</v>
      </c>
      <c r="AH648" s="1" t="s">
        <v>44</v>
      </c>
      <c r="AI648" s="1" t="s">
        <v>54</v>
      </c>
    </row>
    <row r="649" spans="1:35" s="1" customFormat="1" x14ac:dyDescent="0.25">
      <c r="A649" s="13" t="str">
        <f>VLOOKUP(C649,Sheet3!$A$2:$C$118,3,0)</f>
        <v>GROUP0</v>
      </c>
      <c r="B649" s="1" t="s">
        <v>35</v>
      </c>
      <c r="C649" s="2" t="s">
        <v>220</v>
      </c>
      <c r="D649" s="13" t="s">
        <v>345</v>
      </c>
      <c r="F649" s="1" t="s">
        <v>46</v>
      </c>
      <c r="I649" s="1" t="s">
        <v>45</v>
      </c>
      <c r="J649" s="1" t="s">
        <v>47</v>
      </c>
      <c r="K649" s="1" t="s">
        <v>40</v>
      </c>
      <c r="N649" s="1">
        <v>0.125</v>
      </c>
      <c r="O649" s="1">
        <v>3</v>
      </c>
      <c r="P649" s="1">
        <v>1</v>
      </c>
      <c r="Q649" s="1" t="s">
        <v>52</v>
      </c>
      <c r="R649" s="1">
        <v>1</v>
      </c>
      <c r="S649" s="1">
        <v>30</v>
      </c>
      <c r="T649" s="1" t="s">
        <v>53</v>
      </c>
      <c r="AC649" s="1" t="s">
        <v>41</v>
      </c>
      <c r="AD649" s="1" t="s">
        <v>42</v>
      </c>
      <c r="AE649" s="19">
        <v>42919</v>
      </c>
      <c r="AF649" s="1" t="s">
        <v>44</v>
      </c>
      <c r="AG649" s="19">
        <v>42919</v>
      </c>
      <c r="AH649" s="1" t="s">
        <v>44</v>
      </c>
      <c r="AI649" s="1" t="s">
        <v>54</v>
      </c>
    </row>
    <row r="650" spans="1:35" s="1" customFormat="1" x14ac:dyDescent="0.25">
      <c r="A650" s="13" t="str">
        <f>VLOOKUP(C650,Sheet3!$A$2:$C$118,3,0)</f>
        <v>GROUP0</v>
      </c>
      <c r="B650" s="1" t="s">
        <v>35</v>
      </c>
      <c r="C650" s="2" t="s">
        <v>220</v>
      </c>
      <c r="D650" s="13" t="s">
        <v>345</v>
      </c>
      <c r="F650" s="1" t="s">
        <v>48</v>
      </c>
      <c r="I650" s="1" t="s">
        <v>38</v>
      </c>
      <c r="J650" s="1" t="s">
        <v>49</v>
      </c>
      <c r="K650" s="1" t="s">
        <v>40</v>
      </c>
      <c r="N650" s="1">
        <v>0.125</v>
      </c>
      <c r="O650" s="1">
        <v>3</v>
      </c>
      <c r="P650" s="1">
        <v>1</v>
      </c>
      <c r="Q650" s="1" t="s">
        <v>52</v>
      </c>
      <c r="R650" s="1">
        <v>1</v>
      </c>
      <c r="S650" s="1">
        <v>30</v>
      </c>
      <c r="T650" s="1" t="s">
        <v>53</v>
      </c>
      <c r="AC650" s="1" t="s">
        <v>41</v>
      </c>
      <c r="AD650" s="1" t="s">
        <v>42</v>
      </c>
      <c r="AE650" s="19">
        <v>42919</v>
      </c>
      <c r="AF650" s="1" t="s">
        <v>44</v>
      </c>
      <c r="AG650" s="19">
        <v>42919</v>
      </c>
      <c r="AH650" s="1" t="s">
        <v>44</v>
      </c>
      <c r="AI650" s="1" t="s">
        <v>54</v>
      </c>
    </row>
    <row r="651" spans="1:35" s="1" customFormat="1" x14ac:dyDescent="0.25">
      <c r="A651" s="13" t="str">
        <f>VLOOKUP(C651,Sheet3!$A$2:$C$118,3,0)</f>
        <v>GROUP0</v>
      </c>
      <c r="B651" s="1" t="s">
        <v>35</v>
      </c>
      <c r="C651" s="2" t="s">
        <v>220</v>
      </c>
      <c r="D651" s="13" t="s">
        <v>345</v>
      </c>
      <c r="F651" s="1" t="s">
        <v>48</v>
      </c>
      <c r="I651" s="1" t="s">
        <v>45</v>
      </c>
      <c r="J651" s="1" t="s">
        <v>49</v>
      </c>
      <c r="K651" s="1" t="s">
        <v>40</v>
      </c>
      <c r="N651" s="1">
        <v>0.125</v>
      </c>
      <c r="O651" s="1">
        <v>3</v>
      </c>
      <c r="P651" s="1">
        <v>1</v>
      </c>
      <c r="Q651" s="1" t="s">
        <v>52</v>
      </c>
      <c r="R651" s="1">
        <v>1</v>
      </c>
      <c r="S651" s="1">
        <v>30</v>
      </c>
      <c r="T651" s="1" t="s">
        <v>53</v>
      </c>
      <c r="AC651" s="1" t="s">
        <v>41</v>
      </c>
      <c r="AD651" s="1" t="s">
        <v>42</v>
      </c>
      <c r="AE651" s="19">
        <v>42919</v>
      </c>
      <c r="AF651" s="1" t="s">
        <v>44</v>
      </c>
      <c r="AG651" s="19">
        <v>42919</v>
      </c>
      <c r="AH651" s="1" t="s">
        <v>44</v>
      </c>
      <c r="AI651" s="1" t="s">
        <v>54</v>
      </c>
    </row>
    <row r="652" spans="1:35" s="1" customFormat="1" x14ac:dyDescent="0.25">
      <c r="A652" s="13" t="str">
        <f>VLOOKUP(C652,Sheet3!$A$2:$C$118,3,0)</f>
        <v>GROUP0</v>
      </c>
      <c r="B652" s="1" t="s">
        <v>35</v>
      </c>
      <c r="C652" s="2" t="s">
        <v>220</v>
      </c>
      <c r="D652" s="13" t="s">
        <v>345</v>
      </c>
      <c r="F652" s="1" t="s">
        <v>37</v>
      </c>
      <c r="I652" s="1" t="s">
        <v>38</v>
      </c>
      <c r="J652" s="1" t="s">
        <v>39</v>
      </c>
      <c r="K652" s="1" t="s">
        <v>40</v>
      </c>
      <c r="N652" s="1">
        <v>0.125</v>
      </c>
      <c r="O652" s="1">
        <v>3</v>
      </c>
      <c r="P652" s="1">
        <v>1</v>
      </c>
      <c r="Q652" s="1" t="s">
        <v>52</v>
      </c>
      <c r="R652" s="1">
        <v>1</v>
      </c>
      <c r="S652" s="1">
        <v>50</v>
      </c>
      <c r="T652" s="1" t="s">
        <v>53</v>
      </c>
      <c r="AC652" s="1" t="s">
        <v>41</v>
      </c>
      <c r="AD652" s="1" t="s">
        <v>42</v>
      </c>
      <c r="AE652" s="19">
        <v>42919</v>
      </c>
      <c r="AF652" s="1" t="s">
        <v>44</v>
      </c>
      <c r="AG652" s="19">
        <v>42919</v>
      </c>
      <c r="AH652" s="1" t="s">
        <v>44</v>
      </c>
      <c r="AI652" s="1" t="s">
        <v>54</v>
      </c>
    </row>
    <row r="653" spans="1:35" s="1" customFormat="1" x14ac:dyDescent="0.25">
      <c r="A653" s="13" t="str">
        <f>VLOOKUP(C653,Sheet3!$A$2:$C$118,3,0)</f>
        <v>GROUP0</v>
      </c>
      <c r="B653" s="1" t="s">
        <v>35</v>
      </c>
      <c r="C653" s="2" t="s">
        <v>220</v>
      </c>
      <c r="D653" s="13" t="s">
        <v>345</v>
      </c>
      <c r="F653" s="1" t="s">
        <v>37</v>
      </c>
      <c r="I653" s="1" t="s">
        <v>45</v>
      </c>
      <c r="J653" s="1" t="s">
        <v>39</v>
      </c>
      <c r="K653" s="1" t="s">
        <v>40</v>
      </c>
      <c r="N653" s="1">
        <v>0.125</v>
      </c>
      <c r="O653" s="1">
        <v>3</v>
      </c>
      <c r="P653" s="1">
        <v>1</v>
      </c>
      <c r="Q653" s="1" t="s">
        <v>52</v>
      </c>
      <c r="R653" s="1">
        <v>1</v>
      </c>
      <c r="S653" s="1">
        <v>50</v>
      </c>
      <c r="T653" s="1" t="s">
        <v>53</v>
      </c>
      <c r="AC653" s="1" t="s">
        <v>41</v>
      </c>
      <c r="AD653" s="1" t="s">
        <v>42</v>
      </c>
      <c r="AE653" s="19">
        <v>42919</v>
      </c>
      <c r="AF653" s="1" t="s">
        <v>44</v>
      </c>
      <c r="AG653" s="19">
        <v>42919</v>
      </c>
      <c r="AH653" s="1" t="s">
        <v>44</v>
      </c>
      <c r="AI653" s="1" t="s">
        <v>54</v>
      </c>
    </row>
    <row r="654" spans="1:35" s="1" customFormat="1" x14ac:dyDescent="0.25">
      <c r="A654" s="13" t="str">
        <f>VLOOKUP(C654,Sheet3!$A$2:$C$118,3,0)</f>
        <v>GROUP0</v>
      </c>
      <c r="B654" s="1" t="s">
        <v>35</v>
      </c>
      <c r="C654" s="2" t="s">
        <v>220</v>
      </c>
      <c r="D654" s="13" t="s">
        <v>345</v>
      </c>
      <c r="F654" s="1" t="s">
        <v>50</v>
      </c>
      <c r="I654" s="1" t="s">
        <v>38</v>
      </c>
      <c r="J654" s="1" t="s">
        <v>51</v>
      </c>
      <c r="K654" s="1" t="s">
        <v>40</v>
      </c>
      <c r="N654" s="1">
        <v>0.125</v>
      </c>
      <c r="O654" s="1">
        <v>3</v>
      </c>
      <c r="P654" s="1">
        <v>1</v>
      </c>
      <c r="Q654" s="1" t="s">
        <v>52</v>
      </c>
      <c r="R654" s="1">
        <v>1</v>
      </c>
      <c r="S654" s="1">
        <v>50</v>
      </c>
      <c r="T654" s="1" t="s">
        <v>53</v>
      </c>
      <c r="AC654" s="1" t="s">
        <v>41</v>
      </c>
      <c r="AD654" s="1" t="s">
        <v>42</v>
      </c>
      <c r="AE654" s="19">
        <v>42919</v>
      </c>
      <c r="AF654" s="1" t="s">
        <v>44</v>
      </c>
      <c r="AG654" s="19">
        <v>42919</v>
      </c>
      <c r="AH654" s="1" t="s">
        <v>44</v>
      </c>
      <c r="AI654" s="1" t="s">
        <v>54</v>
      </c>
    </row>
    <row r="655" spans="1:35" s="1" customFormat="1" x14ac:dyDescent="0.25">
      <c r="A655" s="13" t="str">
        <f>VLOOKUP(C655,Sheet3!$A$2:$C$118,3,0)</f>
        <v>GROUP0</v>
      </c>
      <c r="B655" s="1" t="s">
        <v>35</v>
      </c>
      <c r="C655" s="2" t="s">
        <v>220</v>
      </c>
      <c r="D655" s="13" t="s">
        <v>345</v>
      </c>
      <c r="F655" s="1" t="s">
        <v>50</v>
      </c>
      <c r="I655" s="1" t="s">
        <v>45</v>
      </c>
      <c r="J655" s="1" t="s">
        <v>51</v>
      </c>
      <c r="K655" s="1" t="s">
        <v>40</v>
      </c>
      <c r="N655" s="1">
        <v>0.125</v>
      </c>
      <c r="O655" s="1">
        <v>3</v>
      </c>
      <c r="P655" s="1">
        <v>1</v>
      </c>
      <c r="Q655" s="1" t="s">
        <v>52</v>
      </c>
      <c r="R655" s="1">
        <v>1</v>
      </c>
      <c r="S655" s="1">
        <v>50</v>
      </c>
      <c r="T655" s="1" t="s">
        <v>53</v>
      </c>
      <c r="AC655" s="1" t="s">
        <v>41</v>
      </c>
      <c r="AD655" s="1" t="s">
        <v>42</v>
      </c>
      <c r="AE655" s="19">
        <v>42919</v>
      </c>
      <c r="AF655" s="1" t="s">
        <v>44</v>
      </c>
      <c r="AG655" s="19">
        <v>42919</v>
      </c>
      <c r="AH655" s="1" t="s">
        <v>44</v>
      </c>
      <c r="AI655" s="1" t="s">
        <v>54</v>
      </c>
    </row>
    <row r="656" spans="1:35" s="1" customFormat="1" x14ac:dyDescent="0.25">
      <c r="A656" s="13" t="str">
        <f>VLOOKUP(C656,Sheet3!$A$2:$C$118,3,0)</f>
        <v>GROUP0</v>
      </c>
      <c r="B656" s="1" t="s">
        <v>35</v>
      </c>
      <c r="C656" s="2" t="s">
        <v>221</v>
      </c>
      <c r="D656" s="13" t="s">
        <v>345</v>
      </c>
      <c r="F656" s="1" t="s">
        <v>46</v>
      </c>
      <c r="I656" s="1" t="s">
        <v>38</v>
      </c>
      <c r="J656" s="1" t="s">
        <v>47</v>
      </c>
      <c r="K656" s="1" t="s">
        <v>40</v>
      </c>
      <c r="N656" s="1">
        <v>0.125</v>
      </c>
      <c r="O656" s="1">
        <v>3</v>
      </c>
      <c r="P656" s="1">
        <v>1</v>
      </c>
      <c r="Q656" s="1" t="s">
        <v>52</v>
      </c>
      <c r="R656" s="1">
        <v>1</v>
      </c>
      <c r="S656" s="1">
        <v>30</v>
      </c>
      <c r="T656" s="1" t="s">
        <v>53</v>
      </c>
      <c r="AC656" s="1" t="s">
        <v>41</v>
      </c>
      <c r="AD656" s="1" t="s">
        <v>42</v>
      </c>
      <c r="AE656" s="19">
        <v>42919</v>
      </c>
      <c r="AF656" s="1" t="s">
        <v>44</v>
      </c>
      <c r="AG656" s="19">
        <v>42919</v>
      </c>
      <c r="AH656" s="1" t="s">
        <v>44</v>
      </c>
      <c r="AI656" s="1" t="s">
        <v>54</v>
      </c>
    </row>
    <row r="657" spans="1:35" s="1" customFormat="1" x14ac:dyDescent="0.25">
      <c r="A657" s="13" t="str">
        <f>VLOOKUP(C657,Sheet3!$A$2:$C$118,3,0)</f>
        <v>GROUP0</v>
      </c>
      <c r="B657" s="1" t="s">
        <v>35</v>
      </c>
      <c r="C657" s="2" t="s">
        <v>221</v>
      </c>
      <c r="D657" s="13" t="s">
        <v>345</v>
      </c>
      <c r="F657" s="1" t="s">
        <v>46</v>
      </c>
      <c r="I657" s="1" t="s">
        <v>45</v>
      </c>
      <c r="J657" s="1" t="s">
        <v>47</v>
      </c>
      <c r="K657" s="1" t="s">
        <v>40</v>
      </c>
      <c r="N657" s="1">
        <v>0.125</v>
      </c>
      <c r="O657" s="1">
        <v>3</v>
      </c>
      <c r="P657" s="1">
        <v>1</v>
      </c>
      <c r="Q657" s="1" t="s">
        <v>52</v>
      </c>
      <c r="R657" s="1">
        <v>1</v>
      </c>
      <c r="S657" s="1">
        <v>30</v>
      </c>
      <c r="T657" s="1" t="s">
        <v>53</v>
      </c>
      <c r="AC657" s="1" t="s">
        <v>41</v>
      </c>
      <c r="AD657" s="1" t="s">
        <v>42</v>
      </c>
      <c r="AE657" s="19">
        <v>42919</v>
      </c>
      <c r="AF657" s="1" t="s">
        <v>44</v>
      </c>
      <c r="AG657" s="19">
        <v>42919</v>
      </c>
      <c r="AH657" s="1" t="s">
        <v>44</v>
      </c>
      <c r="AI657" s="1" t="s">
        <v>54</v>
      </c>
    </row>
    <row r="658" spans="1:35" s="1" customFormat="1" x14ac:dyDescent="0.25">
      <c r="A658" s="13" t="str">
        <f>VLOOKUP(C658,Sheet3!$A$2:$C$118,3,0)</f>
        <v>GROUP0</v>
      </c>
      <c r="B658" s="1" t="s">
        <v>35</v>
      </c>
      <c r="C658" s="2" t="s">
        <v>221</v>
      </c>
      <c r="D658" s="13" t="s">
        <v>345</v>
      </c>
      <c r="F658" s="1" t="s">
        <v>48</v>
      </c>
      <c r="I658" s="1" t="s">
        <v>38</v>
      </c>
      <c r="J658" s="1" t="s">
        <v>49</v>
      </c>
      <c r="K658" s="1" t="s">
        <v>40</v>
      </c>
      <c r="N658" s="1">
        <v>0.125</v>
      </c>
      <c r="O658" s="1">
        <v>3</v>
      </c>
      <c r="P658" s="1">
        <v>1</v>
      </c>
      <c r="Q658" s="1" t="s">
        <v>52</v>
      </c>
      <c r="R658" s="1">
        <v>1</v>
      </c>
      <c r="S658" s="1">
        <v>30</v>
      </c>
      <c r="T658" s="1" t="s">
        <v>53</v>
      </c>
      <c r="AC658" s="1" t="s">
        <v>41</v>
      </c>
      <c r="AD658" s="1" t="s">
        <v>42</v>
      </c>
      <c r="AE658" s="19">
        <v>42919</v>
      </c>
      <c r="AF658" s="1" t="s">
        <v>44</v>
      </c>
      <c r="AG658" s="19">
        <v>42919</v>
      </c>
      <c r="AH658" s="1" t="s">
        <v>44</v>
      </c>
      <c r="AI658" s="1" t="s">
        <v>54</v>
      </c>
    </row>
    <row r="659" spans="1:35" s="1" customFormat="1" x14ac:dyDescent="0.25">
      <c r="A659" s="13" t="str">
        <f>VLOOKUP(C659,Sheet3!$A$2:$C$118,3,0)</f>
        <v>GROUP0</v>
      </c>
      <c r="B659" s="1" t="s">
        <v>35</v>
      </c>
      <c r="C659" s="2" t="s">
        <v>221</v>
      </c>
      <c r="D659" s="13" t="s">
        <v>345</v>
      </c>
      <c r="F659" s="1" t="s">
        <v>48</v>
      </c>
      <c r="I659" s="1" t="s">
        <v>45</v>
      </c>
      <c r="J659" s="1" t="s">
        <v>49</v>
      </c>
      <c r="K659" s="1" t="s">
        <v>40</v>
      </c>
      <c r="N659" s="1">
        <v>0.125</v>
      </c>
      <c r="O659" s="1">
        <v>3</v>
      </c>
      <c r="P659" s="1">
        <v>1</v>
      </c>
      <c r="Q659" s="1" t="s">
        <v>52</v>
      </c>
      <c r="R659" s="1">
        <v>1</v>
      </c>
      <c r="S659" s="1">
        <v>30</v>
      </c>
      <c r="T659" s="1" t="s">
        <v>53</v>
      </c>
      <c r="AC659" s="1" t="s">
        <v>41</v>
      </c>
      <c r="AD659" s="1" t="s">
        <v>42</v>
      </c>
      <c r="AE659" s="19">
        <v>42919</v>
      </c>
      <c r="AF659" s="1" t="s">
        <v>44</v>
      </c>
      <c r="AG659" s="19">
        <v>42919</v>
      </c>
      <c r="AH659" s="1" t="s">
        <v>44</v>
      </c>
      <c r="AI659" s="1" t="s">
        <v>54</v>
      </c>
    </row>
    <row r="660" spans="1:35" s="1" customFormat="1" x14ac:dyDescent="0.25">
      <c r="A660" s="13" t="str">
        <f>VLOOKUP(C660,Sheet3!$A$2:$C$118,3,0)</f>
        <v>GROUP0</v>
      </c>
      <c r="B660" s="1" t="s">
        <v>35</v>
      </c>
      <c r="C660" s="2" t="s">
        <v>221</v>
      </c>
      <c r="D660" s="13" t="s">
        <v>345</v>
      </c>
      <c r="F660" s="1" t="s">
        <v>37</v>
      </c>
      <c r="I660" s="1" t="s">
        <v>38</v>
      </c>
      <c r="J660" s="1" t="s">
        <v>39</v>
      </c>
      <c r="K660" s="1" t="s">
        <v>40</v>
      </c>
      <c r="N660" s="1">
        <v>0.125</v>
      </c>
      <c r="O660" s="1">
        <v>3</v>
      </c>
      <c r="P660" s="1">
        <v>1</v>
      </c>
      <c r="Q660" s="1" t="s">
        <v>52</v>
      </c>
      <c r="R660" s="1">
        <v>1</v>
      </c>
      <c r="S660" s="1">
        <v>50</v>
      </c>
      <c r="T660" s="1" t="s">
        <v>53</v>
      </c>
      <c r="AC660" s="1" t="s">
        <v>41</v>
      </c>
      <c r="AD660" s="1" t="s">
        <v>42</v>
      </c>
      <c r="AE660" s="19">
        <v>42919</v>
      </c>
      <c r="AF660" s="1" t="s">
        <v>44</v>
      </c>
      <c r="AG660" s="19">
        <v>42919</v>
      </c>
      <c r="AH660" s="1" t="s">
        <v>44</v>
      </c>
      <c r="AI660" s="1" t="s">
        <v>54</v>
      </c>
    </row>
    <row r="661" spans="1:35" s="1" customFormat="1" x14ac:dyDescent="0.25">
      <c r="A661" s="13" t="str">
        <f>VLOOKUP(C661,Sheet3!$A$2:$C$118,3,0)</f>
        <v>GROUP0</v>
      </c>
      <c r="B661" s="1" t="s">
        <v>35</v>
      </c>
      <c r="C661" s="2" t="s">
        <v>221</v>
      </c>
      <c r="D661" s="13" t="s">
        <v>345</v>
      </c>
      <c r="F661" s="1" t="s">
        <v>37</v>
      </c>
      <c r="I661" s="1" t="s">
        <v>45</v>
      </c>
      <c r="J661" s="1" t="s">
        <v>39</v>
      </c>
      <c r="K661" s="1" t="s">
        <v>40</v>
      </c>
      <c r="N661" s="1">
        <v>0.125</v>
      </c>
      <c r="O661" s="1">
        <v>3</v>
      </c>
      <c r="P661" s="1">
        <v>1</v>
      </c>
      <c r="Q661" s="1" t="s">
        <v>52</v>
      </c>
      <c r="R661" s="1">
        <v>1</v>
      </c>
      <c r="S661" s="1">
        <v>50</v>
      </c>
      <c r="T661" s="1" t="s">
        <v>53</v>
      </c>
      <c r="AC661" s="1" t="s">
        <v>41</v>
      </c>
      <c r="AD661" s="1" t="s">
        <v>42</v>
      </c>
      <c r="AE661" s="19">
        <v>42919</v>
      </c>
      <c r="AF661" s="1" t="s">
        <v>44</v>
      </c>
      <c r="AG661" s="19">
        <v>42919</v>
      </c>
      <c r="AH661" s="1" t="s">
        <v>44</v>
      </c>
      <c r="AI661" s="1" t="s">
        <v>54</v>
      </c>
    </row>
    <row r="662" spans="1:35" s="1" customFormat="1" x14ac:dyDescent="0.25">
      <c r="A662" s="13" t="str">
        <f>VLOOKUP(C662,Sheet3!$A$2:$C$118,3,0)</f>
        <v>GROUP0</v>
      </c>
      <c r="B662" s="1" t="s">
        <v>35</v>
      </c>
      <c r="C662" s="2" t="s">
        <v>221</v>
      </c>
      <c r="D662" s="13" t="s">
        <v>345</v>
      </c>
      <c r="F662" s="1" t="s">
        <v>50</v>
      </c>
      <c r="I662" s="1" t="s">
        <v>38</v>
      </c>
      <c r="J662" s="1" t="s">
        <v>51</v>
      </c>
      <c r="K662" s="1" t="s">
        <v>40</v>
      </c>
      <c r="N662" s="1">
        <v>0.125</v>
      </c>
      <c r="O662" s="1">
        <v>3</v>
      </c>
      <c r="P662" s="1">
        <v>1</v>
      </c>
      <c r="Q662" s="1" t="s">
        <v>52</v>
      </c>
      <c r="R662" s="1">
        <v>1</v>
      </c>
      <c r="S662" s="1">
        <v>50</v>
      </c>
      <c r="T662" s="1" t="s">
        <v>53</v>
      </c>
      <c r="AC662" s="1" t="s">
        <v>41</v>
      </c>
      <c r="AD662" s="1" t="s">
        <v>42</v>
      </c>
      <c r="AE662" s="19">
        <v>42919</v>
      </c>
      <c r="AF662" s="1" t="s">
        <v>44</v>
      </c>
      <c r="AG662" s="19">
        <v>42919</v>
      </c>
      <c r="AH662" s="1" t="s">
        <v>44</v>
      </c>
      <c r="AI662" s="1" t="s">
        <v>54</v>
      </c>
    </row>
    <row r="663" spans="1:35" s="1" customFormat="1" x14ac:dyDescent="0.25">
      <c r="A663" s="13" t="str">
        <f>VLOOKUP(C663,Sheet3!$A$2:$C$118,3,0)</f>
        <v>GROUP0</v>
      </c>
      <c r="B663" s="1" t="s">
        <v>35</v>
      </c>
      <c r="C663" s="2" t="s">
        <v>221</v>
      </c>
      <c r="D663" s="13" t="s">
        <v>345</v>
      </c>
      <c r="F663" s="1" t="s">
        <v>50</v>
      </c>
      <c r="I663" s="1" t="s">
        <v>45</v>
      </c>
      <c r="J663" s="1" t="s">
        <v>51</v>
      </c>
      <c r="K663" s="1" t="s">
        <v>40</v>
      </c>
      <c r="N663" s="1">
        <v>0.125</v>
      </c>
      <c r="O663" s="1">
        <v>3</v>
      </c>
      <c r="P663" s="1">
        <v>1</v>
      </c>
      <c r="Q663" s="1" t="s">
        <v>52</v>
      </c>
      <c r="R663" s="1">
        <v>1</v>
      </c>
      <c r="S663" s="1">
        <v>50</v>
      </c>
      <c r="T663" s="1" t="s">
        <v>53</v>
      </c>
      <c r="AC663" s="1" t="s">
        <v>41</v>
      </c>
      <c r="AD663" s="1" t="s">
        <v>42</v>
      </c>
      <c r="AE663" s="19">
        <v>42919</v>
      </c>
      <c r="AF663" s="1" t="s">
        <v>44</v>
      </c>
      <c r="AG663" s="19">
        <v>42919</v>
      </c>
      <c r="AH663" s="1" t="s">
        <v>44</v>
      </c>
      <c r="AI663" s="1" t="s">
        <v>54</v>
      </c>
    </row>
    <row r="664" spans="1:35" s="1" customFormat="1" x14ac:dyDescent="0.25">
      <c r="A664" s="13" t="str">
        <f>VLOOKUP(C664,Sheet3!$A$2:$C$118,3,0)</f>
        <v>GROUP0</v>
      </c>
      <c r="B664" s="1" t="s">
        <v>35</v>
      </c>
      <c r="C664" s="2" t="s">
        <v>343</v>
      </c>
      <c r="D664" s="13" t="s">
        <v>345</v>
      </c>
      <c r="F664" s="1" t="s">
        <v>46</v>
      </c>
      <c r="I664" s="1" t="s">
        <v>38</v>
      </c>
      <c r="J664" s="1" t="s">
        <v>47</v>
      </c>
      <c r="K664" s="1" t="s">
        <v>40</v>
      </c>
      <c r="N664" s="1">
        <v>0.125</v>
      </c>
      <c r="O664" s="1">
        <v>3</v>
      </c>
      <c r="P664" s="1">
        <v>1</v>
      </c>
      <c r="Q664" s="1" t="s">
        <v>52</v>
      </c>
      <c r="R664" s="1">
        <v>1</v>
      </c>
      <c r="S664" s="1">
        <v>50</v>
      </c>
      <c r="T664" s="1" t="s">
        <v>53</v>
      </c>
      <c r="AC664" s="1" t="s">
        <v>41</v>
      </c>
      <c r="AD664" s="1" t="s">
        <v>42</v>
      </c>
      <c r="AE664" s="19">
        <v>42919</v>
      </c>
      <c r="AF664" s="1" t="s">
        <v>44</v>
      </c>
      <c r="AG664" s="19">
        <v>42919</v>
      </c>
      <c r="AH664" s="1" t="s">
        <v>44</v>
      </c>
      <c r="AI664" s="1" t="s">
        <v>54</v>
      </c>
    </row>
    <row r="665" spans="1:35" s="1" customFormat="1" x14ac:dyDescent="0.25">
      <c r="A665" s="13" t="str">
        <f>VLOOKUP(C665,Sheet3!$A$2:$C$118,3,0)</f>
        <v>GROUP0</v>
      </c>
      <c r="B665" s="1" t="s">
        <v>35</v>
      </c>
      <c r="C665" s="2" t="s">
        <v>343</v>
      </c>
      <c r="D665" s="13" t="s">
        <v>345</v>
      </c>
      <c r="F665" s="1" t="s">
        <v>46</v>
      </c>
      <c r="I665" s="1" t="s">
        <v>45</v>
      </c>
      <c r="J665" s="1" t="s">
        <v>47</v>
      </c>
      <c r="K665" s="1" t="s">
        <v>40</v>
      </c>
      <c r="N665" s="1">
        <v>0.125</v>
      </c>
      <c r="O665" s="1">
        <v>3</v>
      </c>
      <c r="P665" s="1">
        <v>1</v>
      </c>
      <c r="Q665" s="1" t="s">
        <v>52</v>
      </c>
      <c r="R665" s="1">
        <v>1</v>
      </c>
      <c r="S665" s="1">
        <v>50</v>
      </c>
      <c r="T665" s="1" t="s">
        <v>53</v>
      </c>
      <c r="AC665" s="1" t="s">
        <v>41</v>
      </c>
      <c r="AD665" s="1" t="s">
        <v>42</v>
      </c>
      <c r="AE665" s="19">
        <v>42919</v>
      </c>
      <c r="AF665" s="1" t="s">
        <v>44</v>
      </c>
      <c r="AG665" s="19">
        <v>42919</v>
      </c>
      <c r="AH665" s="1" t="s">
        <v>44</v>
      </c>
      <c r="AI665" s="1" t="s">
        <v>54</v>
      </c>
    </row>
    <row r="666" spans="1:35" s="1" customFormat="1" x14ac:dyDescent="0.25">
      <c r="A666" s="13" t="str">
        <f>VLOOKUP(C666,Sheet3!$A$2:$C$118,3,0)</f>
        <v>GROUP0</v>
      </c>
      <c r="B666" s="1" t="s">
        <v>35</v>
      </c>
      <c r="C666" s="2" t="s">
        <v>343</v>
      </c>
      <c r="D666" s="13" t="s">
        <v>345</v>
      </c>
      <c r="F666" s="1" t="s">
        <v>48</v>
      </c>
      <c r="I666" s="1" t="s">
        <v>38</v>
      </c>
      <c r="J666" s="1" t="s">
        <v>49</v>
      </c>
      <c r="K666" s="1" t="s">
        <v>40</v>
      </c>
      <c r="N666" s="1">
        <v>0.125</v>
      </c>
      <c r="O666" s="1">
        <v>3</v>
      </c>
      <c r="P666" s="1">
        <v>1</v>
      </c>
      <c r="Q666" s="1" t="s">
        <v>52</v>
      </c>
      <c r="R666" s="1">
        <v>1</v>
      </c>
      <c r="S666" s="1">
        <v>50</v>
      </c>
      <c r="T666" s="1" t="s">
        <v>53</v>
      </c>
      <c r="AC666" s="1" t="s">
        <v>41</v>
      </c>
      <c r="AD666" s="1" t="s">
        <v>42</v>
      </c>
      <c r="AE666" s="19">
        <v>42919</v>
      </c>
      <c r="AF666" s="1" t="s">
        <v>44</v>
      </c>
      <c r="AG666" s="19">
        <v>42919</v>
      </c>
      <c r="AH666" s="1" t="s">
        <v>44</v>
      </c>
      <c r="AI666" s="1" t="s">
        <v>54</v>
      </c>
    </row>
    <row r="667" spans="1:35" s="1" customFormat="1" x14ac:dyDescent="0.25">
      <c r="A667" s="13" t="str">
        <f>VLOOKUP(C667,Sheet3!$A$2:$C$118,3,0)</f>
        <v>GROUP0</v>
      </c>
      <c r="B667" s="1" t="s">
        <v>35</v>
      </c>
      <c r="C667" s="2" t="s">
        <v>343</v>
      </c>
      <c r="D667" s="13" t="s">
        <v>345</v>
      </c>
      <c r="F667" s="1" t="s">
        <v>48</v>
      </c>
      <c r="I667" s="1" t="s">
        <v>45</v>
      </c>
      <c r="J667" s="1" t="s">
        <v>49</v>
      </c>
      <c r="K667" s="1" t="s">
        <v>40</v>
      </c>
      <c r="N667" s="1">
        <v>0.125</v>
      </c>
      <c r="O667" s="1">
        <v>3</v>
      </c>
      <c r="P667" s="1">
        <v>1</v>
      </c>
      <c r="Q667" s="1" t="s">
        <v>52</v>
      </c>
      <c r="R667" s="1">
        <v>1</v>
      </c>
      <c r="S667" s="1">
        <v>50</v>
      </c>
      <c r="T667" s="1" t="s">
        <v>53</v>
      </c>
      <c r="AC667" s="1" t="s">
        <v>41</v>
      </c>
      <c r="AD667" s="1" t="s">
        <v>42</v>
      </c>
      <c r="AE667" s="19">
        <v>42919</v>
      </c>
      <c r="AF667" s="1" t="s">
        <v>44</v>
      </c>
      <c r="AG667" s="19">
        <v>42919</v>
      </c>
      <c r="AH667" s="1" t="s">
        <v>44</v>
      </c>
      <c r="AI667" s="1" t="s">
        <v>54</v>
      </c>
    </row>
    <row r="668" spans="1:35" s="1" customFormat="1" x14ac:dyDescent="0.25">
      <c r="A668" s="13" t="str">
        <f>VLOOKUP(C668,Sheet3!$A$2:$C$118,3,0)</f>
        <v>GROUP0</v>
      </c>
      <c r="B668" s="1" t="s">
        <v>35</v>
      </c>
      <c r="C668" s="2" t="s">
        <v>343</v>
      </c>
      <c r="D668" s="13" t="s">
        <v>345</v>
      </c>
      <c r="F668" s="1" t="s">
        <v>37</v>
      </c>
      <c r="I668" s="1" t="s">
        <v>38</v>
      </c>
      <c r="J668" s="1" t="s">
        <v>39</v>
      </c>
      <c r="K668" s="1" t="s">
        <v>40</v>
      </c>
      <c r="N668" s="1">
        <v>0.125</v>
      </c>
      <c r="O668" s="1">
        <v>3</v>
      </c>
      <c r="P668" s="1">
        <v>1</v>
      </c>
      <c r="Q668" s="1" t="s">
        <v>52</v>
      </c>
      <c r="R668" s="1">
        <v>1</v>
      </c>
      <c r="S668" s="1">
        <v>50</v>
      </c>
      <c r="T668" s="1" t="s">
        <v>53</v>
      </c>
      <c r="AC668" s="1" t="s">
        <v>41</v>
      </c>
      <c r="AD668" s="1" t="s">
        <v>42</v>
      </c>
      <c r="AE668" s="19">
        <v>42919</v>
      </c>
      <c r="AF668" s="1" t="s">
        <v>44</v>
      </c>
      <c r="AG668" s="19">
        <v>42919</v>
      </c>
      <c r="AH668" s="1" t="s">
        <v>44</v>
      </c>
      <c r="AI668" s="1" t="s">
        <v>54</v>
      </c>
    </row>
    <row r="669" spans="1:35" s="1" customFormat="1" x14ac:dyDescent="0.25">
      <c r="A669" s="13" t="str">
        <f>VLOOKUP(C669,Sheet3!$A$2:$C$118,3,0)</f>
        <v>GROUP0</v>
      </c>
      <c r="B669" s="1" t="s">
        <v>35</v>
      </c>
      <c r="C669" s="2" t="s">
        <v>343</v>
      </c>
      <c r="D669" s="13" t="s">
        <v>345</v>
      </c>
      <c r="F669" s="1" t="s">
        <v>37</v>
      </c>
      <c r="I669" s="1" t="s">
        <v>45</v>
      </c>
      <c r="J669" s="1" t="s">
        <v>39</v>
      </c>
      <c r="K669" s="1" t="s">
        <v>40</v>
      </c>
      <c r="N669" s="1">
        <v>0.125</v>
      </c>
      <c r="O669" s="1">
        <v>3</v>
      </c>
      <c r="P669" s="1">
        <v>1</v>
      </c>
      <c r="Q669" s="1" t="s">
        <v>52</v>
      </c>
      <c r="R669" s="1">
        <v>1</v>
      </c>
      <c r="S669" s="1">
        <v>50</v>
      </c>
      <c r="T669" s="1" t="s">
        <v>53</v>
      </c>
      <c r="AC669" s="1" t="s">
        <v>41</v>
      </c>
      <c r="AD669" s="1" t="s">
        <v>42</v>
      </c>
      <c r="AE669" s="19">
        <v>42919</v>
      </c>
      <c r="AF669" s="1" t="s">
        <v>44</v>
      </c>
      <c r="AG669" s="19">
        <v>42919</v>
      </c>
      <c r="AH669" s="1" t="s">
        <v>44</v>
      </c>
      <c r="AI669" s="1" t="s">
        <v>54</v>
      </c>
    </row>
    <row r="670" spans="1:35" s="1" customFormat="1" x14ac:dyDescent="0.25">
      <c r="A670" s="13" t="str">
        <f>VLOOKUP(C670,Sheet3!$A$2:$C$118,3,0)</f>
        <v>GROUP0</v>
      </c>
      <c r="B670" s="1" t="s">
        <v>35</v>
      </c>
      <c r="C670" s="2" t="s">
        <v>343</v>
      </c>
      <c r="D670" s="13" t="s">
        <v>345</v>
      </c>
      <c r="F670" s="1" t="s">
        <v>50</v>
      </c>
      <c r="I670" s="1" t="s">
        <v>38</v>
      </c>
      <c r="J670" s="1" t="s">
        <v>51</v>
      </c>
      <c r="K670" s="1" t="s">
        <v>40</v>
      </c>
      <c r="N670" s="1">
        <v>0.125</v>
      </c>
      <c r="O670" s="1">
        <v>3</v>
      </c>
      <c r="P670" s="1">
        <v>1</v>
      </c>
      <c r="Q670" s="1" t="s">
        <v>52</v>
      </c>
      <c r="R670" s="1">
        <v>1</v>
      </c>
      <c r="S670" s="1">
        <v>50</v>
      </c>
      <c r="T670" s="1" t="s">
        <v>53</v>
      </c>
      <c r="AC670" s="1" t="s">
        <v>41</v>
      </c>
      <c r="AD670" s="1" t="s">
        <v>42</v>
      </c>
      <c r="AE670" s="19">
        <v>42919</v>
      </c>
      <c r="AF670" s="1" t="s">
        <v>44</v>
      </c>
      <c r="AG670" s="19">
        <v>42919</v>
      </c>
      <c r="AH670" s="1" t="s">
        <v>44</v>
      </c>
      <c r="AI670" s="1" t="s">
        <v>54</v>
      </c>
    </row>
    <row r="671" spans="1:35" s="1" customFormat="1" x14ac:dyDescent="0.25">
      <c r="A671" s="13" t="str">
        <f>VLOOKUP(C671,Sheet3!$A$2:$C$118,3,0)</f>
        <v>GROUP0</v>
      </c>
      <c r="B671" s="1" t="s">
        <v>35</v>
      </c>
      <c r="C671" s="2" t="s">
        <v>343</v>
      </c>
      <c r="D671" s="13" t="s">
        <v>345</v>
      </c>
      <c r="F671" s="1" t="s">
        <v>50</v>
      </c>
      <c r="I671" s="1" t="s">
        <v>45</v>
      </c>
      <c r="J671" s="1" t="s">
        <v>51</v>
      </c>
      <c r="K671" s="1" t="s">
        <v>40</v>
      </c>
      <c r="N671" s="1">
        <v>0.125</v>
      </c>
      <c r="O671" s="1">
        <v>3</v>
      </c>
      <c r="P671" s="1">
        <v>1</v>
      </c>
      <c r="Q671" s="1" t="s">
        <v>52</v>
      </c>
      <c r="R671" s="1">
        <v>1</v>
      </c>
      <c r="S671" s="1">
        <v>50</v>
      </c>
      <c r="T671" s="1" t="s">
        <v>53</v>
      </c>
      <c r="AC671" s="1" t="s">
        <v>41</v>
      </c>
      <c r="AD671" s="1" t="s">
        <v>42</v>
      </c>
      <c r="AE671" s="19">
        <v>42919</v>
      </c>
      <c r="AF671" s="1" t="s">
        <v>44</v>
      </c>
      <c r="AG671" s="19">
        <v>42919</v>
      </c>
      <c r="AH671" s="1" t="s">
        <v>44</v>
      </c>
      <c r="AI671" s="1" t="s">
        <v>54</v>
      </c>
    </row>
    <row r="672" spans="1:35" x14ac:dyDescent="0.25">
      <c r="A672" s="13" t="str">
        <f>VLOOKUP(C672,Sheet3!$A$2:$C$118,3,0)</f>
        <v>GROUP3</v>
      </c>
      <c r="B672" t="s">
        <v>35</v>
      </c>
      <c r="C672" s="2" t="s">
        <v>222</v>
      </c>
      <c r="D672" s="13" t="s">
        <v>345</v>
      </c>
      <c r="F672" t="s">
        <v>46</v>
      </c>
      <c r="I672" t="s">
        <v>38</v>
      </c>
      <c r="J672" t="s">
        <v>47</v>
      </c>
      <c r="K672" t="s">
        <v>40</v>
      </c>
      <c r="N672">
        <v>7.4999999999999997E-2</v>
      </c>
      <c r="O672">
        <v>3</v>
      </c>
      <c r="P672">
        <v>1</v>
      </c>
      <c r="Q672" t="s">
        <v>52</v>
      </c>
      <c r="R672">
        <v>1</v>
      </c>
      <c r="S672">
        <v>30</v>
      </c>
      <c r="T672" t="s">
        <v>53</v>
      </c>
      <c r="AC672" t="s">
        <v>41</v>
      </c>
      <c r="AD672" t="s">
        <v>42</v>
      </c>
      <c r="AE672" s="19">
        <v>42919</v>
      </c>
      <c r="AF672" t="s">
        <v>44</v>
      </c>
      <c r="AG672" s="19">
        <v>42919</v>
      </c>
      <c r="AH672" t="s">
        <v>44</v>
      </c>
      <c r="AI672" t="s">
        <v>54</v>
      </c>
    </row>
    <row r="673" spans="1:35" x14ac:dyDescent="0.25">
      <c r="A673" s="13" t="str">
        <f>VLOOKUP(C673,Sheet3!$A$2:$C$118,3,0)</f>
        <v>GROUP3</v>
      </c>
      <c r="B673" t="s">
        <v>35</v>
      </c>
      <c r="C673" s="2" t="s">
        <v>222</v>
      </c>
      <c r="D673" s="13" t="s">
        <v>345</v>
      </c>
      <c r="F673" t="s">
        <v>46</v>
      </c>
      <c r="I673" t="s">
        <v>45</v>
      </c>
      <c r="J673" t="s">
        <v>47</v>
      </c>
      <c r="K673" t="s">
        <v>40</v>
      </c>
      <c r="N673">
        <v>7.4999999999999997E-2</v>
      </c>
      <c r="O673">
        <v>3</v>
      </c>
      <c r="P673">
        <v>1</v>
      </c>
      <c r="Q673" t="s">
        <v>52</v>
      </c>
      <c r="R673">
        <v>1</v>
      </c>
      <c r="S673">
        <v>30</v>
      </c>
      <c r="T673" t="s">
        <v>53</v>
      </c>
      <c r="AC673" t="s">
        <v>41</v>
      </c>
      <c r="AD673" t="s">
        <v>42</v>
      </c>
      <c r="AE673" s="19">
        <v>42919</v>
      </c>
      <c r="AF673" t="s">
        <v>44</v>
      </c>
      <c r="AG673" s="19">
        <v>42919</v>
      </c>
      <c r="AH673" t="s">
        <v>44</v>
      </c>
      <c r="AI673" t="s">
        <v>54</v>
      </c>
    </row>
    <row r="674" spans="1:35" x14ac:dyDescent="0.25">
      <c r="A674" s="13" t="str">
        <f>VLOOKUP(C674,Sheet3!$A$2:$C$118,3,0)</f>
        <v>GROUP3</v>
      </c>
      <c r="B674" t="s">
        <v>35</v>
      </c>
      <c r="C674" s="2" t="s">
        <v>222</v>
      </c>
      <c r="D674" s="13" t="s">
        <v>345</v>
      </c>
      <c r="F674" t="s">
        <v>37</v>
      </c>
      <c r="I674" t="s">
        <v>38</v>
      </c>
      <c r="J674" t="s">
        <v>39</v>
      </c>
      <c r="K674" t="s">
        <v>40</v>
      </c>
      <c r="N674">
        <v>7.4999999999999997E-2</v>
      </c>
      <c r="O674">
        <v>3</v>
      </c>
      <c r="P674">
        <v>1</v>
      </c>
      <c r="Q674" t="s">
        <v>52</v>
      </c>
      <c r="R674">
        <v>1</v>
      </c>
      <c r="S674">
        <v>50</v>
      </c>
      <c r="T674" t="s">
        <v>53</v>
      </c>
      <c r="AC674" t="s">
        <v>41</v>
      </c>
      <c r="AD674" t="s">
        <v>42</v>
      </c>
      <c r="AE674" s="19">
        <v>42919</v>
      </c>
      <c r="AF674" t="s">
        <v>44</v>
      </c>
      <c r="AG674" s="19">
        <v>42919</v>
      </c>
      <c r="AH674" t="s">
        <v>44</v>
      </c>
      <c r="AI674" t="s">
        <v>54</v>
      </c>
    </row>
    <row r="675" spans="1:35" x14ac:dyDescent="0.25">
      <c r="A675" s="13" t="str">
        <f>VLOOKUP(C675,Sheet3!$A$2:$C$118,3,0)</f>
        <v>GROUP3</v>
      </c>
      <c r="B675" t="s">
        <v>35</v>
      </c>
      <c r="C675" s="2" t="s">
        <v>222</v>
      </c>
      <c r="D675" s="13" t="s">
        <v>345</v>
      </c>
      <c r="F675" t="s">
        <v>37</v>
      </c>
      <c r="I675" t="s">
        <v>45</v>
      </c>
      <c r="J675" t="s">
        <v>39</v>
      </c>
      <c r="K675" t="s">
        <v>40</v>
      </c>
      <c r="N675">
        <v>7.4999999999999997E-2</v>
      </c>
      <c r="O675">
        <v>3</v>
      </c>
      <c r="P675">
        <v>1</v>
      </c>
      <c r="Q675" t="s">
        <v>52</v>
      </c>
      <c r="R675">
        <v>1</v>
      </c>
      <c r="S675">
        <v>50</v>
      </c>
      <c r="T675" t="s">
        <v>53</v>
      </c>
      <c r="AC675" t="s">
        <v>41</v>
      </c>
      <c r="AD675" t="s">
        <v>42</v>
      </c>
      <c r="AE675" s="19">
        <v>42919</v>
      </c>
      <c r="AF675" t="s">
        <v>44</v>
      </c>
      <c r="AG675" s="19">
        <v>42919</v>
      </c>
      <c r="AH675" t="s">
        <v>44</v>
      </c>
      <c r="AI675" t="s">
        <v>54</v>
      </c>
    </row>
  </sheetData>
  <autoFilter ref="A1:AJ67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opLeftCell="A80" workbookViewId="0">
      <selection activeCell="C1" sqref="C1"/>
    </sheetView>
  </sheetViews>
  <sheetFormatPr defaultRowHeight="15" x14ac:dyDescent="0.25"/>
  <cols>
    <col min="1" max="1" width="11" bestFit="1" customWidth="1"/>
    <col min="2" max="2" width="10.42578125" bestFit="1" customWidth="1"/>
    <col min="3" max="3" width="11.42578125" bestFit="1" customWidth="1"/>
  </cols>
  <sheetData>
    <row r="1" spans="1:3" s="1" customFormat="1" x14ac:dyDescent="0.25">
      <c r="A1" s="1" t="s">
        <v>346</v>
      </c>
      <c r="B1" s="1" t="s">
        <v>347</v>
      </c>
      <c r="C1" s="1" t="s">
        <v>348</v>
      </c>
    </row>
    <row r="2" spans="1:3" x14ac:dyDescent="0.25">
      <c r="A2" s="1" t="s">
        <v>111</v>
      </c>
      <c r="B2" t="str">
        <f>RIGHT(A2,6)&amp;" "&amp;MID(A2,2,3)</f>
        <v>506827 603</v>
      </c>
      <c r="C2" t="str">
        <f>VLOOKUP(B2,Sheet4!$A$1:$B$117,2,0)</f>
        <v>GR0001</v>
      </c>
    </row>
    <row r="3" spans="1:3" x14ac:dyDescent="0.25">
      <c r="A3" s="1" t="s">
        <v>112</v>
      </c>
      <c r="B3" s="1" t="str">
        <f t="shared" ref="B3:B66" si="0">RIGHT(A3,6)&amp;" "&amp;MID(A3,2,3)</f>
        <v>077571 600</v>
      </c>
      <c r="C3" s="1" t="str">
        <f>VLOOKUP(B3,Sheet4!$A$1:$B$117,2,0)</f>
        <v>GR0002</v>
      </c>
    </row>
    <row r="4" spans="1:3" x14ac:dyDescent="0.25">
      <c r="A4" s="1" t="s">
        <v>113</v>
      </c>
      <c r="B4" s="1" t="str">
        <f t="shared" si="0"/>
        <v>480984 613</v>
      </c>
      <c r="C4" s="1" t="str">
        <f>VLOOKUP(B4,Sheet4!$A$1:$B$117,2,0)</f>
        <v>GR0002</v>
      </c>
    </row>
    <row r="5" spans="1:3" x14ac:dyDescent="0.25">
      <c r="A5" s="1" t="s">
        <v>114</v>
      </c>
      <c r="B5" s="1" t="str">
        <f t="shared" si="0"/>
        <v>000514 606</v>
      </c>
      <c r="C5" s="1" t="str">
        <f>VLOOKUP(B5,Sheet4!$A$1:$B$117,2,0)</f>
        <v>GR0003</v>
      </c>
    </row>
    <row r="6" spans="1:3" x14ac:dyDescent="0.25">
      <c r="A6" s="1" t="s">
        <v>115</v>
      </c>
      <c r="B6" s="1" t="str">
        <f t="shared" si="0"/>
        <v>000553 600</v>
      </c>
      <c r="C6" s="1" t="str">
        <f>VLOOKUP(B6,Sheet4!$A$1:$B$117,2,0)</f>
        <v>GR0003</v>
      </c>
    </row>
    <row r="7" spans="1:3" x14ac:dyDescent="0.25">
      <c r="A7" s="1" t="s">
        <v>116</v>
      </c>
      <c r="B7" s="1" t="str">
        <f t="shared" si="0"/>
        <v>001536 600</v>
      </c>
      <c r="C7" s="1" t="str">
        <f>VLOOKUP(B7,Sheet4!$A$1:$B$117,2,0)</f>
        <v>GR0003</v>
      </c>
    </row>
    <row r="8" spans="1:3" x14ac:dyDescent="0.25">
      <c r="A8" s="1" t="s">
        <v>117</v>
      </c>
      <c r="B8" s="1" t="str">
        <f t="shared" si="0"/>
        <v>029488 600</v>
      </c>
      <c r="C8" s="1" t="str">
        <f>VLOOKUP(B8,Sheet4!$A$1:$B$117,2,0)</f>
        <v>GR0003</v>
      </c>
    </row>
    <row r="9" spans="1:3" x14ac:dyDescent="0.25">
      <c r="A9" s="1" t="s">
        <v>118</v>
      </c>
      <c r="B9" s="1" t="str">
        <f t="shared" si="0"/>
        <v>033085 600</v>
      </c>
      <c r="C9" s="1" t="str">
        <f>VLOOKUP(B9,Sheet4!$A$1:$B$117,2,0)</f>
        <v>GR0003</v>
      </c>
    </row>
    <row r="10" spans="1:3" x14ac:dyDescent="0.25">
      <c r="A10" s="1" t="s">
        <v>119</v>
      </c>
      <c r="B10" s="1" t="str">
        <f t="shared" si="0"/>
        <v>035018 600</v>
      </c>
      <c r="C10" s="1" t="str">
        <f>VLOOKUP(B10,Sheet4!$A$1:$B$117,2,0)</f>
        <v>GR0003</v>
      </c>
    </row>
    <row r="11" spans="1:3" x14ac:dyDescent="0.25">
      <c r="A11" s="1" t="s">
        <v>120</v>
      </c>
      <c r="B11" s="1" t="str">
        <f t="shared" si="0"/>
        <v>048870 600</v>
      </c>
      <c r="C11" s="1" t="str">
        <f>VLOOKUP(B11,Sheet4!$A$1:$B$117,2,0)</f>
        <v>GR0003</v>
      </c>
    </row>
    <row r="12" spans="1:3" x14ac:dyDescent="0.25">
      <c r="A12" s="1" t="s">
        <v>121</v>
      </c>
      <c r="B12" s="1" t="str">
        <f t="shared" si="0"/>
        <v>059375 600</v>
      </c>
      <c r="C12" s="1" t="str">
        <f>VLOOKUP(B12,Sheet4!$A$1:$B$117,2,0)</f>
        <v>GR0003</v>
      </c>
    </row>
    <row r="13" spans="1:3" x14ac:dyDescent="0.25">
      <c r="A13" s="1" t="s">
        <v>123</v>
      </c>
      <c r="B13" s="1" t="str">
        <f t="shared" si="0"/>
        <v>493885 603</v>
      </c>
      <c r="C13" s="1" t="str">
        <f>VLOOKUP(B13,Sheet4!$A$1:$B$117,2,0)</f>
        <v>GR0003</v>
      </c>
    </row>
    <row r="14" spans="1:3" x14ac:dyDescent="0.25">
      <c r="A14" s="1" t="s">
        <v>124</v>
      </c>
      <c r="B14" s="1" t="str">
        <f t="shared" si="0"/>
        <v>515797 603</v>
      </c>
      <c r="C14" s="1" t="str">
        <f>VLOOKUP(B14,Sheet4!$A$1:$B$117,2,0)</f>
        <v>GR0003</v>
      </c>
    </row>
    <row r="15" spans="1:3" x14ac:dyDescent="0.25">
      <c r="A15" s="1" t="s">
        <v>125</v>
      </c>
      <c r="B15" s="1" t="str">
        <f t="shared" si="0"/>
        <v>760965 603</v>
      </c>
      <c r="C15" s="1" t="str">
        <f>VLOOKUP(B15,Sheet4!$A$1:$B$117,2,0)</f>
        <v>GR0003</v>
      </c>
    </row>
    <row r="16" spans="1:3" x14ac:dyDescent="0.25">
      <c r="A16" s="1" t="s">
        <v>126</v>
      </c>
      <c r="B16" s="1" t="str">
        <f t="shared" si="0"/>
        <v>469163 603</v>
      </c>
      <c r="C16" s="1" t="str">
        <f>VLOOKUP(B16,Sheet4!$A$1:$B$117,2,0)</f>
        <v>GR0004</v>
      </c>
    </row>
    <row r="17" spans="1:3" x14ac:dyDescent="0.25">
      <c r="A17" s="1" t="s">
        <v>159</v>
      </c>
      <c r="B17" s="1" t="str">
        <f t="shared" si="0"/>
        <v>000591 600</v>
      </c>
      <c r="C17" s="1" t="str">
        <f>VLOOKUP(B17,Sheet4!$A$1:$B$117,2,0)</f>
        <v>GR0005</v>
      </c>
    </row>
    <row r="18" spans="1:3" x14ac:dyDescent="0.25">
      <c r="A18" s="1" t="s">
        <v>127</v>
      </c>
      <c r="B18" s="1" t="str">
        <f t="shared" si="0"/>
        <v>012850 600</v>
      </c>
      <c r="C18" s="1" t="str">
        <f>VLOOKUP(B18,Sheet4!$A$1:$B$117,2,0)</f>
        <v>GR0005</v>
      </c>
    </row>
    <row r="19" spans="1:3" x14ac:dyDescent="0.25">
      <c r="A19" s="1" t="s">
        <v>128</v>
      </c>
      <c r="B19" s="1" t="str">
        <f t="shared" si="0"/>
        <v>058443 600</v>
      </c>
      <c r="C19" s="1" t="str">
        <f>VLOOKUP(B19,Sheet4!$A$1:$B$117,2,0)</f>
        <v>GR0005</v>
      </c>
    </row>
    <row r="20" spans="1:3" x14ac:dyDescent="0.25">
      <c r="A20" s="1" t="s">
        <v>129</v>
      </c>
      <c r="B20" s="1" t="str">
        <f t="shared" si="0"/>
        <v>066550 600</v>
      </c>
      <c r="C20" s="1" t="str">
        <f>VLOOKUP(B20,Sheet4!$A$1:$B$117,2,0)</f>
        <v>GR0005</v>
      </c>
    </row>
    <row r="21" spans="1:3" x14ac:dyDescent="0.25">
      <c r="A21" s="1" t="s">
        <v>130</v>
      </c>
      <c r="B21" s="1" t="str">
        <f t="shared" si="0"/>
        <v>066983 600</v>
      </c>
      <c r="C21" s="1" t="str">
        <f>VLOOKUP(B21,Sheet4!$A$1:$B$117,2,0)</f>
        <v>GR0005</v>
      </c>
    </row>
    <row r="22" spans="1:3" x14ac:dyDescent="0.25">
      <c r="A22" s="1" t="s">
        <v>131</v>
      </c>
      <c r="B22" s="1" t="str">
        <f t="shared" si="0"/>
        <v>406091 603</v>
      </c>
      <c r="C22" s="1" t="str">
        <f>VLOOKUP(B22,Sheet4!$A$1:$B$117,2,0)</f>
        <v>GR0005</v>
      </c>
    </row>
    <row r="23" spans="1:3" x14ac:dyDescent="0.25">
      <c r="A23" s="1" t="s">
        <v>132</v>
      </c>
      <c r="B23" s="1" t="str">
        <f t="shared" si="0"/>
        <v>471859 603</v>
      </c>
      <c r="C23" s="1" t="str">
        <f>VLOOKUP(B23,Sheet4!$A$1:$B$117,2,0)</f>
        <v>GR0005</v>
      </c>
    </row>
    <row r="24" spans="1:3" x14ac:dyDescent="0.25">
      <c r="A24" s="1" t="s">
        <v>133</v>
      </c>
      <c r="B24" s="1" t="str">
        <f t="shared" si="0"/>
        <v>476231 603</v>
      </c>
      <c r="C24" s="1" t="str">
        <f>VLOOKUP(B24,Sheet4!$A$1:$B$117,2,0)</f>
        <v>GR0005</v>
      </c>
    </row>
    <row r="25" spans="1:3" x14ac:dyDescent="0.25">
      <c r="A25" s="1" t="s">
        <v>134</v>
      </c>
      <c r="B25" s="1" t="str">
        <f t="shared" si="0"/>
        <v>484880 603</v>
      </c>
      <c r="C25" s="1" t="str">
        <f>VLOOKUP(B25,Sheet4!$A$1:$B$117,2,0)</f>
        <v>GR0005</v>
      </c>
    </row>
    <row r="26" spans="1:3" x14ac:dyDescent="0.25">
      <c r="A26" s="1" t="s">
        <v>135</v>
      </c>
      <c r="B26" s="1" t="str">
        <f t="shared" si="0"/>
        <v>500221 603</v>
      </c>
      <c r="C26" s="1" t="str">
        <f>VLOOKUP(B26,Sheet4!$A$1:$B$117,2,0)</f>
        <v>GR0005</v>
      </c>
    </row>
    <row r="27" spans="1:3" x14ac:dyDescent="0.25">
      <c r="A27" s="1" t="s">
        <v>136</v>
      </c>
      <c r="B27" s="1" t="str">
        <f t="shared" si="0"/>
        <v>508131 603</v>
      </c>
      <c r="C27" s="1" t="str">
        <f>VLOOKUP(B27,Sheet4!$A$1:$B$117,2,0)</f>
        <v>GR0005</v>
      </c>
    </row>
    <row r="28" spans="1:3" x14ac:dyDescent="0.25">
      <c r="A28" s="1" t="s">
        <v>137</v>
      </c>
      <c r="B28" s="1" t="str">
        <f t="shared" si="0"/>
        <v>520447 600</v>
      </c>
      <c r="C28" s="1" t="str">
        <f>VLOOKUP(B28,Sheet4!$A$1:$B$117,2,0)</f>
        <v>GR0005</v>
      </c>
    </row>
    <row r="29" spans="1:3" x14ac:dyDescent="0.25">
      <c r="A29" s="1" t="s">
        <v>138</v>
      </c>
      <c r="B29" s="1" t="str">
        <f t="shared" si="0"/>
        <v>523954 603</v>
      </c>
      <c r="C29" s="1" t="str">
        <f>VLOOKUP(B29,Sheet4!$A$1:$B$117,2,0)</f>
        <v>GR0005</v>
      </c>
    </row>
    <row r="30" spans="1:3" x14ac:dyDescent="0.25">
      <c r="A30" s="1" t="s">
        <v>139</v>
      </c>
      <c r="B30" s="1" t="str">
        <f t="shared" si="0"/>
        <v>683136 603</v>
      </c>
      <c r="C30" s="1" t="str">
        <f>VLOOKUP(B30,Sheet4!$A$1:$B$117,2,0)</f>
        <v>GR0005</v>
      </c>
    </row>
    <row r="31" spans="1:3" x14ac:dyDescent="0.25">
      <c r="A31" s="1" t="s">
        <v>140</v>
      </c>
      <c r="B31" s="1" t="str">
        <f t="shared" si="0"/>
        <v>702637 603</v>
      </c>
      <c r="C31" s="1" t="str">
        <f>VLOOKUP(B31,Sheet4!$A$1:$B$117,2,0)</f>
        <v>GR0005</v>
      </c>
    </row>
    <row r="32" spans="1:3" x14ac:dyDescent="0.25">
      <c r="A32" s="1" t="s">
        <v>141</v>
      </c>
      <c r="B32" s="1" t="str">
        <f t="shared" si="0"/>
        <v>781228 603</v>
      </c>
      <c r="C32" s="1" t="str">
        <f>VLOOKUP(B32,Sheet4!$A$1:$B$117,2,0)</f>
        <v>GR0005</v>
      </c>
    </row>
    <row r="33" spans="1:3" x14ac:dyDescent="0.25">
      <c r="A33" s="1" t="s">
        <v>142</v>
      </c>
      <c r="B33" s="1" t="str">
        <f t="shared" si="0"/>
        <v>053874 600</v>
      </c>
      <c r="C33" s="1" t="str">
        <f>VLOOKUP(B33,Sheet4!$A$1:$B$117,2,0)</f>
        <v>GR0006</v>
      </c>
    </row>
    <row r="34" spans="1:3" x14ac:dyDescent="0.25">
      <c r="A34" s="1" t="s">
        <v>143</v>
      </c>
      <c r="B34" s="1" t="str">
        <f t="shared" si="0"/>
        <v>068507 600</v>
      </c>
      <c r="C34" s="1" t="str">
        <f>VLOOKUP(B34,Sheet4!$A$1:$B$117,2,0)</f>
        <v>GR0007</v>
      </c>
    </row>
    <row r="35" spans="1:3" x14ac:dyDescent="0.25">
      <c r="A35" s="1" t="s">
        <v>163</v>
      </c>
      <c r="B35" s="1" t="str">
        <f t="shared" si="0"/>
        <v>045488 600</v>
      </c>
      <c r="C35" s="1" t="str">
        <f>VLOOKUP(B35,Sheet4!$A$1:$B$117,2,0)</f>
        <v>GR0008</v>
      </c>
    </row>
    <row r="36" spans="1:3" x14ac:dyDescent="0.25">
      <c r="A36" s="1" t="s">
        <v>341</v>
      </c>
      <c r="B36" s="1" t="str">
        <f t="shared" si="0"/>
        <v>511300 603</v>
      </c>
      <c r="C36" s="1" t="str">
        <f>VLOOKUP(B36,Sheet4!$A$1:$B$117,2,0)</f>
        <v>GR0008</v>
      </c>
    </row>
    <row r="37" spans="1:3" x14ac:dyDescent="0.25">
      <c r="A37" s="1" t="s">
        <v>342</v>
      </c>
      <c r="B37" s="1" t="str">
        <f t="shared" si="0"/>
        <v>540084 603</v>
      </c>
      <c r="C37" s="1" t="str">
        <f>VLOOKUP(B37,Sheet4!$A$1:$B$117,2,0)</f>
        <v>GR0008</v>
      </c>
    </row>
    <row r="38" spans="1:3" x14ac:dyDescent="0.25">
      <c r="A38" s="1" t="s">
        <v>144</v>
      </c>
      <c r="B38" s="1" t="str">
        <f t="shared" si="0"/>
        <v>146944 607</v>
      </c>
      <c r="C38" s="1" t="str">
        <f>VLOOKUP(B38,Sheet4!$A$1:$B$117,2,0)</f>
        <v>GR0009</v>
      </c>
    </row>
    <row r="39" spans="1:3" x14ac:dyDescent="0.25">
      <c r="A39" s="1" t="s">
        <v>145</v>
      </c>
      <c r="B39" s="1" t="str">
        <f t="shared" si="0"/>
        <v>017390 608</v>
      </c>
      <c r="C39" s="1" t="str">
        <f>VLOOKUP(B39,Sheet4!$A$1:$B$117,2,0)</f>
        <v>GR0012</v>
      </c>
    </row>
    <row r="40" spans="1:3" x14ac:dyDescent="0.25">
      <c r="A40" s="1" t="s">
        <v>217</v>
      </c>
      <c r="B40" s="1" t="str">
        <f t="shared" si="0"/>
        <v>020652 600</v>
      </c>
      <c r="C40" s="1" t="str">
        <f>VLOOKUP(B40,Sheet4!$A$1:$B$117,2,0)</f>
        <v>GR0012</v>
      </c>
    </row>
    <row r="41" spans="1:3" x14ac:dyDescent="0.25">
      <c r="A41" s="1" t="s">
        <v>146</v>
      </c>
      <c r="B41" s="1" t="str">
        <f t="shared" si="0"/>
        <v>068174 600</v>
      </c>
      <c r="C41" s="1" t="str">
        <f>VLOOKUP(B41,Sheet4!$A$1:$B$117,2,0)</f>
        <v>GR0012</v>
      </c>
    </row>
    <row r="42" spans="1:3" x14ac:dyDescent="0.25">
      <c r="A42" s="1" t="s">
        <v>147</v>
      </c>
      <c r="B42" s="1" t="str">
        <f t="shared" si="0"/>
        <v>072036 600</v>
      </c>
      <c r="C42" s="1" t="str">
        <f>VLOOKUP(B42,Sheet4!$A$1:$B$117,2,0)</f>
        <v>GR0012</v>
      </c>
    </row>
    <row r="43" spans="1:3" x14ac:dyDescent="0.25">
      <c r="A43" s="1" t="s">
        <v>148</v>
      </c>
      <c r="B43" s="1" t="str">
        <f t="shared" si="0"/>
        <v>218007 601</v>
      </c>
      <c r="C43" s="1" t="str">
        <f>VLOOKUP(B43,Sheet4!$A$1:$B$117,2,0)</f>
        <v>GR0012</v>
      </c>
    </row>
    <row r="44" spans="1:3" x14ac:dyDescent="0.25">
      <c r="A44" s="1" t="s">
        <v>149</v>
      </c>
      <c r="B44" s="1" t="str">
        <f t="shared" si="0"/>
        <v>465348 603</v>
      </c>
      <c r="C44" s="1" t="str">
        <f>VLOOKUP(B44,Sheet4!$A$1:$B$117,2,0)</f>
        <v>GR0012</v>
      </c>
    </row>
    <row r="45" spans="1:3" x14ac:dyDescent="0.25">
      <c r="A45" s="1" t="s">
        <v>150</v>
      </c>
      <c r="B45" s="1" t="str">
        <f t="shared" si="0"/>
        <v>504159 603</v>
      </c>
      <c r="C45" s="1" t="str">
        <f>VLOOKUP(B45,Sheet4!$A$1:$B$117,2,0)</f>
        <v>GR0012</v>
      </c>
    </row>
    <row r="46" spans="1:3" x14ac:dyDescent="0.25">
      <c r="A46" s="1" t="s">
        <v>151</v>
      </c>
      <c r="B46" s="1" t="str">
        <f t="shared" si="0"/>
        <v>507416 603</v>
      </c>
      <c r="C46" s="1" t="str">
        <f>VLOOKUP(B46,Sheet4!$A$1:$B$117,2,0)</f>
        <v>GR0012</v>
      </c>
    </row>
    <row r="47" spans="1:3" x14ac:dyDescent="0.25">
      <c r="A47" s="1" t="s">
        <v>152</v>
      </c>
      <c r="B47" s="1" t="str">
        <f t="shared" si="0"/>
        <v>514313 603</v>
      </c>
      <c r="C47" s="1" t="str">
        <f>VLOOKUP(B47,Sheet4!$A$1:$B$117,2,0)</f>
        <v>GR0012</v>
      </c>
    </row>
    <row r="48" spans="1:3" x14ac:dyDescent="0.25">
      <c r="A48" s="1" t="s">
        <v>185</v>
      </c>
      <c r="B48" s="1" t="str">
        <f t="shared" si="0"/>
        <v>526197 603</v>
      </c>
      <c r="C48" s="1" t="str">
        <f>VLOOKUP(B48,Sheet4!$A$1:$B$117,2,0)</f>
        <v>GR0012</v>
      </c>
    </row>
    <row r="49" spans="1:3" x14ac:dyDescent="0.25">
      <c r="A49" s="1" t="s">
        <v>153</v>
      </c>
      <c r="B49" s="1" t="str">
        <f t="shared" si="0"/>
        <v>653275 603</v>
      </c>
      <c r="C49" s="1" t="str">
        <f>VLOOKUP(B49,Sheet4!$A$1:$B$117,2,0)</f>
        <v>GR0012</v>
      </c>
    </row>
    <row r="50" spans="1:3" x14ac:dyDescent="0.25">
      <c r="A50" s="1" t="s">
        <v>154</v>
      </c>
      <c r="B50" s="1" t="str">
        <f t="shared" si="0"/>
        <v>658368 603</v>
      </c>
      <c r="C50" s="1" t="str">
        <f>VLOOKUP(B50,Sheet4!$A$1:$B$117,2,0)</f>
        <v>GR0012</v>
      </c>
    </row>
    <row r="51" spans="1:3" x14ac:dyDescent="0.25">
      <c r="A51" s="1" t="s">
        <v>155</v>
      </c>
      <c r="B51" s="1" t="str">
        <f t="shared" si="0"/>
        <v>662659 603</v>
      </c>
      <c r="C51" s="1" t="str">
        <f>VLOOKUP(B51,Sheet4!$A$1:$B$117,2,0)</f>
        <v>GR0012</v>
      </c>
    </row>
    <row r="52" spans="1:3" x14ac:dyDescent="0.25">
      <c r="A52" s="1" t="s">
        <v>156</v>
      </c>
      <c r="B52" s="1" t="str">
        <f t="shared" si="0"/>
        <v>728738 603</v>
      </c>
      <c r="C52" s="1" t="str">
        <f>VLOOKUP(B52,Sheet4!$A$1:$B$117,2,0)</f>
        <v>GR0012</v>
      </c>
    </row>
    <row r="53" spans="1:3" x14ac:dyDescent="0.25">
      <c r="A53" s="1" t="s">
        <v>157</v>
      </c>
      <c r="B53" s="1" t="str">
        <f t="shared" si="0"/>
        <v>747479 603</v>
      </c>
      <c r="C53" s="1" t="str">
        <f>VLOOKUP(B53,Sheet4!$A$1:$B$117,2,0)</f>
        <v>GR0012</v>
      </c>
    </row>
    <row r="54" spans="1:3" x14ac:dyDescent="0.25">
      <c r="A54" s="1" t="s">
        <v>158</v>
      </c>
      <c r="B54" s="1" t="str">
        <f t="shared" si="0"/>
        <v>000130 613</v>
      </c>
      <c r="C54" s="1" t="str">
        <f>VLOOKUP(B54,Sheet4!$A$1:$B$117,2,0)</f>
        <v>GR0013</v>
      </c>
    </row>
    <row r="55" spans="1:3" x14ac:dyDescent="0.25">
      <c r="A55" s="1" t="s">
        <v>160</v>
      </c>
      <c r="B55" s="1" t="str">
        <f t="shared" si="0"/>
        <v>000736 600</v>
      </c>
      <c r="C55" s="1" t="str">
        <f>VLOOKUP(B55,Sheet4!$A$1:$B$117,2,0)</f>
        <v>GR0013</v>
      </c>
    </row>
    <row r="56" spans="1:3" x14ac:dyDescent="0.25">
      <c r="A56" s="1" t="s">
        <v>161</v>
      </c>
      <c r="B56" s="1" t="str">
        <f t="shared" si="0"/>
        <v>002719 600</v>
      </c>
      <c r="C56" s="1" t="str">
        <f>VLOOKUP(B56,Sheet4!$A$1:$B$117,2,0)</f>
        <v>GR0013</v>
      </c>
    </row>
    <row r="57" spans="1:3" x14ac:dyDescent="0.25">
      <c r="A57" s="1" t="s">
        <v>162</v>
      </c>
      <c r="B57" s="1" t="str">
        <f t="shared" si="0"/>
        <v>021938 600</v>
      </c>
      <c r="C57" s="1" t="str">
        <f>VLOOKUP(B57,Sheet4!$A$1:$B$117,2,0)</f>
        <v>GR0013</v>
      </c>
    </row>
    <row r="58" spans="1:3" x14ac:dyDescent="0.25">
      <c r="A58" s="1" t="s">
        <v>164</v>
      </c>
      <c r="B58" s="1" t="str">
        <f t="shared" si="0"/>
        <v>052215 600</v>
      </c>
      <c r="C58" s="1" t="str">
        <f>VLOOKUP(B58,Sheet4!$A$1:$B$117,2,0)</f>
        <v>GR0013</v>
      </c>
    </row>
    <row r="59" spans="1:3" x14ac:dyDescent="0.25">
      <c r="A59" s="1" t="s">
        <v>165</v>
      </c>
      <c r="B59" s="1" t="str">
        <f t="shared" si="0"/>
        <v>069571 600</v>
      </c>
      <c r="C59" s="1" t="str">
        <f>VLOOKUP(B59,Sheet4!$A$1:$B$117,2,0)</f>
        <v>GR0013</v>
      </c>
    </row>
    <row r="60" spans="1:3" x14ac:dyDescent="0.25">
      <c r="A60" s="1" t="s">
        <v>166</v>
      </c>
      <c r="B60" s="1" t="str">
        <f t="shared" si="0"/>
        <v>077081 600</v>
      </c>
      <c r="C60" s="1" t="str">
        <f>VLOOKUP(B60,Sheet4!$A$1:$B$117,2,0)</f>
        <v>GR0013</v>
      </c>
    </row>
    <row r="61" spans="1:3" x14ac:dyDescent="0.25">
      <c r="A61" s="1" t="s">
        <v>344</v>
      </c>
      <c r="B61" s="1" t="str">
        <f t="shared" si="0"/>
        <v>269413 607</v>
      </c>
      <c r="C61" s="1" t="str">
        <f>VLOOKUP(B61,Sheet4!$A$1:$B$117,2,0)</f>
        <v>GR0013</v>
      </c>
    </row>
    <row r="62" spans="1:3" x14ac:dyDescent="0.25">
      <c r="A62" s="1" t="s">
        <v>167</v>
      </c>
      <c r="B62" s="1" t="str">
        <f t="shared" si="0"/>
        <v>486287 607</v>
      </c>
      <c r="C62" s="1" t="str">
        <f>VLOOKUP(B62,Sheet4!$A$1:$B$117,2,0)</f>
        <v>GR0013</v>
      </c>
    </row>
    <row r="63" spans="1:3" x14ac:dyDescent="0.25">
      <c r="A63" s="1" t="s">
        <v>168</v>
      </c>
      <c r="B63" s="1" t="str">
        <f t="shared" si="0"/>
        <v>501431 603</v>
      </c>
      <c r="C63" s="1" t="str">
        <f>VLOOKUP(B63,Sheet4!$A$1:$B$117,2,0)</f>
        <v>GR0013</v>
      </c>
    </row>
    <row r="64" spans="1:3" x14ac:dyDescent="0.25">
      <c r="A64" s="1" t="s">
        <v>169</v>
      </c>
      <c r="B64" s="1" t="str">
        <f t="shared" si="0"/>
        <v>506734 603</v>
      </c>
      <c r="C64" s="1" t="str">
        <f>VLOOKUP(B64,Sheet4!$A$1:$B$117,2,0)</f>
        <v>GR0013</v>
      </c>
    </row>
    <row r="65" spans="1:3" x14ac:dyDescent="0.25">
      <c r="A65" s="1" t="s">
        <v>170</v>
      </c>
      <c r="B65" s="1" t="str">
        <f t="shared" si="0"/>
        <v>519054 603</v>
      </c>
      <c r="C65" s="1" t="str">
        <f>VLOOKUP(B65,Sheet4!$A$1:$B$117,2,0)</f>
        <v>GR0013</v>
      </c>
    </row>
    <row r="66" spans="1:3" x14ac:dyDescent="0.25">
      <c r="A66" s="1" t="s">
        <v>171</v>
      </c>
      <c r="B66" s="1" t="str">
        <f t="shared" si="0"/>
        <v>652595 603</v>
      </c>
      <c r="C66" s="1" t="str">
        <f>VLOOKUP(B66,Sheet4!$A$1:$B$117,2,0)</f>
        <v>GR0013</v>
      </c>
    </row>
    <row r="67" spans="1:3" x14ac:dyDescent="0.25">
      <c r="A67" s="1" t="s">
        <v>172</v>
      </c>
      <c r="B67" s="1" t="str">
        <f t="shared" ref="B67:B118" si="1">RIGHT(A67,6)&amp;" "&amp;MID(A67,2,3)</f>
        <v>652600 603</v>
      </c>
      <c r="C67" s="1" t="str">
        <f>VLOOKUP(B67,Sheet4!$A$1:$B$117,2,0)</f>
        <v>GR0013</v>
      </c>
    </row>
    <row r="68" spans="1:3" x14ac:dyDescent="0.25">
      <c r="A68" s="1" t="s">
        <v>173</v>
      </c>
      <c r="B68" s="1" t="str">
        <f t="shared" si="1"/>
        <v>692675 603</v>
      </c>
      <c r="C68" s="1" t="str">
        <f>VLOOKUP(B68,Sheet4!$A$1:$B$117,2,0)</f>
        <v>GR0013</v>
      </c>
    </row>
    <row r="69" spans="1:3" x14ac:dyDescent="0.25">
      <c r="A69" s="1" t="s">
        <v>174</v>
      </c>
      <c r="B69" s="1" t="str">
        <f t="shared" si="1"/>
        <v>700957 602</v>
      </c>
      <c r="C69" s="1" t="str">
        <f>VLOOKUP(B69,Sheet4!$A$1:$B$117,2,0)</f>
        <v>GR0013</v>
      </c>
    </row>
    <row r="70" spans="1:3" x14ac:dyDescent="0.25">
      <c r="A70" s="1" t="s">
        <v>175</v>
      </c>
      <c r="B70" s="1" t="str">
        <f t="shared" si="1"/>
        <v>707723 603</v>
      </c>
      <c r="C70" s="1" t="str">
        <f>VLOOKUP(B70,Sheet4!$A$1:$B$117,2,0)</f>
        <v>GR0013</v>
      </c>
    </row>
    <row r="71" spans="1:3" x14ac:dyDescent="0.25">
      <c r="A71" s="1" t="s">
        <v>176</v>
      </c>
      <c r="B71" s="1" t="str">
        <f t="shared" si="1"/>
        <v>711199 603</v>
      </c>
      <c r="C71" s="1" t="str">
        <f>VLOOKUP(B71,Sheet4!$A$1:$B$117,2,0)</f>
        <v>GR0013</v>
      </c>
    </row>
    <row r="72" spans="1:3" x14ac:dyDescent="0.25">
      <c r="A72" s="1" t="s">
        <v>177</v>
      </c>
      <c r="B72" s="1" t="str">
        <f t="shared" si="1"/>
        <v>724737 603</v>
      </c>
      <c r="C72" s="1" t="str">
        <f>VLOOKUP(B72,Sheet4!$A$1:$B$117,2,0)</f>
        <v>GR0013</v>
      </c>
    </row>
    <row r="73" spans="1:3" x14ac:dyDescent="0.25">
      <c r="A73" s="1" t="s">
        <v>178</v>
      </c>
      <c r="B73" s="1" t="str">
        <f t="shared" si="1"/>
        <v>727740 603</v>
      </c>
      <c r="C73" s="1" t="str">
        <f>VLOOKUP(B73,Sheet4!$A$1:$B$117,2,0)</f>
        <v>GR0013</v>
      </c>
    </row>
    <row r="74" spans="1:3" x14ac:dyDescent="0.25">
      <c r="A74" s="1" t="s">
        <v>179</v>
      </c>
      <c r="B74" s="1" t="str">
        <f t="shared" si="1"/>
        <v>025420 600</v>
      </c>
      <c r="C74" s="1" t="str">
        <f>VLOOKUP(B74,Sheet4!$A$1:$B$117,2,0)</f>
        <v>GR0015</v>
      </c>
    </row>
    <row r="75" spans="1:3" x14ac:dyDescent="0.25">
      <c r="A75" s="1" t="s">
        <v>180</v>
      </c>
      <c r="B75" s="1" t="str">
        <f t="shared" si="1"/>
        <v>056817 600</v>
      </c>
      <c r="C75" s="1" t="str">
        <f>VLOOKUP(B75,Sheet4!$A$1:$B$117,2,0)</f>
        <v>GR0015</v>
      </c>
    </row>
    <row r="76" spans="1:3" x14ac:dyDescent="0.25">
      <c r="A76" s="1" t="s">
        <v>181</v>
      </c>
      <c r="B76" s="1" t="str">
        <f t="shared" si="1"/>
        <v>061897 600</v>
      </c>
      <c r="C76" s="1" t="str">
        <f>VLOOKUP(B76,Sheet4!$A$1:$B$117,2,0)</f>
        <v>GR0015</v>
      </c>
    </row>
    <row r="77" spans="1:3" x14ac:dyDescent="0.25">
      <c r="A77" s="1" t="s">
        <v>182</v>
      </c>
      <c r="B77" s="1" t="str">
        <f t="shared" si="1"/>
        <v>405811 603</v>
      </c>
      <c r="C77" s="1" t="str">
        <f>VLOOKUP(B77,Sheet4!$A$1:$B$117,2,0)</f>
        <v>GR0015</v>
      </c>
    </row>
    <row r="78" spans="1:3" x14ac:dyDescent="0.25">
      <c r="A78" s="1" t="s">
        <v>183</v>
      </c>
      <c r="B78" s="1" t="str">
        <f t="shared" si="1"/>
        <v>474950 603</v>
      </c>
      <c r="C78" s="1" t="str">
        <f>VLOOKUP(B78,Sheet4!$A$1:$B$117,2,0)</f>
        <v>GR0015</v>
      </c>
    </row>
    <row r="79" spans="1:3" x14ac:dyDescent="0.25">
      <c r="A79" s="1" t="s">
        <v>184</v>
      </c>
      <c r="B79" s="1" t="str">
        <f t="shared" si="1"/>
        <v>518702 603</v>
      </c>
      <c r="C79" s="1" t="str">
        <f>VLOOKUP(B79,Sheet4!$A$1:$B$117,2,0)</f>
        <v>GR0015</v>
      </c>
    </row>
    <row r="80" spans="1:3" x14ac:dyDescent="0.25">
      <c r="A80" s="1" t="s">
        <v>186</v>
      </c>
      <c r="B80" s="1" t="str">
        <f t="shared" si="1"/>
        <v>529660 603</v>
      </c>
      <c r="C80" s="1" t="str">
        <f>VLOOKUP(B80,Sheet4!$A$1:$B$117,2,0)</f>
        <v>GR0015</v>
      </c>
    </row>
    <row r="81" spans="1:3" x14ac:dyDescent="0.25">
      <c r="A81" s="1" t="s">
        <v>187</v>
      </c>
      <c r="B81" s="1" t="str">
        <f t="shared" si="1"/>
        <v>534336 600</v>
      </c>
      <c r="C81" s="1" t="str">
        <f>VLOOKUP(B81,Sheet4!$A$1:$B$117,2,0)</f>
        <v>GR0015</v>
      </c>
    </row>
    <row r="82" spans="1:3" x14ac:dyDescent="0.25">
      <c r="A82" s="1" t="s">
        <v>188</v>
      </c>
      <c r="B82" s="1" t="str">
        <f t="shared" si="1"/>
        <v>707536 603</v>
      </c>
      <c r="C82" s="1" t="str">
        <f>VLOOKUP(B82,Sheet4!$A$1:$B$117,2,0)</f>
        <v>GR0016</v>
      </c>
    </row>
    <row r="83" spans="1:3" x14ac:dyDescent="0.25">
      <c r="A83" s="1" t="s">
        <v>189</v>
      </c>
      <c r="B83" s="1" t="str">
        <f t="shared" si="1"/>
        <v>696049 603</v>
      </c>
      <c r="C83" s="1" t="str">
        <f>VLOOKUP(B83,Sheet4!$A$1:$B$117,2,0)</f>
        <v>GR0021</v>
      </c>
    </row>
    <row r="84" spans="1:3" x14ac:dyDescent="0.25">
      <c r="A84" s="1" t="s">
        <v>190</v>
      </c>
      <c r="B84" s="1" t="str">
        <f t="shared" si="1"/>
        <v>696050 603</v>
      </c>
      <c r="C84" s="1" t="str">
        <f>VLOOKUP(B84,Sheet4!$A$1:$B$117,2,0)</f>
        <v>GR0021</v>
      </c>
    </row>
    <row r="85" spans="1:3" x14ac:dyDescent="0.25">
      <c r="A85" s="1" t="s">
        <v>191</v>
      </c>
      <c r="B85" s="1" t="str">
        <f t="shared" si="1"/>
        <v>728806 603</v>
      </c>
      <c r="C85" s="1" t="str">
        <f>VLOOKUP(B85,Sheet4!$A$1:$B$117,2,0)</f>
        <v>GR0021</v>
      </c>
    </row>
    <row r="86" spans="1:3" x14ac:dyDescent="0.25">
      <c r="A86" s="1" t="s">
        <v>192</v>
      </c>
      <c r="B86" s="1" t="str">
        <f t="shared" si="1"/>
        <v>033854 600</v>
      </c>
      <c r="C86" s="1" t="str">
        <f>VLOOKUP(B86,Sheet4!$A$1:$B$117,2,0)</f>
        <v>GR0025</v>
      </c>
    </row>
    <row r="87" spans="1:3" x14ac:dyDescent="0.25">
      <c r="A87" s="1" t="s">
        <v>193</v>
      </c>
      <c r="B87" s="1" t="str">
        <f t="shared" si="1"/>
        <v>294066 601</v>
      </c>
      <c r="C87" s="1" t="str">
        <f>VLOOKUP(B87,Sheet4!$A$1:$B$117,2,0)</f>
        <v>GR0025</v>
      </c>
    </row>
    <row r="88" spans="1:3" x14ac:dyDescent="0.25">
      <c r="A88" s="1" t="s">
        <v>194</v>
      </c>
      <c r="B88" s="1" t="str">
        <f t="shared" si="1"/>
        <v>737310 607</v>
      </c>
      <c r="C88" s="1" t="str">
        <f>VLOOKUP(B88,Sheet4!$A$1:$B$117,2,0)</f>
        <v>GR0025</v>
      </c>
    </row>
    <row r="89" spans="1:3" x14ac:dyDescent="0.25">
      <c r="A89" s="1" t="s">
        <v>195</v>
      </c>
      <c r="B89" s="1" t="str">
        <f t="shared" si="1"/>
        <v>054133 600</v>
      </c>
      <c r="C89" s="1" t="str">
        <f>VLOOKUP(B89,Sheet4!$A$1:$B$117,2,0)</f>
        <v>GR0028</v>
      </c>
    </row>
    <row r="90" spans="1:3" x14ac:dyDescent="0.25">
      <c r="A90" s="1" t="s">
        <v>196</v>
      </c>
      <c r="B90" s="1" t="str">
        <f t="shared" si="1"/>
        <v>136048 900</v>
      </c>
      <c r="C90" s="1" t="str">
        <f>VLOOKUP(B90,Sheet4!$A$1:$B$117,2,0)</f>
        <v>GR0028</v>
      </c>
    </row>
    <row r="91" spans="1:3" x14ac:dyDescent="0.25">
      <c r="A91" s="1" t="s">
        <v>197</v>
      </c>
      <c r="B91" s="1" t="str">
        <f t="shared" si="1"/>
        <v>514012 603</v>
      </c>
      <c r="C91" s="1" t="str">
        <f>VLOOKUP(B91,Sheet4!$A$1:$B$117,2,0)</f>
        <v>GR0029</v>
      </c>
    </row>
    <row r="92" spans="1:3" x14ac:dyDescent="0.25">
      <c r="A92" s="1" t="s">
        <v>122</v>
      </c>
      <c r="B92" s="1" t="str">
        <f t="shared" si="1"/>
        <v>152155 602</v>
      </c>
      <c r="C92" s="1" t="str">
        <f>VLOOKUP(B92,Sheet4!$A$1:$B$117,2,0)</f>
        <v>GR0031</v>
      </c>
    </row>
    <row r="93" spans="1:3" x14ac:dyDescent="0.25">
      <c r="A93" s="1" t="s">
        <v>340</v>
      </c>
      <c r="B93" s="1" t="str">
        <f t="shared" si="1"/>
        <v>480111 603</v>
      </c>
      <c r="C93" s="1" t="str">
        <f>VLOOKUP(B93,Sheet4!$A$1:$B$117,2,0)</f>
        <v>GR0031</v>
      </c>
    </row>
    <row r="94" spans="1:3" x14ac:dyDescent="0.25">
      <c r="A94" s="1" t="s">
        <v>219</v>
      </c>
      <c r="B94" s="1" t="str">
        <f t="shared" si="1"/>
        <v>507499 603</v>
      </c>
      <c r="C94" s="1" t="str">
        <f>VLOOKUP(B94,Sheet4!$A$1:$B$117,2,0)</f>
        <v>GR0031</v>
      </c>
    </row>
    <row r="95" spans="1:3" x14ac:dyDescent="0.25">
      <c r="A95" s="1" t="s">
        <v>198</v>
      </c>
      <c r="B95" s="1" t="str">
        <f t="shared" si="1"/>
        <v>061119 600</v>
      </c>
      <c r="C95" s="1" t="str">
        <f>VLOOKUP(B95,Sheet4!$A$1:$B$117,2,0)</f>
        <v>GR0032</v>
      </c>
    </row>
    <row r="96" spans="1:3" x14ac:dyDescent="0.25">
      <c r="A96" s="1" t="s">
        <v>199</v>
      </c>
      <c r="B96" s="1" t="str">
        <f t="shared" si="1"/>
        <v>073747 600</v>
      </c>
      <c r="C96" s="1" t="str">
        <f>VLOOKUP(B96,Sheet4!$A$1:$B$117,2,0)</f>
        <v>GR0040</v>
      </c>
    </row>
    <row r="97" spans="1:3" x14ac:dyDescent="0.25">
      <c r="A97" s="1" t="s">
        <v>200</v>
      </c>
      <c r="B97" s="1" t="str">
        <f t="shared" si="1"/>
        <v>077939 600</v>
      </c>
      <c r="C97" s="1" t="str">
        <f>VLOOKUP(B97,Sheet4!$A$1:$B$117,2,0)</f>
        <v>GR0040</v>
      </c>
    </row>
    <row r="98" spans="1:3" x14ac:dyDescent="0.25">
      <c r="A98" s="1" t="s">
        <v>201</v>
      </c>
      <c r="B98" s="1" t="str">
        <f t="shared" si="1"/>
        <v>022661 600</v>
      </c>
      <c r="C98" s="1" t="str">
        <f>VLOOKUP(B98,Sheet4!$A$1:$B$117,2,0)</f>
        <v>GR0041</v>
      </c>
    </row>
    <row r="99" spans="1:3" x14ac:dyDescent="0.25">
      <c r="A99" s="1" t="s">
        <v>202</v>
      </c>
      <c r="B99" s="1" t="str">
        <f t="shared" si="1"/>
        <v>073842 600</v>
      </c>
      <c r="C99" s="1" t="str">
        <f>VLOOKUP(B99,Sheet4!$A$1:$B$117,2,0)</f>
        <v>GR0041</v>
      </c>
    </row>
    <row r="100" spans="1:3" x14ac:dyDescent="0.25">
      <c r="A100" s="1" t="s">
        <v>203</v>
      </c>
      <c r="B100" s="1" t="str">
        <f t="shared" si="1"/>
        <v>078092 600</v>
      </c>
      <c r="C100" s="1" t="str">
        <f>VLOOKUP(B100,Sheet4!$A$1:$B$117,2,0)</f>
        <v>GR0041</v>
      </c>
    </row>
    <row r="101" spans="1:3" x14ac:dyDescent="0.25">
      <c r="A101" s="1" t="s">
        <v>204</v>
      </c>
      <c r="B101" s="1" t="str">
        <f t="shared" si="1"/>
        <v>078107 600</v>
      </c>
      <c r="C101" s="1" t="str">
        <f>VLOOKUP(B101,Sheet4!$A$1:$B$117,2,0)</f>
        <v>GR0041</v>
      </c>
    </row>
    <row r="102" spans="1:3" x14ac:dyDescent="0.25">
      <c r="A102" s="1" t="s">
        <v>205</v>
      </c>
      <c r="B102" s="1" t="str">
        <f t="shared" si="1"/>
        <v>078119 600</v>
      </c>
      <c r="C102" s="1" t="str">
        <f>VLOOKUP(B102,Sheet4!$A$1:$B$117,2,0)</f>
        <v>GR0041</v>
      </c>
    </row>
    <row r="103" spans="1:3" x14ac:dyDescent="0.25">
      <c r="A103" s="1" t="s">
        <v>206</v>
      </c>
      <c r="B103" s="1" t="str">
        <f t="shared" si="1"/>
        <v>393139 603</v>
      </c>
      <c r="C103" s="1" t="str">
        <f>VLOOKUP(B103,Sheet4!$A$1:$B$117,2,0)</f>
        <v>GR0041</v>
      </c>
    </row>
    <row r="104" spans="1:3" x14ac:dyDescent="0.25">
      <c r="A104" s="1" t="s">
        <v>207</v>
      </c>
      <c r="B104" s="1" t="str">
        <f t="shared" si="1"/>
        <v>001708 600</v>
      </c>
      <c r="C104" s="1" t="str">
        <f>VLOOKUP(B104,Sheet4!$A$1:$B$117,2,0)</f>
        <v>GR0045</v>
      </c>
    </row>
    <row r="105" spans="1:3" x14ac:dyDescent="0.25">
      <c r="A105" s="1" t="s">
        <v>208</v>
      </c>
      <c r="B105" s="1" t="str">
        <f t="shared" si="1"/>
        <v>058073 600</v>
      </c>
      <c r="C105" s="1" t="str">
        <f>VLOOKUP(B105,Sheet4!$A$1:$B$117,2,0)</f>
        <v>GR0045</v>
      </c>
    </row>
    <row r="106" spans="1:3" x14ac:dyDescent="0.25">
      <c r="A106" s="1" t="s">
        <v>209</v>
      </c>
      <c r="B106" s="1" t="str">
        <f t="shared" si="1"/>
        <v>058482 600</v>
      </c>
      <c r="C106" s="1" t="str">
        <f>VLOOKUP(B106,Sheet4!$A$1:$B$117,2,0)</f>
        <v>GR0045</v>
      </c>
    </row>
    <row r="107" spans="1:3" x14ac:dyDescent="0.25">
      <c r="A107" s="1" t="s">
        <v>210</v>
      </c>
      <c r="B107" s="1" t="str">
        <f t="shared" si="1"/>
        <v>507519 603</v>
      </c>
      <c r="C107" s="1" t="str">
        <f>VLOOKUP(B107,Sheet4!$A$1:$B$117,2,0)</f>
        <v>GR0045</v>
      </c>
    </row>
    <row r="108" spans="1:3" x14ac:dyDescent="0.25">
      <c r="A108" s="1" t="s">
        <v>211</v>
      </c>
      <c r="B108" s="1" t="str">
        <f t="shared" si="1"/>
        <v>653441 603</v>
      </c>
      <c r="C108" s="1" t="str">
        <f>VLOOKUP(B108,Sheet4!$A$1:$B$117,2,0)</f>
        <v>GR0045</v>
      </c>
    </row>
    <row r="109" spans="1:3" x14ac:dyDescent="0.25">
      <c r="A109" s="1" t="s">
        <v>212</v>
      </c>
      <c r="B109" s="1" t="str">
        <f t="shared" si="1"/>
        <v>653462 603</v>
      </c>
      <c r="C109" s="1" t="str">
        <f>VLOOKUP(B109,Sheet4!$A$1:$B$117,2,0)</f>
        <v>GR0045</v>
      </c>
    </row>
    <row r="110" spans="1:3" x14ac:dyDescent="0.25">
      <c r="A110" s="1" t="s">
        <v>213</v>
      </c>
      <c r="B110" s="1" t="str">
        <f t="shared" si="1"/>
        <v>723446 603</v>
      </c>
      <c r="C110" s="1" t="str">
        <f>VLOOKUP(B110,Sheet4!$A$1:$B$117,2,0)</f>
        <v>GR0045</v>
      </c>
    </row>
    <row r="111" spans="1:3" x14ac:dyDescent="0.25">
      <c r="A111" s="1" t="s">
        <v>214</v>
      </c>
      <c r="B111" s="1" t="str">
        <f t="shared" si="1"/>
        <v>093636 607</v>
      </c>
      <c r="C111" s="1" t="str">
        <f>VLOOKUP(B111,Sheet4!$A$1:$B$117,2,0)</f>
        <v>GR0046</v>
      </c>
    </row>
    <row r="112" spans="1:3" x14ac:dyDescent="0.25">
      <c r="A112" s="1" t="s">
        <v>215</v>
      </c>
      <c r="B112" s="1" t="str">
        <f t="shared" si="1"/>
        <v>762840 603</v>
      </c>
      <c r="C112" s="1" t="str">
        <f>VLOOKUP(B112,Sheet4!$A$1:$B$117,2,0)</f>
        <v>GR0046</v>
      </c>
    </row>
    <row r="113" spans="1:3" x14ac:dyDescent="0.25">
      <c r="A113" s="1" t="s">
        <v>216</v>
      </c>
      <c r="B113" s="1" t="str">
        <f t="shared" si="1"/>
        <v>020017 600</v>
      </c>
      <c r="C113" s="1" t="str">
        <f>VLOOKUP(B113,Sheet4!$A$1:$B$117,2,0)</f>
        <v>GROUP0</v>
      </c>
    </row>
    <row r="114" spans="1:3" x14ac:dyDescent="0.25">
      <c r="A114" s="1" t="s">
        <v>218</v>
      </c>
      <c r="B114" s="1" t="str">
        <f t="shared" si="1"/>
        <v>064657 600</v>
      </c>
      <c r="C114" s="1" t="str">
        <f>VLOOKUP(B114,Sheet4!$A$1:$B$117,2,0)</f>
        <v>GROUP0</v>
      </c>
    </row>
    <row r="115" spans="1:3" x14ac:dyDescent="0.25">
      <c r="A115" s="1" t="s">
        <v>220</v>
      </c>
      <c r="B115" s="1" t="str">
        <f t="shared" si="1"/>
        <v>511500 603</v>
      </c>
      <c r="C115" s="1" t="str">
        <f>VLOOKUP(B115,Sheet4!$A$1:$B$117,2,0)</f>
        <v>GROUP0</v>
      </c>
    </row>
    <row r="116" spans="1:3" x14ac:dyDescent="0.25">
      <c r="A116" s="1" t="s">
        <v>221</v>
      </c>
      <c r="B116" s="1" t="str">
        <f t="shared" si="1"/>
        <v>514734 603</v>
      </c>
      <c r="C116" s="1" t="str">
        <f>VLOOKUP(B116,Sheet4!$A$1:$B$117,2,0)</f>
        <v>GROUP0</v>
      </c>
    </row>
    <row r="117" spans="1:3" x14ac:dyDescent="0.25">
      <c r="A117" s="1" t="s">
        <v>343</v>
      </c>
      <c r="B117" s="1" t="str">
        <f t="shared" si="1"/>
        <v>542648 603</v>
      </c>
      <c r="C117" s="1" t="str">
        <f>VLOOKUP(B117,Sheet4!$A$1:$B$117,2,0)</f>
        <v>GROUP0</v>
      </c>
    </row>
    <row r="118" spans="1:3" x14ac:dyDescent="0.25">
      <c r="A118" s="1" t="s">
        <v>222</v>
      </c>
      <c r="B118" s="1" t="str">
        <f t="shared" si="1"/>
        <v>513706 603</v>
      </c>
      <c r="C118" s="1" t="str">
        <f>VLOOKUP(B118,Sheet4!$A$1:$B$117,2,0)</f>
        <v>GROUP3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opLeftCell="A79" workbookViewId="0">
      <selection activeCell="A117" sqref="A117"/>
    </sheetView>
  </sheetViews>
  <sheetFormatPr defaultRowHeight="15" x14ac:dyDescent="0.25"/>
  <cols>
    <col min="1" max="1" width="10.42578125" bestFit="1" customWidth="1"/>
    <col min="2" max="2" width="8.28515625" bestFit="1" customWidth="1"/>
  </cols>
  <sheetData>
    <row r="1" spans="1:2" x14ac:dyDescent="0.25">
      <c r="A1" t="s">
        <v>223</v>
      </c>
      <c r="B1" t="s">
        <v>349</v>
      </c>
    </row>
    <row r="2" spans="1:2" x14ac:dyDescent="0.25">
      <c r="A2" t="s">
        <v>224</v>
      </c>
      <c r="B2" t="s">
        <v>350</v>
      </c>
    </row>
    <row r="3" spans="1:2" x14ac:dyDescent="0.25">
      <c r="A3" t="s">
        <v>225</v>
      </c>
      <c r="B3" s="1" t="s">
        <v>350</v>
      </c>
    </row>
    <row r="4" spans="1:2" x14ac:dyDescent="0.25">
      <c r="A4" t="s">
        <v>226</v>
      </c>
      <c r="B4" t="s">
        <v>351</v>
      </c>
    </row>
    <row r="5" spans="1:2" x14ac:dyDescent="0.25">
      <c r="A5" t="s">
        <v>227</v>
      </c>
      <c r="B5" s="1" t="s">
        <v>351</v>
      </c>
    </row>
    <row r="6" spans="1:2" x14ac:dyDescent="0.25">
      <c r="A6" t="s">
        <v>228</v>
      </c>
      <c r="B6" s="1" t="s">
        <v>351</v>
      </c>
    </row>
    <row r="7" spans="1:2" x14ac:dyDescent="0.25">
      <c r="A7" t="s">
        <v>229</v>
      </c>
      <c r="B7" s="1" t="s">
        <v>351</v>
      </c>
    </row>
    <row r="8" spans="1:2" x14ac:dyDescent="0.25">
      <c r="A8" t="s">
        <v>230</v>
      </c>
      <c r="B8" s="1" t="s">
        <v>351</v>
      </c>
    </row>
    <row r="9" spans="1:2" x14ac:dyDescent="0.25">
      <c r="A9" t="s">
        <v>231</v>
      </c>
      <c r="B9" s="1" t="s">
        <v>351</v>
      </c>
    </row>
    <row r="10" spans="1:2" x14ac:dyDescent="0.25">
      <c r="A10" t="s">
        <v>232</v>
      </c>
      <c r="B10" s="1" t="s">
        <v>351</v>
      </c>
    </row>
    <row r="11" spans="1:2" x14ac:dyDescent="0.25">
      <c r="A11" t="s">
        <v>233</v>
      </c>
      <c r="B11" s="1" t="s">
        <v>351</v>
      </c>
    </row>
    <row r="12" spans="1:2" x14ac:dyDescent="0.25">
      <c r="A12" t="s">
        <v>234</v>
      </c>
      <c r="B12" s="1" t="s">
        <v>351</v>
      </c>
    </row>
    <row r="13" spans="1:2" x14ac:dyDescent="0.25">
      <c r="A13" t="s">
        <v>235</v>
      </c>
      <c r="B13" s="1" t="s">
        <v>351</v>
      </c>
    </row>
    <row r="14" spans="1:2" x14ac:dyDescent="0.25">
      <c r="A14" t="s">
        <v>236</v>
      </c>
      <c r="B14" s="1" t="s">
        <v>351</v>
      </c>
    </row>
    <row r="15" spans="1:2" x14ac:dyDescent="0.25">
      <c r="A15" t="s">
        <v>237</v>
      </c>
      <c r="B15" t="s">
        <v>352</v>
      </c>
    </row>
    <row r="16" spans="1:2" x14ac:dyDescent="0.25">
      <c r="A16" t="s">
        <v>238</v>
      </c>
      <c r="B16" t="s">
        <v>353</v>
      </c>
    </row>
    <row r="17" spans="1:2" x14ac:dyDescent="0.25">
      <c r="A17" t="s">
        <v>239</v>
      </c>
      <c r="B17" s="1" t="s">
        <v>353</v>
      </c>
    </row>
    <row r="18" spans="1:2" x14ac:dyDescent="0.25">
      <c r="A18" t="s">
        <v>240</v>
      </c>
      <c r="B18" s="1" t="s">
        <v>353</v>
      </c>
    </row>
    <row r="19" spans="1:2" x14ac:dyDescent="0.25">
      <c r="A19" t="s">
        <v>241</v>
      </c>
      <c r="B19" s="1" t="s">
        <v>353</v>
      </c>
    </row>
    <row r="20" spans="1:2" x14ac:dyDescent="0.25">
      <c r="A20" t="s">
        <v>242</v>
      </c>
      <c r="B20" s="1" t="s">
        <v>353</v>
      </c>
    </row>
    <row r="21" spans="1:2" x14ac:dyDescent="0.25">
      <c r="A21" t="s">
        <v>243</v>
      </c>
      <c r="B21" s="1" t="s">
        <v>353</v>
      </c>
    </row>
    <row r="22" spans="1:2" x14ac:dyDescent="0.25">
      <c r="A22" t="s">
        <v>244</v>
      </c>
      <c r="B22" s="1" t="s">
        <v>353</v>
      </c>
    </row>
    <row r="23" spans="1:2" x14ac:dyDescent="0.25">
      <c r="A23" t="s">
        <v>245</v>
      </c>
      <c r="B23" s="1" t="s">
        <v>353</v>
      </c>
    </row>
    <row r="24" spans="1:2" x14ac:dyDescent="0.25">
      <c r="A24" t="s">
        <v>246</v>
      </c>
      <c r="B24" s="1" t="s">
        <v>353</v>
      </c>
    </row>
    <row r="25" spans="1:2" x14ac:dyDescent="0.25">
      <c r="A25" t="s">
        <v>247</v>
      </c>
      <c r="B25" s="1" t="s">
        <v>353</v>
      </c>
    </row>
    <row r="26" spans="1:2" x14ac:dyDescent="0.25">
      <c r="A26" t="s">
        <v>248</v>
      </c>
      <c r="B26" s="1" t="s">
        <v>353</v>
      </c>
    </row>
    <row r="27" spans="1:2" x14ac:dyDescent="0.25">
      <c r="A27" t="s">
        <v>249</v>
      </c>
      <c r="B27" s="1" t="s">
        <v>353</v>
      </c>
    </row>
    <row r="28" spans="1:2" x14ac:dyDescent="0.25">
      <c r="A28" t="s">
        <v>250</v>
      </c>
      <c r="B28" s="1" t="s">
        <v>353</v>
      </c>
    </row>
    <row r="29" spans="1:2" x14ac:dyDescent="0.25">
      <c r="A29" t="s">
        <v>251</v>
      </c>
      <c r="B29" s="1" t="s">
        <v>353</v>
      </c>
    </row>
    <row r="30" spans="1:2" x14ac:dyDescent="0.25">
      <c r="A30" t="s">
        <v>252</v>
      </c>
      <c r="B30" s="1" t="s">
        <v>353</v>
      </c>
    </row>
    <row r="31" spans="1:2" x14ac:dyDescent="0.25">
      <c r="A31" t="s">
        <v>253</v>
      </c>
      <c r="B31" s="1" t="s">
        <v>353</v>
      </c>
    </row>
    <row r="32" spans="1:2" x14ac:dyDescent="0.25">
      <c r="A32" t="s">
        <v>254</v>
      </c>
      <c r="B32" t="s">
        <v>354</v>
      </c>
    </row>
    <row r="33" spans="1:2" x14ac:dyDescent="0.25">
      <c r="A33" t="s">
        <v>255</v>
      </c>
      <c r="B33" t="s">
        <v>355</v>
      </c>
    </row>
    <row r="34" spans="1:2" x14ac:dyDescent="0.25">
      <c r="A34" t="s">
        <v>256</v>
      </c>
      <c r="B34" t="s">
        <v>356</v>
      </c>
    </row>
    <row r="35" spans="1:2" x14ac:dyDescent="0.25">
      <c r="A35" t="s">
        <v>257</v>
      </c>
      <c r="B35" s="1" t="s">
        <v>356</v>
      </c>
    </row>
    <row r="36" spans="1:2" x14ac:dyDescent="0.25">
      <c r="A36" t="s">
        <v>258</v>
      </c>
      <c r="B36" s="1" t="s">
        <v>356</v>
      </c>
    </row>
    <row r="37" spans="1:2" x14ac:dyDescent="0.25">
      <c r="A37" t="s">
        <v>259</v>
      </c>
      <c r="B37" t="s">
        <v>357</v>
      </c>
    </row>
    <row r="38" spans="1:2" x14ac:dyDescent="0.25">
      <c r="A38" t="s">
        <v>260</v>
      </c>
      <c r="B38" t="s">
        <v>358</v>
      </c>
    </row>
    <row r="39" spans="1:2" x14ac:dyDescent="0.25">
      <c r="A39" t="s">
        <v>261</v>
      </c>
      <c r="B39" s="1" t="s">
        <v>358</v>
      </c>
    </row>
    <row r="40" spans="1:2" x14ac:dyDescent="0.25">
      <c r="A40" t="s">
        <v>262</v>
      </c>
      <c r="B40" s="1" t="s">
        <v>358</v>
      </c>
    </row>
    <row r="41" spans="1:2" x14ac:dyDescent="0.25">
      <c r="A41" t="s">
        <v>263</v>
      </c>
      <c r="B41" s="1" t="s">
        <v>358</v>
      </c>
    </row>
    <row r="42" spans="1:2" x14ac:dyDescent="0.25">
      <c r="A42" t="s">
        <v>264</v>
      </c>
      <c r="B42" s="1" t="s">
        <v>358</v>
      </c>
    </row>
    <row r="43" spans="1:2" x14ac:dyDescent="0.25">
      <c r="A43" t="s">
        <v>265</v>
      </c>
      <c r="B43" s="1" t="s">
        <v>358</v>
      </c>
    </row>
    <row r="44" spans="1:2" x14ac:dyDescent="0.25">
      <c r="A44" t="s">
        <v>266</v>
      </c>
      <c r="B44" s="1" t="s">
        <v>358</v>
      </c>
    </row>
    <row r="45" spans="1:2" x14ac:dyDescent="0.25">
      <c r="A45" t="s">
        <v>267</v>
      </c>
      <c r="B45" s="1" t="s">
        <v>358</v>
      </c>
    </row>
    <row r="46" spans="1:2" x14ac:dyDescent="0.25">
      <c r="A46" t="s">
        <v>268</v>
      </c>
      <c r="B46" s="1" t="s">
        <v>358</v>
      </c>
    </row>
    <row r="47" spans="1:2" x14ac:dyDescent="0.25">
      <c r="A47" t="s">
        <v>269</v>
      </c>
      <c r="B47" s="1" t="s">
        <v>358</v>
      </c>
    </row>
    <row r="48" spans="1:2" x14ac:dyDescent="0.25">
      <c r="A48" t="s">
        <v>270</v>
      </c>
      <c r="B48" s="1" t="s">
        <v>358</v>
      </c>
    </row>
    <row r="49" spans="1:2" x14ac:dyDescent="0.25">
      <c r="A49" t="s">
        <v>271</v>
      </c>
      <c r="B49" s="1" t="s">
        <v>358</v>
      </c>
    </row>
    <row r="50" spans="1:2" x14ac:dyDescent="0.25">
      <c r="A50" t="s">
        <v>272</v>
      </c>
      <c r="B50" s="1" t="s">
        <v>358</v>
      </c>
    </row>
    <row r="51" spans="1:2" x14ac:dyDescent="0.25">
      <c r="A51" t="s">
        <v>273</v>
      </c>
      <c r="B51" s="1" t="s">
        <v>358</v>
      </c>
    </row>
    <row r="52" spans="1:2" x14ac:dyDescent="0.25">
      <c r="A52" t="s">
        <v>274</v>
      </c>
      <c r="B52" s="1" t="s">
        <v>358</v>
      </c>
    </row>
    <row r="53" spans="1:2" x14ac:dyDescent="0.25">
      <c r="A53" t="s">
        <v>275</v>
      </c>
      <c r="B53" t="s">
        <v>359</v>
      </c>
    </row>
    <row r="54" spans="1:2" x14ac:dyDescent="0.25">
      <c r="A54" t="s">
        <v>276</v>
      </c>
      <c r="B54" s="1" t="s">
        <v>359</v>
      </c>
    </row>
    <row r="55" spans="1:2" x14ac:dyDescent="0.25">
      <c r="A55" t="s">
        <v>277</v>
      </c>
      <c r="B55" s="1" t="s">
        <v>359</v>
      </c>
    </row>
    <row r="56" spans="1:2" x14ac:dyDescent="0.25">
      <c r="A56" t="s">
        <v>278</v>
      </c>
      <c r="B56" s="1" t="s">
        <v>359</v>
      </c>
    </row>
    <row r="57" spans="1:2" x14ac:dyDescent="0.25">
      <c r="A57" t="s">
        <v>279</v>
      </c>
      <c r="B57" s="1" t="s">
        <v>359</v>
      </c>
    </row>
    <row r="58" spans="1:2" x14ac:dyDescent="0.25">
      <c r="A58" t="s">
        <v>280</v>
      </c>
      <c r="B58" s="1" t="s">
        <v>359</v>
      </c>
    </row>
    <row r="59" spans="1:2" x14ac:dyDescent="0.25">
      <c r="A59" t="s">
        <v>281</v>
      </c>
      <c r="B59" s="1" t="s">
        <v>359</v>
      </c>
    </row>
    <row r="60" spans="1:2" x14ac:dyDescent="0.25">
      <c r="A60" t="s">
        <v>282</v>
      </c>
      <c r="B60" s="1" t="s">
        <v>359</v>
      </c>
    </row>
    <row r="61" spans="1:2" x14ac:dyDescent="0.25">
      <c r="A61" t="s">
        <v>283</v>
      </c>
      <c r="B61" s="1" t="s">
        <v>359</v>
      </c>
    </row>
    <row r="62" spans="1:2" x14ac:dyDescent="0.25">
      <c r="A62" t="s">
        <v>284</v>
      </c>
      <c r="B62" s="1" t="s">
        <v>359</v>
      </c>
    </row>
    <row r="63" spans="1:2" x14ac:dyDescent="0.25">
      <c r="A63" t="s">
        <v>285</v>
      </c>
      <c r="B63" s="1" t="s">
        <v>359</v>
      </c>
    </row>
    <row r="64" spans="1:2" x14ac:dyDescent="0.25">
      <c r="A64" t="s">
        <v>286</v>
      </c>
      <c r="B64" s="1" t="s">
        <v>359</v>
      </c>
    </row>
    <row r="65" spans="1:2" x14ac:dyDescent="0.25">
      <c r="A65" t="s">
        <v>287</v>
      </c>
      <c r="B65" s="1" t="s">
        <v>359</v>
      </c>
    </row>
    <row r="66" spans="1:2" x14ac:dyDescent="0.25">
      <c r="A66" t="s">
        <v>288</v>
      </c>
      <c r="B66" s="1" t="s">
        <v>359</v>
      </c>
    </row>
    <row r="67" spans="1:2" x14ac:dyDescent="0.25">
      <c r="A67" t="s">
        <v>289</v>
      </c>
      <c r="B67" s="1" t="s">
        <v>359</v>
      </c>
    </row>
    <row r="68" spans="1:2" x14ac:dyDescent="0.25">
      <c r="A68" t="s">
        <v>290</v>
      </c>
      <c r="B68" s="1" t="s">
        <v>359</v>
      </c>
    </row>
    <row r="69" spans="1:2" x14ac:dyDescent="0.25">
      <c r="A69" t="s">
        <v>291</v>
      </c>
      <c r="B69" s="1" t="s">
        <v>359</v>
      </c>
    </row>
    <row r="70" spans="1:2" x14ac:dyDescent="0.25">
      <c r="A70" t="s">
        <v>292</v>
      </c>
      <c r="B70" s="1" t="s">
        <v>359</v>
      </c>
    </row>
    <row r="71" spans="1:2" x14ac:dyDescent="0.25">
      <c r="A71" t="s">
        <v>293</v>
      </c>
      <c r="B71" s="1" t="s">
        <v>359</v>
      </c>
    </row>
    <row r="72" spans="1:2" x14ac:dyDescent="0.25">
      <c r="A72" t="s">
        <v>294</v>
      </c>
      <c r="B72" s="1" t="s">
        <v>359</v>
      </c>
    </row>
    <row r="73" spans="1:2" x14ac:dyDescent="0.25">
      <c r="A73" t="s">
        <v>295</v>
      </c>
      <c r="B73" t="s">
        <v>360</v>
      </c>
    </row>
    <row r="74" spans="1:2" x14ac:dyDescent="0.25">
      <c r="A74" t="s">
        <v>296</v>
      </c>
      <c r="B74" s="1" t="s">
        <v>360</v>
      </c>
    </row>
    <row r="75" spans="1:2" x14ac:dyDescent="0.25">
      <c r="A75" t="s">
        <v>297</v>
      </c>
      <c r="B75" s="1" t="s">
        <v>360</v>
      </c>
    </row>
    <row r="76" spans="1:2" x14ac:dyDescent="0.25">
      <c r="A76" t="s">
        <v>298</v>
      </c>
      <c r="B76" s="1" t="s">
        <v>360</v>
      </c>
    </row>
    <row r="77" spans="1:2" x14ac:dyDescent="0.25">
      <c r="A77" t="s">
        <v>299</v>
      </c>
      <c r="B77" s="1" t="s">
        <v>360</v>
      </c>
    </row>
    <row r="78" spans="1:2" x14ac:dyDescent="0.25">
      <c r="A78" t="s">
        <v>300</v>
      </c>
      <c r="B78" s="1" t="s">
        <v>360</v>
      </c>
    </row>
    <row r="79" spans="1:2" x14ac:dyDescent="0.25">
      <c r="A79" t="s">
        <v>301</v>
      </c>
      <c r="B79" s="1" t="s">
        <v>360</v>
      </c>
    </row>
    <row r="80" spans="1:2" x14ac:dyDescent="0.25">
      <c r="A80" t="s">
        <v>302</v>
      </c>
      <c r="B80" s="1" t="s">
        <v>360</v>
      </c>
    </row>
    <row r="81" spans="1:2" x14ac:dyDescent="0.25">
      <c r="A81" t="s">
        <v>303</v>
      </c>
      <c r="B81" t="s">
        <v>361</v>
      </c>
    </row>
    <row r="82" spans="1:2" x14ac:dyDescent="0.25">
      <c r="A82" t="s">
        <v>304</v>
      </c>
      <c r="B82" t="s">
        <v>362</v>
      </c>
    </row>
    <row r="83" spans="1:2" x14ac:dyDescent="0.25">
      <c r="A83" t="s">
        <v>305</v>
      </c>
      <c r="B83" s="1" t="s">
        <v>362</v>
      </c>
    </row>
    <row r="84" spans="1:2" x14ac:dyDescent="0.25">
      <c r="A84" t="s">
        <v>306</v>
      </c>
      <c r="B84" s="1" t="s">
        <v>362</v>
      </c>
    </row>
    <row r="85" spans="1:2" x14ac:dyDescent="0.25">
      <c r="A85" t="s">
        <v>307</v>
      </c>
      <c r="B85" t="s">
        <v>363</v>
      </c>
    </row>
    <row r="86" spans="1:2" x14ac:dyDescent="0.25">
      <c r="A86" t="s">
        <v>308</v>
      </c>
      <c r="B86" s="1" t="s">
        <v>363</v>
      </c>
    </row>
    <row r="87" spans="1:2" x14ac:dyDescent="0.25">
      <c r="A87" t="s">
        <v>309</v>
      </c>
      <c r="B87" s="1" t="s">
        <v>363</v>
      </c>
    </row>
    <row r="88" spans="1:2" x14ac:dyDescent="0.25">
      <c r="A88" t="s">
        <v>310</v>
      </c>
      <c r="B88" t="s">
        <v>364</v>
      </c>
    </row>
    <row r="89" spans="1:2" x14ac:dyDescent="0.25">
      <c r="A89" t="s">
        <v>311</v>
      </c>
      <c r="B89" s="1" t="s">
        <v>364</v>
      </c>
    </row>
    <row r="90" spans="1:2" x14ac:dyDescent="0.25">
      <c r="A90" t="s">
        <v>312</v>
      </c>
      <c r="B90" t="s">
        <v>365</v>
      </c>
    </row>
    <row r="91" spans="1:2" x14ac:dyDescent="0.25">
      <c r="A91" t="s">
        <v>313</v>
      </c>
      <c r="B91" t="s">
        <v>366</v>
      </c>
    </row>
    <row r="92" spans="1:2" x14ac:dyDescent="0.25">
      <c r="A92" t="s">
        <v>314</v>
      </c>
      <c r="B92" s="1" t="s">
        <v>366</v>
      </c>
    </row>
    <row r="93" spans="1:2" x14ac:dyDescent="0.25">
      <c r="A93" t="s">
        <v>315</v>
      </c>
      <c r="B93" s="1" t="s">
        <v>366</v>
      </c>
    </row>
    <row r="94" spans="1:2" x14ac:dyDescent="0.25">
      <c r="A94" t="s">
        <v>316</v>
      </c>
      <c r="B94" t="s">
        <v>367</v>
      </c>
    </row>
    <row r="95" spans="1:2" x14ac:dyDescent="0.25">
      <c r="A95" t="s">
        <v>317</v>
      </c>
      <c r="B95" t="s">
        <v>368</v>
      </c>
    </row>
    <row r="96" spans="1:2" x14ac:dyDescent="0.25">
      <c r="A96" t="s">
        <v>318</v>
      </c>
      <c r="B96" s="1" t="s">
        <v>368</v>
      </c>
    </row>
    <row r="97" spans="1:2" x14ac:dyDescent="0.25">
      <c r="A97" t="s">
        <v>319</v>
      </c>
      <c r="B97" t="s">
        <v>369</v>
      </c>
    </row>
    <row r="98" spans="1:2" x14ac:dyDescent="0.25">
      <c r="A98" t="s">
        <v>320</v>
      </c>
      <c r="B98" s="1" t="s">
        <v>369</v>
      </c>
    </row>
    <row r="99" spans="1:2" x14ac:dyDescent="0.25">
      <c r="A99" t="s">
        <v>321</v>
      </c>
      <c r="B99" s="1" t="s">
        <v>369</v>
      </c>
    </row>
    <row r="100" spans="1:2" x14ac:dyDescent="0.25">
      <c r="A100" t="s">
        <v>322</v>
      </c>
      <c r="B100" s="1" t="s">
        <v>369</v>
      </c>
    </row>
    <row r="101" spans="1:2" x14ac:dyDescent="0.25">
      <c r="A101" t="s">
        <v>323</v>
      </c>
      <c r="B101" s="1" t="s">
        <v>369</v>
      </c>
    </row>
    <row r="102" spans="1:2" x14ac:dyDescent="0.25">
      <c r="A102" t="s">
        <v>324</v>
      </c>
      <c r="B102" s="1" t="s">
        <v>369</v>
      </c>
    </row>
    <row r="103" spans="1:2" x14ac:dyDescent="0.25">
      <c r="A103" t="s">
        <v>325</v>
      </c>
      <c r="B103" t="s">
        <v>370</v>
      </c>
    </row>
    <row r="104" spans="1:2" x14ac:dyDescent="0.25">
      <c r="A104" t="s">
        <v>326</v>
      </c>
      <c r="B104" s="1" t="s">
        <v>370</v>
      </c>
    </row>
    <row r="105" spans="1:2" x14ac:dyDescent="0.25">
      <c r="A105" t="s">
        <v>327</v>
      </c>
      <c r="B105" s="1" t="s">
        <v>370</v>
      </c>
    </row>
    <row r="106" spans="1:2" x14ac:dyDescent="0.25">
      <c r="A106" t="s">
        <v>328</v>
      </c>
      <c r="B106" s="1" t="s">
        <v>370</v>
      </c>
    </row>
    <row r="107" spans="1:2" x14ac:dyDescent="0.25">
      <c r="A107" t="s">
        <v>329</v>
      </c>
      <c r="B107" s="1" t="s">
        <v>370</v>
      </c>
    </row>
    <row r="108" spans="1:2" x14ac:dyDescent="0.25">
      <c r="A108" t="s">
        <v>330</v>
      </c>
      <c r="B108" s="1" t="s">
        <v>370</v>
      </c>
    </row>
    <row r="109" spans="1:2" x14ac:dyDescent="0.25">
      <c r="A109" t="s">
        <v>331</v>
      </c>
      <c r="B109" s="1" t="s">
        <v>370</v>
      </c>
    </row>
    <row r="110" spans="1:2" x14ac:dyDescent="0.25">
      <c r="A110" t="s">
        <v>332</v>
      </c>
      <c r="B110" t="s">
        <v>371</v>
      </c>
    </row>
    <row r="111" spans="1:2" x14ac:dyDescent="0.25">
      <c r="A111" t="s">
        <v>333</v>
      </c>
      <c r="B111" s="1" t="s">
        <v>371</v>
      </c>
    </row>
    <row r="112" spans="1:2" x14ac:dyDescent="0.25">
      <c r="A112" t="s">
        <v>334</v>
      </c>
      <c r="B112" t="s">
        <v>101</v>
      </c>
    </row>
    <row r="113" spans="1:2" x14ac:dyDescent="0.25">
      <c r="A113" t="s">
        <v>335</v>
      </c>
      <c r="B113" s="1" t="s">
        <v>101</v>
      </c>
    </row>
    <row r="114" spans="1:2" x14ac:dyDescent="0.25">
      <c r="A114" t="s">
        <v>336</v>
      </c>
      <c r="B114" s="1" t="s">
        <v>101</v>
      </c>
    </row>
    <row r="115" spans="1:2" x14ac:dyDescent="0.25">
      <c r="A115" t="s">
        <v>337</v>
      </c>
      <c r="B115" s="1" t="s">
        <v>101</v>
      </c>
    </row>
    <row r="116" spans="1:2" x14ac:dyDescent="0.25">
      <c r="A116" t="s">
        <v>338</v>
      </c>
      <c r="B116" s="1" t="s">
        <v>101</v>
      </c>
    </row>
    <row r="117" spans="1:2" x14ac:dyDescent="0.25">
      <c r="A117" t="s">
        <v>339</v>
      </c>
      <c r="B117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Al Ahli Bank Of Kuwait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Tamhane</dc:creator>
  <cp:lastModifiedBy>Sanjay Tomhane</cp:lastModifiedBy>
  <dcterms:created xsi:type="dcterms:W3CDTF">2017-04-02T12:18:33Z</dcterms:created>
  <dcterms:modified xsi:type="dcterms:W3CDTF">2017-07-17T10:21:20Z</dcterms:modified>
</cp:coreProperties>
</file>