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drawings/drawing4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ataStructure\datastructure_document\99.data\"/>
    </mc:Choice>
  </mc:AlternateContent>
  <x:bookViews>
    <x:workbookView xWindow="0" yWindow="0" windowWidth="22788" windowHeight="8232" tabRatio="500" activeTab="4"/>
  </x:bookViews>
  <x:sheets>
    <x:sheet name="Graph" sheetId="1" r:id="rId4"/>
    <x:sheet name="data" sheetId="2" r:id="rId5"/>
    <x:sheet name="Exponential" sheetId="3" r:id="rId6"/>
    <x:sheet name="Linear" sheetId="4" r:id="rId7"/>
    <x:sheet name="ReserveFirst" sheetId="5" r:id="rId8"/>
    <x:sheet name="Memory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<x:sst xmlns:r="http://schemas.openxmlformats.org/officeDocument/2006/relationships" xmlns:c="http://schemas.openxmlformats.org/drawingml/2006/chart" xmlns:x="http://schemas.openxmlformats.org/spreadsheetml/2006/main" count="33" uniqueCount="14">
  <x:si>
    <x:t>InputSize</x:t>
  </x:si>
  <x:si>
    <x:t>Time(ms)</x:t>
  </x:si>
  <x:si>
    <x:t>Exp1.5Mem</x:t>
  </x:si>
  <x:si>
    <x:t>LinearMem</x:t>
  </x:si>
  <x:si>
    <x:t>Exp1.5</x:t>
  </x:si>
  <x:si>
    <x:t>Reserve</x:t>
  </x:si>
  <x:si>
    <x:t>Exp2.0Mem</x:t>
  </x:si>
  <x:si>
    <x:t>Linear</x:t>
  </x:si>
  <x:si>
    <x:t>Input Size</x:t>
  </x:si>
  <x:si>
    <x:t>ReserveFirst</x:t>
  </x:si>
  <x:si>
    <x:t>Exp3.0</x:t>
  </x:si>
  <x:si>
    <x:t>ReserveMem</x:t>
  </x:si>
  <x:si>
    <x:t>Exp3.0Mem</x:t>
  </x:si>
  <x:si>
    <x:t>Exp2.0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</x:si>
</x:sst>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&quot;000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9">
    <x:xf numFmtId="0" fontId="0" fillId="0" borderId="0" xfId="1">
      <x:alignment horizontal="general" vertical="bottom"/>
    </x:xf>
    <x:xf numFmtId="0" fontId="0" fillId="0" borderId="0" xfId="2">
      <x:alignment horizontal="general" vertical="center"/>
    </x:xf>
    <x:xf numFmtId="0" fontId="0" fillId="2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4" borderId="0" xfId="2" applyNumberFormat="1" applyFont="1" applyFill="1" applyBorder="1" applyAlignment="1" applyProtection="1">
      <x:alignment horizontal="general" vertical="bottom"/>
    </x:xf>
    <x:xf numFmtId="0" fontId="0" fillId="3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x:xf numFmtId="1" fontId="0" fillId="0" borderId="0" xfId="1" applyNumberFormat="1" applyFont="1" applyFill="1" applyBorder="1" applyAlignment="1" applyProtection="1">
      <x:alignment horizontal="general" vertical="bottom"/>
    </x:xf>
    <x:xf numFmtId="164" fontId="0" fillId="0" borderId="0" xfId="1" applyNumberFormat="1" applyFont="1" applyFill="1" applyBorder="1">
      <x:alignment horizontal="general" vertical="bottom"/>
    </x:xf>
  </x:cellXfs>
  <x:cellStyles count="3">
    <x:cellStyle name="Normal" xfId="0" builtinId="0" iLevel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4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Elapsed Time By Input Size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EXP1.5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data!$B$2:$B$101</c:f>
              <c:numCache>
                <c:formatCode>G/표준</c:formatCode>
                <c:ptCount val="100"/>
                <c:pt idx="0">
                  <c:v>0.003</c:v>
                </c:pt>
                <c:pt idx="1">
                  <c:v>0.0061</c:v>
                </c:pt>
                <c:pt idx="2">
                  <c:v>0.006</c:v>
                </c:pt>
                <c:pt idx="3">
                  <c:v>0.0076</c:v>
                </c:pt>
                <c:pt idx="4">
                  <c:v>0.008</c:v>
                </c:pt>
                <c:pt idx="5">
                  <c:v>0.0103</c:v>
                </c:pt>
                <c:pt idx="6">
                  <c:v>0.0109</c:v>
                </c:pt>
                <c:pt idx="7">
                  <c:v>0.0116</c:v>
                </c:pt>
                <c:pt idx="8">
                  <c:v>0.0146</c:v>
                </c:pt>
                <c:pt idx="9">
                  <c:v>0.0155</c:v>
                </c:pt>
                <c:pt idx="10">
                  <c:v>0.0159</c:v>
                </c:pt>
                <c:pt idx="11">
                  <c:v>0.0163</c:v>
                </c:pt>
                <c:pt idx="12">
                  <c:v>0.0205</c:v>
                </c:pt>
                <c:pt idx="13">
                  <c:v>0.0211</c:v>
                </c:pt>
                <c:pt idx="14">
                  <c:v>0.0216</c:v>
                </c:pt>
                <c:pt idx="15">
                  <c:v>0.0224</c:v>
                </c:pt>
                <c:pt idx="16">
                  <c:v>0.0231</c:v>
                </c:pt>
                <c:pt idx="17">
                  <c:v>0.0236</c:v>
                </c:pt>
                <c:pt idx="18">
                  <c:v>0.0293</c:v>
                </c:pt>
                <c:pt idx="19">
                  <c:v>0.0299</c:v>
                </c:pt>
                <c:pt idx="20">
                  <c:v>0.0304</c:v>
                </c:pt>
                <c:pt idx="21">
                  <c:v>0.0311</c:v>
                </c:pt>
                <c:pt idx="22">
                  <c:v>0.0317</c:v>
                </c:pt>
                <c:pt idx="23">
                  <c:v>0.0325</c:v>
                </c:pt>
                <c:pt idx="24">
                  <c:v>0.033</c:v>
                </c:pt>
                <c:pt idx="25">
                  <c:v>0.0337</c:v>
                </c:pt>
                <c:pt idx="26">
                  <c:v>0.0342</c:v>
                </c:pt>
                <c:pt idx="27">
                  <c:v>0.0425</c:v>
                </c:pt>
                <c:pt idx="28">
                  <c:v>0.0432</c:v>
                </c:pt>
                <c:pt idx="29">
                  <c:v>0.0455</c:v>
                </c:pt>
                <c:pt idx="30">
                  <c:v>0.0445</c:v>
                </c:pt>
                <c:pt idx="31">
                  <c:v>0.0449</c:v>
                </c:pt>
                <c:pt idx="32">
                  <c:v>0.0454</c:v>
                </c:pt>
                <c:pt idx="33">
                  <c:v>0.0459</c:v>
                </c:pt>
                <c:pt idx="34">
                  <c:v>0.0467</c:v>
                </c:pt>
                <c:pt idx="35">
                  <c:v>0.0473</c:v>
                </c:pt>
                <c:pt idx="36">
                  <c:v>0.0478</c:v>
                </c:pt>
                <c:pt idx="37">
                  <c:v>0.0484</c:v>
                </c:pt>
                <c:pt idx="38">
                  <c:v>0.0494</c:v>
                </c:pt>
                <c:pt idx="39">
                  <c:v>0.05</c:v>
                </c:pt>
                <c:pt idx="40">
                  <c:v>0.0618</c:v>
                </c:pt>
                <c:pt idx="41">
                  <c:v>0.0624</c:v>
                </c:pt>
                <c:pt idx="42">
                  <c:v>0.0633</c:v>
                </c:pt>
                <c:pt idx="43">
                  <c:v>0.0639</c:v>
                </c:pt>
                <c:pt idx="44">
                  <c:v>0.0643</c:v>
                </c:pt>
                <c:pt idx="45">
                  <c:v>0.0652</c:v>
                </c:pt>
                <c:pt idx="46">
                  <c:v>0.0658</c:v>
                </c:pt>
                <c:pt idx="47">
                  <c:v>0.066</c:v>
                </c:pt>
                <c:pt idx="48">
                  <c:v>0.0673</c:v>
                </c:pt>
                <c:pt idx="49">
                  <c:v>0.0675</c:v>
                </c:pt>
                <c:pt idx="50">
                  <c:v>0.0682</c:v>
                </c:pt>
                <c:pt idx="51">
                  <c:v>0.0685</c:v>
                </c:pt>
                <c:pt idx="52">
                  <c:v>0.0691</c:v>
                </c:pt>
                <c:pt idx="53">
                  <c:v>0.0697</c:v>
                </c:pt>
                <c:pt idx="54">
                  <c:v>0.0708</c:v>
                </c:pt>
                <c:pt idx="55">
                  <c:v>0.071</c:v>
                </c:pt>
                <c:pt idx="56">
                  <c:v>0.0721</c:v>
                </c:pt>
                <c:pt idx="57">
                  <c:v>0.0724</c:v>
                </c:pt>
                <c:pt idx="58">
                  <c:v>0.0731</c:v>
                </c:pt>
                <c:pt idx="59">
                  <c:v>0.0737</c:v>
                </c:pt>
                <c:pt idx="60">
                  <c:v>0.0742</c:v>
                </c:pt>
                <c:pt idx="61">
                  <c:v>0.0915</c:v>
                </c:pt>
                <c:pt idx="62">
                  <c:v>0.0921</c:v>
                </c:pt>
                <c:pt idx="63">
                  <c:v>0.0929</c:v>
                </c:pt>
                <c:pt idx="64">
                  <c:v>0.0936</c:v>
                </c:pt>
                <c:pt idx="65">
                  <c:v>0.0939</c:v>
                </c:pt>
                <c:pt idx="66">
                  <c:v>0.0945</c:v>
                </c:pt>
                <c:pt idx="67">
                  <c:v>0.0953</c:v>
                </c:pt>
                <c:pt idx="68">
                  <c:v>0.0958</c:v>
                </c:pt>
                <c:pt idx="69">
                  <c:v>0.0966</c:v>
                </c:pt>
                <c:pt idx="70">
                  <c:v>0.0969</c:v>
                </c:pt>
                <c:pt idx="71">
                  <c:v>0.0983</c:v>
                </c:pt>
                <c:pt idx="72">
                  <c:v>0.0984</c:v>
                </c:pt>
                <c:pt idx="73">
                  <c:v>0.0988</c:v>
                </c:pt>
                <c:pt idx="74">
                  <c:v>0.0996</c:v>
                </c:pt>
                <c:pt idx="75">
                  <c:v>0.1001</c:v>
                </c:pt>
                <c:pt idx="76">
                  <c:v>0.1007</c:v>
                </c:pt>
                <c:pt idx="77">
                  <c:v>0.1017</c:v>
                </c:pt>
                <c:pt idx="78">
                  <c:v>0.1021</c:v>
                </c:pt>
                <c:pt idx="79">
                  <c:v>0.1033</c:v>
                </c:pt>
                <c:pt idx="80">
                  <c:v>0.104</c:v>
                </c:pt>
                <c:pt idx="81">
                  <c:v>0.1038</c:v>
                </c:pt>
                <c:pt idx="82">
                  <c:v>0.1045</c:v>
                </c:pt>
                <c:pt idx="83">
                  <c:v>0.1049</c:v>
                </c:pt>
                <c:pt idx="84">
                  <c:v>0.1058</c:v>
                </c:pt>
                <c:pt idx="85">
                  <c:v>0.1061</c:v>
                </c:pt>
                <c:pt idx="86">
                  <c:v>0.1068</c:v>
                </c:pt>
                <c:pt idx="87">
                  <c:v>0.1075</c:v>
                </c:pt>
                <c:pt idx="88">
                  <c:v>0.1082</c:v>
                </c:pt>
                <c:pt idx="89">
                  <c:v>0.1092</c:v>
                </c:pt>
                <c:pt idx="90">
                  <c:v>0.1094</c:v>
                </c:pt>
                <c:pt idx="91">
                  <c:v>0.1102</c:v>
                </c:pt>
                <c:pt idx="92">
                  <c:v>0.1336</c:v>
                </c:pt>
                <c:pt idx="93">
                  <c:v>0.1364</c:v>
                </c:pt>
                <c:pt idx="94">
                  <c:v>0.1373</c:v>
                </c:pt>
                <c:pt idx="95">
                  <c:v>0.1376</c:v>
                </c:pt>
                <c:pt idx="96">
                  <c:v>0.1369</c:v>
                </c:pt>
                <c:pt idx="97">
                  <c:v>0.1391</c:v>
                </c:pt>
                <c:pt idx="98">
                  <c:v>0.1403</c:v>
                </c:pt>
                <c:pt idx="99">
                  <c:v>0.138</c:v>
                </c:pt>
              </c:numCache>
            </c:numRef>
          </c:val>
          <c:smooth val="0"/>
        </c:ser>
        <c:ser>
          <c:idx val="1"/>
          <c:order val="1"/>
          <c:tx>
            <c:v>Exp2.0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data!$C$2:$C$101</c:f>
              <c:numCache>
                <c:formatCode>G/표준</c:formatCode>
                <c:ptCount val="100"/>
                <c:pt idx="0">
                  <c:v>0.0019</c:v>
                </c:pt>
                <c:pt idx="1">
                  <c:v>0.0028</c:v>
                </c:pt>
                <c:pt idx="2">
                  <c:v>0.004</c:v>
                </c:pt>
                <c:pt idx="3">
                  <c:v>0.0046</c:v>
                </c:pt>
                <c:pt idx="4">
                  <c:v>0.0066</c:v>
                </c:pt>
                <c:pt idx="5">
                  <c:v>0.0073</c:v>
                </c:pt>
                <c:pt idx="6">
                  <c:v>0.0079</c:v>
                </c:pt>
                <c:pt idx="7">
                  <c:v>0.0087</c:v>
                </c:pt>
                <c:pt idx="8">
                  <c:v>0.0118</c:v>
                </c:pt>
                <c:pt idx="9">
                  <c:v>0.0123</c:v>
                </c:pt>
                <c:pt idx="10">
                  <c:v>0.013</c:v>
                </c:pt>
                <c:pt idx="11">
                  <c:v>0.0135</c:v>
                </c:pt>
                <c:pt idx="12">
                  <c:v>0.0142</c:v>
                </c:pt>
                <c:pt idx="13">
                  <c:v>0.0147</c:v>
                </c:pt>
                <c:pt idx="14">
                  <c:v>0.0153</c:v>
                </c:pt>
                <c:pt idx="15">
                  <c:v>0.0158</c:v>
                </c:pt>
                <c:pt idx="16">
                  <c:v>0.0211</c:v>
                </c:pt>
                <c:pt idx="17">
                  <c:v>0.0219</c:v>
                </c:pt>
                <c:pt idx="18">
                  <c:v>0.0226</c:v>
                </c:pt>
                <c:pt idx="19">
                  <c:v>0.0233</c:v>
                </c:pt>
                <c:pt idx="20">
                  <c:v>0.0237</c:v>
                </c:pt>
                <c:pt idx="21">
                  <c:v>0.0244</c:v>
                </c:pt>
                <c:pt idx="22">
                  <c:v>0.0248</c:v>
                </c:pt>
                <c:pt idx="23">
                  <c:v>0.0254</c:v>
                </c:pt>
                <c:pt idx="24">
                  <c:v>0.026</c:v>
                </c:pt>
                <c:pt idx="25">
                  <c:v>0.0267</c:v>
                </c:pt>
                <c:pt idx="26">
                  <c:v>0.0272</c:v>
                </c:pt>
                <c:pt idx="27">
                  <c:v>0.0279</c:v>
                </c:pt>
                <c:pt idx="28">
                  <c:v>0.0284</c:v>
                </c:pt>
                <c:pt idx="29">
                  <c:v>0.0291</c:v>
                </c:pt>
                <c:pt idx="30">
                  <c:v>0.03</c:v>
                </c:pt>
                <c:pt idx="31">
                  <c:v>0.0307</c:v>
                </c:pt>
                <c:pt idx="32">
                  <c:v>0.0405</c:v>
                </c:pt>
                <c:pt idx="33">
                  <c:v>0.0412</c:v>
                </c:pt>
                <c:pt idx="34">
                  <c:v>0.0417</c:v>
                </c:pt>
                <c:pt idx="35">
                  <c:v>0.0419</c:v>
                </c:pt>
                <c:pt idx="36">
                  <c:v>0.0425</c:v>
                </c:pt>
                <c:pt idx="37">
                  <c:v>0.0431</c:v>
                </c:pt>
                <c:pt idx="38">
                  <c:v>0.0437</c:v>
                </c:pt>
                <c:pt idx="39">
                  <c:v>0.0446</c:v>
                </c:pt>
                <c:pt idx="40">
                  <c:v>0.0449</c:v>
                </c:pt>
                <c:pt idx="41">
                  <c:v>0.0456</c:v>
                </c:pt>
                <c:pt idx="42">
                  <c:v>0.0466</c:v>
                </c:pt>
                <c:pt idx="43">
                  <c:v>0.0472</c:v>
                </c:pt>
                <c:pt idx="44">
                  <c:v>0.0476</c:v>
                </c:pt>
                <c:pt idx="45">
                  <c:v>0.048</c:v>
                </c:pt>
                <c:pt idx="46">
                  <c:v>0.0487</c:v>
                </c:pt>
                <c:pt idx="47">
                  <c:v>0.05</c:v>
                </c:pt>
                <c:pt idx="48">
                  <c:v>0.0502</c:v>
                </c:pt>
                <c:pt idx="49">
                  <c:v>0.0505</c:v>
                </c:pt>
                <c:pt idx="50">
                  <c:v>0.0513</c:v>
                </c:pt>
                <c:pt idx="51">
                  <c:v>0.0518</c:v>
                </c:pt>
                <c:pt idx="52">
                  <c:v>0.0522</c:v>
                </c:pt>
                <c:pt idx="53">
                  <c:v>0.0531</c:v>
                </c:pt>
                <c:pt idx="54">
                  <c:v>0.0545</c:v>
                </c:pt>
                <c:pt idx="55">
                  <c:v>0.0544</c:v>
                </c:pt>
                <c:pt idx="56">
                  <c:v>0.0547</c:v>
                </c:pt>
                <c:pt idx="57">
                  <c:v>0.0553</c:v>
                </c:pt>
                <c:pt idx="58">
                  <c:v>0.056</c:v>
                </c:pt>
                <c:pt idx="59">
                  <c:v>0.0564</c:v>
                </c:pt>
                <c:pt idx="60">
                  <c:v>0.0575</c:v>
                </c:pt>
                <c:pt idx="61">
                  <c:v>0.0577</c:v>
                </c:pt>
                <c:pt idx="62">
                  <c:v>0.0587</c:v>
                </c:pt>
                <c:pt idx="63">
                  <c:v>0.059</c:v>
                </c:pt>
                <c:pt idx="64">
                  <c:v>0.0596</c:v>
                </c:pt>
                <c:pt idx="65">
                  <c:v>0.0787</c:v>
                </c:pt>
                <c:pt idx="66">
                  <c:v>0.0791</c:v>
                </c:pt>
                <c:pt idx="67">
                  <c:v>0.0794</c:v>
                </c:pt>
                <c:pt idx="68">
                  <c:v>0.0802</c:v>
                </c:pt>
                <c:pt idx="69">
                  <c:v>0.0807</c:v>
                </c:pt>
                <c:pt idx="70">
                  <c:v>0.0813</c:v>
                </c:pt>
                <c:pt idx="71">
                  <c:v>0.0823</c:v>
                </c:pt>
                <c:pt idx="72">
                  <c:v>0.0827</c:v>
                </c:pt>
                <c:pt idx="73">
                  <c:v>0.0832</c:v>
                </c:pt>
                <c:pt idx="74">
                  <c:v>0.0837</c:v>
                </c:pt>
                <c:pt idx="75">
                  <c:v>0.0847</c:v>
                </c:pt>
                <c:pt idx="76">
                  <c:v>0.0851</c:v>
                </c:pt>
                <c:pt idx="77">
                  <c:v>0.0856</c:v>
                </c:pt>
                <c:pt idx="78">
                  <c:v>0.0862</c:v>
                </c:pt>
                <c:pt idx="79">
                  <c:v>0.0873</c:v>
                </c:pt>
                <c:pt idx="80">
                  <c:v>0.0877</c:v>
                </c:pt>
                <c:pt idx="81">
                  <c:v>0.088</c:v>
                </c:pt>
                <c:pt idx="82">
                  <c:v>0.0888</c:v>
                </c:pt>
                <c:pt idx="83">
                  <c:v>0.0892</c:v>
                </c:pt>
                <c:pt idx="84">
                  <c:v>0.09</c:v>
                </c:pt>
                <c:pt idx="85">
                  <c:v>0.0911</c:v>
                </c:pt>
                <c:pt idx="86">
                  <c:v>0.0912</c:v>
                </c:pt>
                <c:pt idx="87">
                  <c:v>0.092</c:v>
                </c:pt>
                <c:pt idx="88">
                  <c:v>0.0927</c:v>
                </c:pt>
                <c:pt idx="89">
                  <c:v>0.0932</c:v>
                </c:pt>
                <c:pt idx="90">
                  <c:v>0.0937</c:v>
                </c:pt>
                <c:pt idx="91">
                  <c:v>0.0943</c:v>
                </c:pt>
                <c:pt idx="92">
                  <c:v>0.0951</c:v>
                </c:pt>
                <c:pt idx="93">
                  <c:v>0.0955</c:v>
                </c:pt>
                <c:pt idx="94">
                  <c:v>0.0958</c:v>
                </c:pt>
                <c:pt idx="95">
                  <c:v>0.0981</c:v>
                </c:pt>
                <c:pt idx="96">
                  <c:v>0.0992</c:v>
                </c:pt>
                <c:pt idx="97">
                  <c:v>0.098</c:v>
                </c:pt>
                <c:pt idx="98">
                  <c:v>0.0987</c:v>
                </c:pt>
                <c:pt idx="99">
                  <c:v>0.0996</c:v>
                </c:pt>
              </c:numCache>
            </c:numRef>
          </c:val>
          <c:smooth val="0"/>
        </c:ser>
        <c:ser>
          <c:idx val="2"/>
          <c:order val="2"/>
          <c:tx>
            <c:v>Exp3.0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data!$D$2:$D$101</c:f>
              <c:numCache>
                <c:formatCode>G/표준</c:formatCode>
                <c:ptCount val="100"/>
                <c:pt idx="0">
                  <c:v>0.0016</c:v>
                </c:pt>
                <c:pt idx="1">
                  <c:v>0.0021</c:v>
                </c:pt>
                <c:pt idx="2">
                  <c:v>0.0034</c:v>
                </c:pt>
                <c:pt idx="3">
                  <c:v>0.0039</c:v>
                </c:pt>
                <c:pt idx="4">
                  <c:v>0.0044</c:v>
                </c:pt>
                <c:pt idx="5">
                  <c:v>0.005</c:v>
                </c:pt>
                <c:pt idx="6">
                  <c:v>0.0079</c:v>
                </c:pt>
                <c:pt idx="7">
                  <c:v>0.0086</c:v>
                </c:pt>
                <c:pt idx="8">
                  <c:v>0.0091</c:v>
                </c:pt>
                <c:pt idx="9">
                  <c:v>0.0098</c:v>
                </c:pt>
                <c:pt idx="10">
                  <c:v>0.0104</c:v>
                </c:pt>
                <c:pt idx="11">
                  <c:v>0.011</c:v>
                </c:pt>
                <c:pt idx="12">
                  <c:v>0.0116</c:v>
                </c:pt>
                <c:pt idx="13">
                  <c:v>0.0123</c:v>
                </c:pt>
                <c:pt idx="14">
                  <c:v>0.0129</c:v>
                </c:pt>
                <c:pt idx="15">
                  <c:v>0.0135</c:v>
                </c:pt>
                <c:pt idx="16">
                  <c:v>0.0141</c:v>
                </c:pt>
                <c:pt idx="17">
                  <c:v>0.0147</c:v>
                </c:pt>
                <c:pt idx="18">
                  <c:v>0.0153</c:v>
                </c:pt>
                <c:pt idx="19">
                  <c:v>0.0215</c:v>
                </c:pt>
                <c:pt idx="20">
                  <c:v>0.022</c:v>
                </c:pt>
                <c:pt idx="21">
                  <c:v>0.0227</c:v>
                </c:pt>
                <c:pt idx="22">
                  <c:v>0.0233</c:v>
                </c:pt>
                <c:pt idx="23">
                  <c:v>0.0238</c:v>
                </c:pt>
                <c:pt idx="24">
                  <c:v>0.0244</c:v>
                </c:pt>
                <c:pt idx="25">
                  <c:v>0.0251</c:v>
                </c:pt>
                <c:pt idx="26">
                  <c:v>0.0257</c:v>
                </c:pt>
                <c:pt idx="27">
                  <c:v>0.0263</c:v>
                </c:pt>
                <c:pt idx="28">
                  <c:v>0.0269</c:v>
                </c:pt>
                <c:pt idx="29">
                  <c:v>0.0276</c:v>
                </c:pt>
                <c:pt idx="30">
                  <c:v>0.0282</c:v>
                </c:pt>
                <c:pt idx="31">
                  <c:v>0.0288</c:v>
                </c:pt>
                <c:pt idx="32">
                  <c:v>0.0293</c:v>
                </c:pt>
                <c:pt idx="33">
                  <c:v>0.0299</c:v>
                </c:pt>
                <c:pt idx="34">
                  <c:v>0.0305</c:v>
                </c:pt>
                <c:pt idx="35">
                  <c:v>0.0311</c:v>
                </c:pt>
                <c:pt idx="36">
                  <c:v>0.0317</c:v>
                </c:pt>
                <c:pt idx="37">
                  <c:v>0.0324</c:v>
                </c:pt>
                <c:pt idx="38">
                  <c:v>0.033</c:v>
                </c:pt>
                <c:pt idx="39">
                  <c:v>0.0336</c:v>
                </c:pt>
                <c:pt idx="40">
                  <c:v>0.0343</c:v>
                </c:pt>
                <c:pt idx="41">
                  <c:v>0.0348</c:v>
                </c:pt>
                <c:pt idx="42">
                  <c:v>0.0354</c:v>
                </c:pt>
                <c:pt idx="43">
                  <c:v>0.0361</c:v>
                </c:pt>
                <c:pt idx="44">
                  <c:v>0.0368</c:v>
                </c:pt>
                <c:pt idx="45">
                  <c:v>0.0373</c:v>
                </c:pt>
                <c:pt idx="46">
                  <c:v>0.0379</c:v>
                </c:pt>
                <c:pt idx="47">
                  <c:v>0.0385</c:v>
                </c:pt>
                <c:pt idx="48">
                  <c:v>0.039</c:v>
                </c:pt>
                <c:pt idx="49">
                  <c:v>0.0397</c:v>
                </c:pt>
                <c:pt idx="50">
                  <c:v>0.0403</c:v>
                </c:pt>
                <c:pt idx="51">
                  <c:v>0.0409</c:v>
                </c:pt>
                <c:pt idx="52">
                  <c:v>0.0415</c:v>
                </c:pt>
                <c:pt idx="53">
                  <c:v>0.042</c:v>
                </c:pt>
                <c:pt idx="54">
                  <c:v>0.0428</c:v>
                </c:pt>
                <c:pt idx="55">
                  <c:v>0.0434</c:v>
                </c:pt>
                <c:pt idx="56">
                  <c:v>0.044</c:v>
                </c:pt>
                <c:pt idx="57">
                  <c:v>0.0445</c:v>
                </c:pt>
                <c:pt idx="58">
                  <c:v>0.0457</c:v>
                </c:pt>
                <c:pt idx="59">
                  <c:v>0.0623</c:v>
                </c:pt>
                <c:pt idx="60">
                  <c:v>0.0628</c:v>
                </c:pt>
                <c:pt idx="61">
                  <c:v>0.0633</c:v>
                </c:pt>
                <c:pt idx="62">
                  <c:v>0.0639</c:v>
                </c:pt>
                <c:pt idx="63">
                  <c:v>0.0645</c:v>
                </c:pt>
                <c:pt idx="64">
                  <c:v>0.065</c:v>
                </c:pt>
                <c:pt idx="65">
                  <c:v>0.0658</c:v>
                </c:pt>
                <c:pt idx="66">
                  <c:v>0.0667</c:v>
                </c:pt>
                <c:pt idx="67">
                  <c:v>0.0669</c:v>
                </c:pt>
                <c:pt idx="68">
                  <c:v>0.0675</c:v>
                </c:pt>
                <c:pt idx="69">
                  <c:v>0.0681</c:v>
                </c:pt>
                <c:pt idx="70">
                  <c:v>0.0687</c:v>
                </c:pt>
                <c:pt idx="71">
                  <c:v>0.0693</c:v>
                </c:pt>
                <c:pt idx="72">
                  <c:v>0.07</c:v>
                </c:pt>
                <c:pt idx="73">
                  <c:v>0.0709</c:v>
                </c:pt>
                <c:pt idx="74">
                  <c:v>0.0712</c:v>
                </c:pt>
                <c:pt idx="75">
                  <c:v>0.0718</c:v>
                </c:pt>
                <c:pt idx="76">
                  <c:v>0.0726</c:v>
                </c:pt>
                <c:pt idx="77">
                  <c:v>0.0729</c:v>
                </c:pt>
                <c:pt idx="78">
                  <c:v>0.0737</c:v>
                </c:pt>
                <c:pt idx="79">
                  <c:v>0.0741</c:v>
                </c:pt>
                <c:pt idx="80">
                  <c:v>0.0748</c:v>
                </c:pt>
                <c:pt idx="81">
                  <c:v>0.0755</c:v>
                </c:pt>
                <c:pt idx="82">
                  <c:v>0.0764</c:v>
                </c:pt>
                <c:pt idx="83">
                  <c:v>0.0766</c:v>
                </c:pt>
                <c:pt idx="84">
                  <c:v>0.0772</c:v>
                </c:pt>
                <c:pt idx="85">
                  <c:v>0.0784</c:v>
                </c:pt>
                <c:pt idx="86">
                  <c:v>0.0786</c:v>
                </c:pt>
                <c:pt idx="87">
                  <c:v>0.0791</c:v>
                </c:pt>
                <c:pt idx="88">
                  <c:v>0.0797</c:v>
                </c:pt>
                <c:pt idx="89">
                  <c:v>0.0803</c:v>
                </c:pt>
                <c:pt idx="90">
                  <c:v>0.0811</c:v>
                </c:pt>
                <c:pt idx="91">
                  <c:v>0.0817</c:v>
                </c:pt>
                <c:pt idx="92">
                  <c:v>0.0821</c:v>
                </c:pt>
                <c:pt idx="93">
                  <c:v>0.0827</c:v>
                </c:pt>
                <c:pt idx="94">
                  <c:v>0.0832</c:v>
                </c:pt>
                <c:pt idx="95">
                  <c:v>0.0839</c:v>
                </c:pt>
                <c:pt idx="96">
                  <c:v>0.0847</c:v>
                </c:pt>
                <c:pt idx="97">
                  <c:v>0.0854</c:v>
                </c:pt>
                <c:pt idx="98">
                  <c:v>0.086</c:v>
                </c:pt>
                <c:pt idx="99">
                  <c:v>0.0866</c:v>
                </c:pt>
              </c:numCache>
            </c:numRef>
          </c:val>
          <c:smooth val="0"/>
        </c:ser>
        <c:ser>
          <c:idx val="3"/>
          <c:order val="3"/>
          <c:tx>
            <c:v>Linear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data!$E$2:$E$101</c:f>
              <c:numCache>
                <c:formatCode>G/표준</c:formatCode>
                <c:ptCount val="100"/>
                <c:pt idx="0">
                  <c:v>0.0284</c:v>
                </c:pt>
                <c:pt idx="1">
                  <c:v>0.0855</c:v>
                </c:pt>
                <c:pt idx="2">
                  <c:v>0.1674</c:v>
                </c:pt>
                <c:pt idx="3">
                  <c:v>0.2768</c:v>
                </c:pt>
                <c:pt idx="4">
                  <c:v>0.4121</c:v>
                </c:pt>
                <c:pt idx="5">
                  <c:v>0.6068</c:v>
                </c:pt>
                <c:pt idx="6">
                  <c:v>0.9544</c:v>
                </c:pt>
                <c:pt idx="7">
                  <c:v>1.0638</c:v>
                </c:pt>
                <c:pt idx="8">
                  <c:v>1.3119</c:v>
                </c:pt>
                <c:pt idx="9">
                  <c:v>1.6104</c:v>
                </c:pt>
                <c:pt idx="10">
                  <c:v>1.931</c:v>
                </c:pt>
                <c:pt idx="11">
                  <c:v>2.2706</c:v>
                </c:pt>
                <c:pt idx="12">
                  <c:v>2.6991</c:v>
                </c:pt>
                <c:pt idx="13">
                  <c:v>3.0647</c:v>
                </c:pt>
                <c:pt idx="14">
                  <c:v>3.4734</c:v>
                </c:pt>
                <c:pt idx="15">
                  <c:v>4.0215</c:v>
                </c:pt>
                <c:pt idx="16">
                  <c:v>4.3876</c:v>
                </c:pt>
                <c:pt idx="17">
                  <c:v>4.6819</c:v>
                </c:pt>
                <c:pt idx="18">
                  <c:v>5.5852</c:v>
                </c:pt>
                <c:pt idx="19">
                  <c:v>6.4954</c:v>
                </c:pt>
                <c:pt idx="20">
                  <c:v>6.6622</c:v>
                </c:pt>
                <c:pt idx="21">
                  <c:v>7.5418</c:v>
                </c:pt>
                <c:pt idx="22">
                  <c:v>8.1167</c:v>
                </c:pt>
                <c:pt idx="23">
                  <c:v>8.7947</c:v>
                </c:pt>
                <c:pt idx="24">
                  <c:v>9.4503</c:v>
                </c:pt>
                <c:pt idx="25">
                  <c:v>9.6396</c:v>
                </c:pt>
                <c:pt idx="26">
                  <c:v>10.1642</c:v>
                </c:pt>
                <c:pt idx="27">
                  <c:v>10.9404</c:v>
                </c:pt>
                <c:pt idx="28">
                  <c:v>11.3947</c:v>
                </c:pt>
                <c:pt idx="29">
                  <c:v>12.279</c:v>
                </c:pt>
                <c:pt idx="30">
                  <c:v>13.2374</c:v>
                </c:pt>
                <c:pt idx="31">
                  <c:v>14.0642</c:v>
                </c:pt>
                <c:pt idx="32">
                  <c:v>14.9187</c:v>
                </c:pt>
                <c:pt idx="33">
                  <c:v>16.2283</c:v>
                </c:pt>
                <c:pt idx="34">
                  <c:v>16.895</c:v>
                </c:pt>
                <c:pt idx="35">
                  <c:v>17.6327</c:v>
                </c:pt>
                <c:pt idx="36">
                  <c:v>18.9444</c:v>
                </c:pt>
                <c:pt idx="37">
                  <c:v>20.1724</c:v>
                </c:pt>
                <c:pt idx="38">
                  <c:v>20.5827</c:v>
                </c:pt>
                <c:pt idx="39">
                  <c:v>21.711</c:v>
                </c:pt>
                <c:pt idx="40">
                  <c:v>22.9857</c:v>
                </c:pt>
                <c:pt idx="41">
                  <c:v>24.1385</c:v>
                </c:pt>
                <c:pt idx="42">
                  <c:v>25.2264</c:v>
                </c:pt>
                <c:pt idx="43">
                  <c:v>26.082</c:v>
                </c:pt>
                <c:pt idx="44">
                  <c:v>28.0192</c:v>
                </c:pt>
                <c:pt idx="45">
                  <c:v>28.7005</c:v>
                </c:pt>
                <c:pt idx="46">
                  <c:v>29.7717</c:v>
                </c:pt>
                <c:pt idx="47">
                  <c:v>31.1645</c:v>
                </c:pt>
                <c:pt idx="48">
                  <c:v>32.3799</c:v>
                </c:pt>
                <c:pt idx="49">
                  <c:v>33.5937</c:v>
                </c:pt>
                <c:pt idx="50">
                  <c:v>34.9248</c:v>
                </c:pt>
                <c:pt idx="51">
                  <c:v>36.6528</c:v>
                </c:pt>
                <c:pt idx="52">
                  <c:v>38.0099</c:v>
                </c:pt>
                <c:pt idx="53">
                  <c:v>39.5303</c:v>
                </c:pt>
                <c:pt idx="54">
                  <c:v>42.4495</c:v>
                </c:pt>
                <c:pt idx="55">
                  <c:v>42.4742</c:v>
                </c:pt>
                <c:pt idx="56">
                  <c:v>44.8639</c:v>
                </c:pt>
                <c:pt idx="57">
                  <c:v>46.373</c:v>
                </c:pt>
                <c:pt idx="58">
                  <c:v>47.762</c:v>
                </c:pt>
                <c:pt idx="59">
                  <c:v>48.4819</c:v>
                </c:pt>
                <c:pt idx="60">
                  <c:v>50.303</c:v>
                </c:pt>
                <c:pt idx="61">
                  <c:v>51.7948</c:v>
                </c:pt>
                <c:pt idx="62">
                  <c:v>53.5445</c:v>
                </c:pt>
                <c:pt idx="63">
                  <c:v>55.1819</c:v>
                </c:pt>
                <c:pt idx="64">
                  <c:v>56.7194</c:v>
                </c:pt>
                <c:pt idx="65">
                  <c:v>58.5954</c:v>
                </c:pt>
                <c:pt idx="66">
                  <c:v>60.5249</c:v>
                </c:pt>
                <c:pt idx="67">
                  <c:v>61.8266</c:v>
                </c:pt>
                <c:pt idx="68">
                  <c:v>64.1661</c:v>
                </c:pt>
                <c:pt idx="69">
                  <c:v>66.2419</c:v>
                </c:pt>
                <c:pt idx="70">
                  <c:v>65.5729</c:v>
                </c:pt>
                <c:pt idx="71">
                  <c:v>68.6601</c:v>
                </c:pt>
                <c:pt idx="72">
                  <c:v>70.6734</c:v>
                </c:pt>
                <c:pt idx="73">
                  <c:v>72.3416</c:v>
                </c:pt>
                <c:pt idx="74">
                  <c:v>74.406</c:v>
                </c:pt>
                <c:pt idx="75">
                  <c:v>76.6015</c:v>
                </c:pt>
                <c:pt idx="76">
                  <c:v>77.9896</c:v>
                </c:pt>
                <c:pt idx="77">
                  <c:v>80.2022</c:v>
                </c:pt>
                <c:pt idx="78">
                  <c:v>82.4996</c:v>
                </c:pt>
                <c:pt idx="79">
                  <c:v>84.6759</c:v>
                </c:pt>
                <c:pt idx="80">
                  <c:v>86.713</c:v>
                </c:pt>
                <c:pt idx="81">
                  <c:v>88.8017</c:v>
                </c:pt>
                <c:pt idx="82">
                  <c:v>90.8524</c:v>
                </c:pt>
                <c:pt idx="83">
                  <c:v>93.5955</c:v>
                </c:pt>
                <c:pt idx="84">
                  <c:v>94.5987</c:v>
                </c:pt>
                <c:pt idx="85">
                  <c:v>97.109</c:v>
                </c:pt>
                <c:pt idx="86">
                  <c:v>99.3219</c:v>
                </c:pt>
                <c:pt idx="87">
                  <c:v>101.883</c:v>
                </c:pt>
                <c:pt idx="88">
                  <c:v>104.06</c:v>
                </c:pt>
                <c:pt idx="89">
                  <c:v>106.225</c:v>
                </c:pt>
                <c:pt idx="90">
                  <c:v>109.998</c:v>
                </c:pt>
                <c:pt idx="91">
                  <c:v>113.225</c:v>
                </c:pt>
                <c:pt idx="92">
                  <c:v>114.909</c:v>
                </c:pt>
                <c:pt idx="93">
                  <c:v>115.752</c:v>
                </c:pt>
                <c:pt idx="94">
                  <c:v>118.232</c:v>
                </c:pt>
                <c:pt idx="95">
                  <c:v>121.448</c:v>
                </c:pt>
                <c:pt idx="96">
                  <c:v>124.83</c:v>
                </c:pt>
                <c:pt idx="97">
                  <c:v>128.539</c:v>
                </c:pt>
                <c:pt idx="98">
                  <c:v>129.133</c:v>
                </c:pt>
                <c:pt idx="99">
                  <c:v>131.77</c:v>
                </c:pt>
              </c:numCache>
            </c:numRef>
          </c:val>
          <c:smooth val="0"/>
        </c:ser>
        <c:ser>
          <c:idx val="4"/>
          <c:order val="4"/>
          <c:tx>
            <c:v>Reserve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data!$F$2:$F$101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0.0035</c:v>
                </c:pt>
                <c:pt idx="7">
                  <c:v>0.0041</c:v>
                </c:pt>
                <c:pt idx="8">
                  <c:v>0.0047</c:v>
                </c:pt>
                <c:pt idx="9">
                  <c:v>0.0053</c:v>
                </c:pt>
                <c:pt idx="10">
                  <c:v>0.0061</c:v>
                </c:pt>
                <c:pt idx="11">
                  <c:v>0.0071</c:v>
                </c:pt>
                <c:pt idx="12">
                  <c:v>0.008</c:v>
                </c:pt>
                <c:pt idx="13">
                  <c:v>0.0086</c:v>
                </c:pt>
                <c:pt idx="14">
                  <c:v>0.0093</c:v>
                </c:pt>
                <c:pt idx="15">
                  <c:v>0.0099</c:v>
                </c:pt>
                <c:pt idx="16">
                  <c:v>0.0105</c:v>
                </c:pt>
                <c:pt idx="17">
                  <c:v>0.0111</c:v>
                </c:pt>
                <c:pt idx="18">
                  <c:v>0.0117</c:v>
                </c:pt>
                <c:pt idx="19">
                  <c:v>0.0123</c:v>
                </c:pt>
                <c:pt idx="20">
                  <c:v>0.0129</c:v>
                </c:pt>
                <c:pt idx="21">
                  <c:v>0.0135</c:v>
                </c:pt>
                <c:pt idx="22">
                  <c:v>0.0141</c:v>
                </c:pt>
                <c:pt idx="23">
                  <c:v>0.0148</c:v>
                </c:pt>
                <c:pt idx="24">
                  <c:v>0.0153</c:v>
                </c:pt>
                <c:pt idx="25">
                  <c:v>0.016</c:v>
                </c:pt>
                <c:pt idx="26">
                  <c:v>0.0166</c:v>
                </c:pt>
                <c:pt idx="27">
                  <c:v>0.0172</c:v>
                </c:pt>
                <c:pt idx="28">
                  <c:v>0.0178</c:v>
                </c:pt>
                <c:pt idx="29">
                  <c:v>0.0184</c:v>
                </c:pt>
                <c:pt idx="30">
                  <c:v>0.019</c:v>
                </c:pt>
                <c:pt idx="31">
                  <c:v>0.0196</c:v>
                </c:pt>
                <c:pt idx="32">
                  <c:v>0.0202</c:v>
                </c:pt>
                <c:pt idx="33">
                  <c:v>0.0208</c:v>
                </c:pt>
                <c:pt idx="34">
                  <c:v>0.0215</c:v>
                </c:pt>
                <c:pt idx="35">
                  <c:v>0.022</c:v>
                </c:pt>
                <c:pt idx="36">
                  <c:v>0.0226</c:v>
                </c:pt>
                <c:pt idx="37">
                  <c:v>0.0232</c:v>
                </c:pt>
                <c:pt idx="38">
                  <c:v>0.0238</c:v>
                </c:pt>
                <c:pt idx="39">
                  <c:v>0.0245</c:v>
                </c:pt>
                <c:pt idx="40">
                  <c:v>0.0251</c:v>
                </c:pt>
                <c:pt idx="41">
                  <c:v>0.0257</c:v>
                </c:pt>
                <c:pt idx="42">
                  <c:v>0.0264</c:v>
                </c:pt>
                <c:pt idx="43">
                  <c:v>0.0269</c:v>
                </c:pt>
                <c:pt idx="44">
                  <c:v>0.0275</c:v>
                </c:pt>
                <c:pt idx="45">
                  <c:v>0.0281</c:v>
                </c:pt>
                <c:pt idx="46">
                  <c:v>0.0287</c:v>
                </c:pt>
                <c:pt idx="47">
                  <c:v>0.0293</c:v>
                </c:pt>
                <c:pt idx="48">
                  <c:v>0.03</c:v>
                </c:pt>
                <c:pt idx="49">
                  <c:v>0.0306</c:v>
                </c:pt>
                <c:pt idx="50">
                  <c:v>0.0312</c:v>
                </c:pt>
                <c:pt idx="51">
                  <c:v>0.0318</c:v>
                </c:pt>
                <c:pt idx="52">
                  <c:v>0.0316</c:v>
                </c:pt>
                <c:pt idx="53">
                  <c:v>0.033</c:v>
                </c:pt>
                <c:pt idx="54">
                  <c:v>0.0336</c:v>
                </c:pt>
                <c:pt idx="55">
                  <c:v>0.0342</c:v>
                </c:pt>
                <c:pt idx="56">
                  <c:v>0.0348</c:v>
                </c:pt>
                <c:pt idx="57">
                  <c:v>0.0354</c:v>
                </c:pt>
                <c:pt idx="58">
                  <c:v>0.036</c:v>
                </c:pt>
                <c:pt idx="59">
                  <c:v>0.0367</c:v>
                </c:pt>
                <c:pt idx="60">
                  <c:v>0.0372</c:v>
                </c:pt>
                <c:pt idx="61">
                  <c:v>0.0378</c:v>
                </c:pt>
                <c:pt idx="62">
                  <c:v>0.0384</c:v>
                </c:pt>
                <c:pt idx="63">
                  <c:v>0.0391</c:v>
                </c:pt>
                <c:pt idx="64">
                  <c:v>0.0397</c:v>
                </c:pt>
                <c:pt idx="65">
                  <c:v>0.0403</c:v>
                </c:pt>
                <c:pt idx="66">
                  <c:v>0.0409</c:v>
                </c:pt>
                <c:pt idx="67">
                  <c:v>0.0416</c:v>
                </c:pt>
                <c:pt idx="68">
                  <c:v>0.0421</c:v>
                </c:pt>
                <c:pt idx="69">
                  <c:v>0.0427</c:v>
                </c:pt>
                <c:pt idx="70">
                  <c:v>0.0433</c:v>
                </c:pt>
                <c:pt idx="71">
                  <c:v>0.0439</c:v>
                </c:pt>
                <c:pt idx="72">
                  <c:v>0.0445</c:v>
                </c:pt>
                <c:pt idx="73">
                  <c:v>0.0454</c:v>
                </c:pt>
                <c:pt idx="74">
                  <c:v>0.0458</c:v>
                </c:pt>
                <c:pt idx="75">
                  <c:v>0.0464</c:v>
                </c:pt>
                <c:pt idx="76">
                  <c:v>0.0469</c:v>
                </c:pt>
                <c:pt idx="77">
                  <c:v>0.0475</c:v>
                </c:pt>
                <c:pt idx="78">
                  <c:v>0.0482</c:v>
                </c:pt>
                <c:pt idx="79">
                  <c:v>0.0487</c:v>
                </c:pt>
                <c:pt idx="80">
                  <c:v>0.0494</c:v>
                </c:pt>
                <c:pt idx="81">
                  <c:v>0.0501</c:v>
                </c:pt>
                <c:pt idx="82">
                  <c:v>0.0506</c:v>
                </c:pt>
                <c:pt idx="83">
                  <c:v>0.0512</c:v>
                </c:pt>
                <c:pt idx="84">
                  <c:v>0.0518</c:v>
                </c:pt>
                <c:pt idx="85">
                  <c:v>0.0524</c:v>
                </c:pt>
                <c:pt idx="86">
                  <c:v>0.0532</c:v>
                </c:pt>
                <c:pt idx="87">
                  <c:v>0.0537</c:v>
                </c:pt>
                <c:pt idx="88">
                  <c:v>0.0542</c:v>
                </c:pt>
                <c:pt idx="89">
                  <c:v>0.0549</c:v>
                </c:pt>
                <c:pt idx="90">
                  <c:v>0.0555</c:v>
                </c:pt>
                <c:pt idx="91">
                  <c:v>0.0561</c:v>
                </c:pt>
                <c:pt idx="92">
                  <c:v>0.0567</c:v>
                </c:pt>
                <c:pt idx="93">
                  <c:v>0.0573</c:v>
                </c:pt>
                <c:pt idx="94">
                  <c:v>0.0583</c:v>
                </c:pt>
                <c:pt idx="95">
                  <c:v>0.0584</c:v>
                </c:pt>
                <c:pt idx="96">
                  <c:v>0.059</c:v>
                </c:pt>
                <c:pt idx="97">
                  <c:v>0.0599</c:v>
                </c:pt>
                <c:pt idx="98">
                  <c:v>0.0603</c:v>
                </c:pt>
                <c:pt idx="99">
                  <c:v>0.061</c:v>
                </c:pt>
              </c:numCache>
            </c:numRef>
          </c:val>
          <c:smooth val="0"/>
        </c:ser>
        <c:ser>
          <c:idx val="5"/>
          <c:order val="5"/>
          <c:tx>
            <c:v>RealExp1.5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Exponential!$E$2:$E$101</c:f>
              <c:numCache>
                <c:formatCode>G/표준</c:formatCode>
                <c:ptCount val="100"/>
                <c:pt idx="0">
                  <c:v>0.0026</c:v>
                </c:pt>
                <c:pt idx="1">
                  <c:v>0.0035</c:v>
                </c:pt>
                <c:pt idx="2">
                  <c:v>0.0044</c:v>
                </c:pt>
                <c:pt idx="3">
                  <c:v>0.005</c:v>
                </c:pt>
                <c:pt idx="4">
                  <c:v>0.0056</c:v>
                </c:pt>
                <c:pt idx="5">
                  <c:v>0.0067</c:v>
                </c:pt>
                <c:pt idx="6">
                  <c:v>0.0072</c:v>
                </c:pt>
                <c:pt idx="7">
                  <c:v>0.0078</c:v>
                </c:pt>
                <c:pt idx="8">
                  <c:v>0.0095</c:v>
                </c:pt>
                <c:pt idx="9">
                  <c:v>0.01</c:v>
                </c:pt>
                <c:pt idx="10">
                  <c:v>0.0105</c:v>
                </c:pt>
                <c:pt idx="11">
                  <c:v>0.0114</c:v>
                </c:pt>
                <c:pt idx="12">
                  <c:v>0.0136</c:v>
                </c:pt>
                <c:pt idx="13">
                  <c:v>0.0138</c:v>
                </c:pt>
                <c:pt idx="14">
                  <c:v>0.0143</c:v>
                </c:pt>
                <c:pt idx="15">
                  <c:v>0.0154</c:v>
                </c:pt>
                <c:pt idx="16">
                  <c:v>0.0158</c:v>
                </c:pt>
                <c:pt idx="17">
                  <c:v>0.0164</c:v>
                </c:pt>
                <c:pt idx="18">
                  <c:v>0.0185</c:v>
                </c:pt>
                <c:pt idx="19">
                  <c:v>0.0192</c:v>
                </c:pt>
                <c:pt idx="20">
                  <c:v>0.0199</c:v>
                </c:pt>
                <c:pt idx="21">
                  <c:v>0.0206</c:v>
                </c:pt>
                <c:pt idx="22">
                  <c:v>0.0213</c:v>
                </c:pt>
                <c:pt idx="23">
                  <c:v>0.0221</c:v>
                </c:pt>
                <c:pt idx="24">
                  <c:v>0.0226</c:v>
                </c:pt>
                <c:pt idx="25">
                  <c:v>0.0232</c:v>
                </c:pt>
                <c:pt idx="26">
                  <c:v>0.0238</c:v>
                </c:pt>
                <c:pt idx="27">
                  <c:v>0.027</c:v>
                </c:pt>
                <c:pt idx="28">
                  <c:v>0.0277</c:v>
                </c:pt>
                <c:pt idx="29">
                  <c:v>0.0284</c:v>
                </c:pt>
                <c:pt idx="30">
                  <c:v>0.0286</c:v>
                </c:pt>
                <c:pt idx="31">
                  <c:v>0.0295</c:v>
                </c:pt>
                <c:pt idx="32">
                  <c:v>0.0301</c:v>
                </c:pt>
                <c:pt idx="33">
                  <c:v>0.0308</c:v>
                </c:pt>
                <c:pt idx="34">
                  <c:v>0.0317</c:v>
                </c:pt>
                <c:pt idx="35">
                  <c:v>0.0321</c:v>
                </c:pt>
                <c:pt idx="36">
                  <c:v>0.0326</c:v>
                </c:pt>
                <c:pt idx="37">
                  <c:v>0.0333</c:v>
                </c:pt>
                <c:pt idx="38">
                  <c:v>0.034</c:v>
                </c:pt>
                <c:pt idx="39">
                  <c:v>0.0345</c:v>
                </c:pt>
                <c:pt idx="40">
                  <c:v>0.0385</c:v>
                </c:pt>
                <c:pt idx="41">
                  <c:v>0.0396</c:v>
                </c:pt>
                <c:pt idx="42">
                  <c:v>0.0401</c:v>
                </c:pt>
                <c:pt idx="43">
                  <c:v>0.0414</c:v>
                </c:pt>
                <c:pt idx="44">
                  <c:v>0.0418</c:v>
                </c:pt>
                <c:pt idx="45">
                  <c:v>0.042</c:v>
                </c:pt>
                <c:pt idx="46">
                  <c:v>0.0426</c:v>
                </c:pt>
                <c:pt idx="47">
                  <c:v>0.0436</c:v>
                </c:pt>
                <c:pt idx="48">
                  <c:v>0.0441</c:v>
                </c:pt>
                <c:pt idx="49">
                  <c:v>0.0445</c:v>
                </c:pt>
                <c:pt idx="50">
                  <c:v>0.0452</c:v>
                </c:pt>
                <c:pt idx="51">
                  <c:v>0.0458</c:v>
                </c:pt>
                <c:pt idx="52">
                  <c:v>0.0465</c:v>
                </c:pt>
                <c:pt idx="53">
                  <c:v>0.0475</c:v>
                </c:pt>
                <c:pt idx="54">
                  <c:v>0.048</c:v>
                </c:pt>
                <c:pt idx="55">
                  <c:v>0.0485</c:v>
                </c:pt>
                <c:pt idx="56">
                  <c:v>0.0495</c:v>
                </c:pt>
                <c:pt idx="57">
                  <c:v>0.0498</c:v>
                </c:pt>
                <c:pt idx="58">
                  <c:v>0.0504</c:v>
                </c:pt>
                <c:pt idx="59">
                  <c:v>0.0519</c:v>
                </c:pt>
                <c:pt idx="60">
                  <c:v>0.0517</c:v>
                </c:pt>
                <c:pt idx="61">
                  <c:v>0.0576</c:v>
                </c:pt>
                <c:pt idx="62">
                  <c:v>0.0579</c:v>
                </c:pt>
                <c:pt idx="63">
                  <c:v>0.0585</c:v>
                </c:pt>
                <c:pt idx="64">
                  <c:v>0.0594</c:v>
                </c:pt>
                <c:pt idx="65">
                  <c:v>0.06</c:v>
                </c:pt>
                <c:pt idx="66">
                  <c:v>0.0605</c:v>
                </c:pt>
                <c:pt idx="67">
                  <c:v>0.0617</c:v>
                </c:pt>
                <c:pt idx="68">
                  <c:v>0.0619</c:v>
                </c:pt>
                <c:pt idx="69">
                  <c:v>0.0627</c:v>
                </c:pt>
                <c:pt idx="70">
                  <c:v>0.0632</c:v>
                </c:pt>
                <c:pt idx="71">
                  <c:v>0.064</c:v>
                </c:pt>
                <c:pt idx="72">
                  <c:v>0.0648</c:v>
                </c:pt>
                <c:pt idx="73">
                  <c:v>0.0653</c:v>
                </c:pt>
                <c:pt idx="74">
                  <c:v>0.0665</c:v>
                </c:pt>
                <c:pt idx="75">
                  <c:v>0.0669</c:v>
                </c:pt>
                <c:pt idx="76">
                  <c:v>0.0678</c:v>
                </c:pt>
                <c:pt idx="77">
                  <c:v>0.0677</c:v>
                </c:pt>
                <c:pt idx="78">
                  <c:v>0.0687</c:v>
                </c:pt>
                <c:pt idx="79">
                  <c:v>0.0692</c:v>
                </c:pt>
                <c:pt idx="80">
                  <c:v>0.0697</c:v>
                </c:pt>
                <c:pt idx="81">
                  <c:v>0.0704</c:v>
                </c:pt>
                <c:pt idx="82">
                  <c:v>0.0712</c:v>
                </c:pt>
                <c:pt idx="83">
                  <c:v>0.0719</c:v>
                </c:pt>
                <c:pt idx="84">
                  <c:v>0.0723</c:v>
                </c:pt>
                <c:pt idx="85">
                  <c:v>0.0733</c:v>
                </c:pt>
                <c:pt idx="86">
                  <c:v>0.0737</c:v>
                </c:pt>
                <c:pt idx="87">
                  <c:v>0.0747</c:v>
                </c:pt>
                <c:pt idx="88">
                  <c:v>0.0755</c:v>
                </c:pt>
                <c:pt idx="89">
                  <c:v>0.0761</c:v>
                </c:pt>
                <c:pt idx="90">
                  <c:v>0.0764</c:v>
                </c:pt>
                <c:pt idx="91">
                  <c:v>0.0771</c:v>
                </c:pt>
                <c:pt idx="92">
                  <c:v>0.0851</c:v>
                </c:pt>
                <c:pt idx="93">
                  <c:v>0.0859</c:v>
                </c:pt>
                <c:pt idx="94">
                  <c:v>0.0865</c:v>
                </c:pt>
                <c:pt idx="95">
                  <c:v>0.087</c:v>
                </c:pt>
                <c:pt idx="96">
                  <c:v>0.0879</c:v>
                </c:pt>
                <c:pt idx="97">
                  <c:v>0.0883</c:v>
                </c:pt>
                <c:pt idx="98">
                  <c:v>0.0893</c:v>
                </c:pt>
                <c:pt idx="99">
                  <c:v>0.0899</c:v>
                </c:pt>
              </c:numCache>
            </c:numRef>
          </c:val>
          <c:smooth val="0"/>
        </c:ser>
        <c:ser>
          <c:idx val="6"/>
          <c:order val="6"/>
          <c:tx>
            <c:v>RealReserve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806894903"/>
        <c:axId val="305186069"/>
      </c:lineChart>
      <c:catAx>
        <c:axId val="806894903"/>
        <c:scaling>
          <c:orientation val="minMax"/>
        </c:scaling>
        <c:axPos val="b"/>
        <c:crossAx val="305186069"/>
        <c:delete val="0"/>
        <c:majorTickMark val="none"/>
        <c:minorTickMark val="none"/>
        <c:tickLblPos val="low"/>
        <c:crosses val="autoZero"/>
        <c:auto val="1"/>
        <c:lblAlgn val="ctr"/>
        <c:lblOffset val="100"/>
        <c:tickLblSkip val="10"/>
        <c:tickMarkSkip val="100"/>
        <c:noMultiLvlLbl val="0"/>
      </c:catAx>
      <c:valAx>
        <c:axId val="305186069"/>
        <c:scaling>
          <c:logBase val="10"/>
          <c:orientation val="minMax"/>
        </c:scaling>
        <c:axPos val="l"/>
        <c:crossAx val="806894903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4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Elapsed Time By Input Size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Exp1.5</c:v>
                </c:pt>
              </c:strCache>
            </c:strRef>
          </c:tx>
          <c:spPr>
            <a:ln w="28575" cap="flat" cmpd="sng" algn="ctr">
              <a:solidFill>
                <a:schemeClr val="accent1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data!$B$2:$B$101</c:f>
              <c:numCache>
                <c:formatCode>G/표준</c:formatCode>
                <c:ptCount val="100"/>
                <c:pt idx="0">
                  <c:v>0.003</c:v>
                </c:pt>
                <c:pt idx="1">
                  <c:v>0.0061</c:v>
                </c:pt>
                <c:pt idx="2">
                  <c:v>0.006</c:v>
                </c:pt>
                <c:pt idx="3">
                  <c:v>0.0076</c:v>
                </c:pt>
                <c:pt idx="4">
                  <c:v>0.008</c:v>
                </c:pt>
                <c:pt idx="5">
                  <c:v>0.0103</c:v>
                </c:pt>
                <c:pt idx="6">
                  <c:v>0.0109</c:v>
                </c:pt>
                <c:pt idx="7">
                  <c:v>0.0116</c:v>
                </c:pt>
                <c:pt idx="8">
                  <c:v>0.0146</c:v>
                </c:pt>
                <c:pt idx="9">
                  <c:v>0.0155</c:v>
                </c:pt>
                <c:pt idx="10">
                  <c:v>0.0159</c:v>
                </c:pt>
                <c:pt idx="11">
                  <c:v>0.0163</c:v>
                </c:pt>
                <c:pt idx="12">
                  <c:v>0.0205</c:v>
                </c:pt>
                <c:pt idx="13">
                  <c:v>0.0211</c:v>
                </c:pt>
                <c:pt idx="14">
                  <c:v>0.0216</c:v>
                </c:pt>
                <c:pt idx="15">
                  <c:v>0.0224</c:v>
                </c:pt>
                <c:pt idx="16">
                  <c:v>0.0231</c:v>
                </c:pt>
                <c:pt idx="17">
                  <c:v>0.0236</c:v>
                </c:pt>
                <c:pt idx="18">
                  <c:v>0.0293</c:v>
                </c:pt>
                <c:pt idx="19">
                  <c:v>0.0299</c:v>
                </c:pt>
                <c:pt idx="20">
                  <c:v>0.0304</c:v>
                </c:pt>
                <c:pt idx="21">
                  <c:v>0.0311</c:v>
                </c:pt>
                <c:pt idx="22">
                  <c:v>0.0317</c:v>
                </c:pt>
                <c:pt idx="23">
                  <c:v>0.0325</c:v>
                </c:pt>
                <c:pt idx="24">
                  <c:v>0.033</c:v>
                </c:pt>
                <c:pt idx="25">
                  <c:v>0.0337</c:v>
                </c:pt>
                <c:pt idx="26">
                  <c:v>0.0342</c:v>
                </c:pt>
                <c:pt idx="27">
                  <c:v>0.0425</c:v>
                </c:pt>
                <c:pt idx="28">
                  <c:v>0.0432</c:v>
                </c:pt>
                <c:pt idx="29">
                  <c:v>0.0455</c:v>
                </c:pt>
                <c:pt idx="30">
                  <c:v>0.0445</c:v>
                </c:pt>
                <c:pt idx="31">
                  <c:v>0.0449</c:v>
                </c:pt>
                <c:pt idx="32">
                  <c:v>0.0454</c:v>
                </c:pt>
                <c:pt idx="33">
                  <c:v>0.0459</c:v>
                </c:pt>
                <c:pt idx="34">
                  <c:v>0.0467</c:v>
                </c:pt>
                <c:pt idx="35">
                  <c:v>0.0473</c:v>
                </c:pt>
                <c:pt idx="36">
                  <c:v>0.0478</c:v>
                </c:pt>
                <c:pt idx="37">
                  <c:v>0.0484</c:v>
                </c:pt>
                <c:pt idx="38">
                  <c:v>0.0494</c:v>
                </c:pt>
                <c:pt idx="39">
                  <c:v>0.05</c:v>
                </c:pt>
                <c:pt idx="40">
                  <c:v>0.0618</c:v>
                </c:pt>
                <c:pt idx="41">
                  <c:v>0.0624</c:v>
                </c:pt>
                <c:pt idx="42">
                  <c:v>0.0633</c:v>
                </c:pt>
                <c:pt idx="43">
                  <c:v>0.0639</c:v>
                </c:pt>
                <c:pt idx="44">
                  <c:v>0.0643</c:v>
                </c:pt>
                <c:pt idx="45">
                  <c:v>0.0652</c:v>
                </c:pt>
                <c:pt idx="46">
                  <c:v>0.0658</c:v>
                </c:pt>
                <c:pt idx="47">
                  <c:v>0.066</c:v>
                </c:pt>
                <c:pt idx="48">
                  <c:v>0.0673</c:v>
                </c:pt>
                <c:pt idx="49">
                  <c:v>0.0675</c:v>
                </c:pt>
                <c:pt idx="50">
                  <c:v>0.0682</c:v>
                </c:pt>
                <c:pt idx="51">
                  <c:v>0.0685</c:v>
                </c:pt>
                <c:pt idx="52">
                  <c:v>0.0691</c:v>
                </c:pt>
                <c:pt idx="53">
                  <c:v>0.0697</c:v>
                </c:pt>
                <c:pt idx="54">
                  <c:v>0.0708</c:v>
                </c:pt>
                <c:pt idx="55">
                  <c:v>0.071</c:v>
                </c:pt>
                <c:pt idx="56">
                  <c:v>0.0721</c:v>
                </c:pt>
                <c:pt idx="57">
                  <c:v>0.0724</c:v>
                </c:pt>
                <c:pt idx="58">
                  <c:v>0.0731</c:v>
                </c:pt>
                <c:pt idx="59">
                  <c:v>0.0737</c:v>
                </c:pt>
                <c:pt idx="60">
                  <c:v>0.0742</c:v>
                </c:pt>
                <c:pt idx="61">
                  <c:v>0.0915</c:v>
                </c:pt>
                <c:pt idx="62">
                  <c:v>0.0921</c:v>
                </c:pt>
                <c:pt idx="63">
                  <c:v>0.0929</c:v>
                </c:pt>
                <c:pt idx="64">
                  <c:v>0.0936</c:v>
                </c:pt>
                <c:pt idx="65">
                  <c:v>0.0939</c:v>
                </c:pt>
                <c:pt idx="66">
                  <c:v>0.0945</c:v>
                </c:pt>
                <c:pt idx="67">
                  <c:v>0.0953</c:v>
                </c:pt>
                <c:pt idx="68">
                  <c:v>0.0958</c:v>
                </c:pt>
                <c:pt idx="69">
                  <c:v>0.0966</c:v>
                </c:pt>
                <c:pt idx="70">
                  <c:v>0.0969</c:v>
                </c:pt>
                <c:pt idx="71">
                  <c:v>0.0983</c:v>
                </c:pt>
                <c:pt idx="72">
                  <c:v>0.0984</c:v>
                </c:pt>
                <c:pt idx="73">
                  <c:v>0.0988</c:v>
                </c:pt>
                <c:pt idx="74">
                  <c:v>0.0996</c:v>
                </c:pt>
                <c:pt idx="75">
                  <c:v>0.1001</c:v>
                </c:pt>
                <c:pt idx="76">
                  <c:v>0.1007</c:v>
                </c:pt>
                <c:pt idx="77">
                  <c:v>0.1017</c:v>
                </c:pt>
                <c:pt idx="78">
                  <c:v>0.1021</c:v>
                </c:pt>
                <c:pt idx="79">
                  <c:v>0.1033</c:v>
                </c:pt>
                <c:pt idx="80">
                  <c:v>0.104</c:v>
                </c:pt>
                <c:pt idx="81">
                  <c:v>0.1038</c:v>
                </c:pt>
                <c:pt idx="82">
                  <c:v>0.1045</c:v>
                </c:pt>
                <c:pt idx="83">
                  <c:v>0.1049</c:v>
                </c:pt>
                <c:pt idx="84">
                  <c:v>0.1058</c:v>
                </c:pt>
                <c:pt idx="85">
                  <c:v>0.1061</c:v>
                </c:pt>
                <c:pt idx="86">
                  <c:v>0.1068</c:v>
                </c:pt>
                <c:pt idx="87">
                  <c:v>0.1075</c:v>
                </c:pt>
                <c:pt idx="88">
                  <c:v>0.1082</c:v>
                </c:pt>
                <c:pt idx="89">
                  <c:v>0.1092</c:v>
                </c:pt>
                <c:pt idx="90">
                  <c:v>0.1094</c:v>
                </c:pt>
                <c:pt idx="91">
                  <c:v>0.1102</c:v>
                </c:pt>
                <c:pt idx="92">
                  <c:v>0.1336</c:v>
                </c:pt>
                <c:pt idx="93">
                  <c:v>0.1364</c:v>
                </c:pt>
                <c:pt idx="94">
                  <c:v>0.1373</c:v>
                </c:pt>
                <c:pt idx="95">
                  <c:v>0.1376</c:v>
                </c:pt>
                <c:pt idx="96">
                  <c:v>0.1369</c:v>
                </c:pt>
                <c:pt idx="97">
                  <c:v>0.1391</c:v>
                </c:pt>
                <c:pt idx="98">
                  <c:v>0.1403</c:v>
                </c:pt>
                <c:pt idx="99">
                  <c:v>0.138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data!$C$1</c:f>
              <c:strCache>
                <c:ptCount val="1"/>
                <c:pt idx="0">
                  <c:v>Exp2.0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data!$C$2:$C$101</c:f>
              <c:numCache>
                <c:formatCode>G/표준</c:formatCode>
                <c:ptCount val="100"/>
                <c:pt idx="0">
                  <c:v>0.0019</c:v>
                </c:pt>
                <c:pt idx="1">
                  <c:v>0.0028</c:v>
                </c:pt>
                <c:pt idx="2">
                  <c:v>0.004</c:v>
                </c:pt>
                <c:pt idx="3">
                  <c:v>0.0046</c:v>
                </c:pt>
                <c:pt idx="4">
                  <c:v>0.0066</c:v>
                </c:pt>
                <c:pt idx="5">
                  <c:v>0.0073</c:v>
                </c:pt>
                <c:pt idx="6">
                  <c:v>0.0079</c:v>
                </c:pt>
                <c:pt idx="7">
                  <c:v>0.0087</c:v>
                </c:pt>
                <c:pt idx="8">
                  <c:v>0.0118</c:v>
                </c:pt>
                <c:pt idx="9">
                  <c:v>0.0123</c:v>
                </c:pt>
                <c:pt idx="10">
                  <c:v>0.013</c:v>
                </c:pt>
                <c:pt idx="11">
                  <c:v>0.0135</c:v>
                </c:pt>
                <c:pt idx="12">
                  <c:v>0.0142</c:v>
                </c:pt>
                <c:pt idx="13">
                  <c:v>0.0147</c:v>
                </c:pt>
                <c:pt idx="14">
                  <c:v>0.0153</c:v>
                </c:pt>
                <c:pt idx="15">
                  <c:v>0.0158</c:v>
                </c:pt>
                <c:pt idx="16">
                  <c:v>0.0211</c:v>
                </c:pt>
                <c:pt idx="17">
                  <c:v>0.0219</c:v>
                </c:pt>
                <c:pt idx="18">
                  <c:v>0.0226</c:v>
                </c:pt>
                <c:pt idx="19">
                  <c:v>0.0233</c:v>
                </c:pt>
                <c:pt idx="20">
                  <c:v>0.0237</c:v>
                </c:pt>
                <c:pt idx="21">
                  <c:v>0.0244</c:v>
                </c:pt>
                <c:pt idx="22">
                  <c:v>0.0248</c:v>
                </c:pt>
                <c:pt idx="23">
                  <c:v>0.0254</c:v>
                </c:pt>
                <c:pt idx="24">
                  <c:v>0.026</c:v>
                </c:pt>
                <c:pt idx="25">
                  <c:v>0.0267</c:v>
                </c:pt>
                <c:pt idx="26">
                  <c:v>0.0272</c:v>
                </c:pt>
                <c:pt idx="27">
                  <c:v>0.0279</c:v>
                </c:pt>
                <c:pt idx="28">
                  <c:v>0.0284</c:v>
                </c:pt>
                <c:pt idx="29">
                  <c:v>0.0291</c:v>
                </c:pt>
                <c:pt idx="30">
                  <c:v>0.03</c:v>
                </c:pt>
                <c:pt idx="31">
                  <c:v>0.0307</c:v>
                </c:pt>
                <c:pt idx="32">
                  <c:v>0.0405</c:v>
                </c:pt>
                <c:pt idx="33">
                  <c:v>0.0412</c:v>
                </c:pt>
                <c:pt idx="34">
                  <c:v>0.0417</c:v>
                </c:pt>
                <c:pt idx="35">
                  <c:v>0.0419</c:v>
                </c:pt>
                <c:pt idx="36">
                  <c:v>0.0425</c:v>
                </c:pt>
                <c:pt idx="37">
                  <c:v>0.0431</c:v>
                </c:pt>
                <c:pt idx="38">
                  <c:v>0.0437</c:v>
                </c:pt>
                <c:pt idx="39">
                  <c:v>0.0446</c:v>
                </c:pt>
                <c:pt idx="40">
                  <c:v>0.0449</c:v>
                </c:pt>
                <c:pt idx="41">
                  <c:v>0.0456</c:v>
                </c:pt>
                <c:pt idx="42">
                  <c:v>0.0466</c:v>
                </c:pt>
                <c:pt idx="43">
                  <c:v>0.0472</c:v>
                </c:pt>
                <c:pt idx="44">
                  <c:v>0.0476</c:v>
                </c:pt>
                <c:pt idx="45">
                  <c:v>0.048</c:v>
                </c:pt>
                <c:pt idx="46">
                  <c:v>0.0487</c:v>
                </c:pt>
                <c:pt idx="47">
                  <c:v>0.05</c:v>
                </c:pt>
                <c:pt idx="48">
                  <c:v>0.0502</c:v>
                </c:pt>
                <c:pt idx="49">
                  <c:v>0.0505</c:v>
                </c:pt>
                <c:pt idx="50">
                  <c:v>0.0513</c:v>
                </c:pt>
                <c:pt idx="51">
                  <c:v>0.0518</c:v>
                </c:pt>
                <c:pt idx="52">
                  <c:v>0.0522</c:v>
                </c:pt>
                <c:pt idx="53">
                  <c:v>0.0531</c:v>
                </c:pt>
                <c:pt idx="54">
                  <c:v>0.0545</c:v>
                </c:pt>
                <c:pt idx="55">
                  <c:v>0.0544</c:v>
                </c:pt>
                <c:pt idx="56">
                  <c:v>0.0547</c:v>
                </c:pt>
                <c:pt idx="57">
                  <c:v>0.0553</c:v>
                </c:pt>
                <c:pt idx="58">
                  <c:v>0.056</c:v>
                </c:pt>
                <c:pt idx="59">
                  <c:v>0.0564</c:v>
                </c:pt>
                <c:pt idx="60">
                  <c:v>0.0575</c:v>
                </c:pt>
                <c:pt idx="61">
                  <c:v>0.0577</c:v>
                </c:pt>
                <c:pt idx="62">
                  <c:v>0.0587</c:v>
                </c:pt>
                <c:pt idx="63">
                  <c:v>0.059</c:v>
                </c:pt>
                <c:pt idx="64">
                  <c:v>0.0596</c:v>
                </c:pt>
                <c:pt idx="65">
                  <c:v>0.0787</c:v>
                </c:pt>
                <c:pt idx="66">
                  <c:v>0.0791</c:v>
                </c:pt>
                <c:pt idx="67">
                  <c:v>0.0794</c:v>
                </c:pt>
                <c:pt idx="68">
                  <c:v>0.0802</c:v>
                </c:pt>
                <c:pt idx="69">
                  <c:v>0.0807</c:v>
                </c:pt>
                <c:pt idx="70">
                  <c:v>0.0813</c:v>
                </c:pt>
                <c:pt idx="71">
                  <c:v>0.0823</c:v>
                </c:pt>
                <c:pt idx="72">
                  <c:v>0.0827</c:v>
                </c:pt>
                <c:pt idx="73">
                  <c:v>0.0832</c:v>
                </c:pt>
                <c:pt idx="74">
                  <c:v>0.0837</c:v>
                </c:pt>
                <c:pt idx="75">
                  <c:v>0.0847</c:v>
                </c:pt>
                <c:pt idx="76">
                  <c:v>0.0851</c:v>
                </c:pt>
                <c:pt idx="77">
                  <c:v>0.0856</c:v>
                </c:pt>
                <c:pt idx="78">
                  <c:v>0.0862</c:v>
                </c:pt>
                <c:pt idx="79">
                  <c:v>0.0873</c:v>
                </c:pt>
                <c:pt idx="80">
                  <c:v>0.0877</c:v>
                </c:pt>
                <c:pt idx="81">
                  <c:v>0.088</c:v>
                </c:pt>
                <c:pt idx="82">
                  <c:v>0.0888</c:v>
                </c:pt>
                <c:pt idx="83">
                  <c:v>0.0892</c:v>
                </c:pt>
                <c:pt idx="84">
                  <c:v>0.09</c:v>
                </c:pt>
                <c:pt idx="85">
                  <c:v>0.0911</c:v>
                </c:pt>
                <c:pt idx="86">
                  <c:v>0.0912</c:v>
                </c:pt>
                <c:pt idx="87">
                  <c:v>0.092</c:v>
                </c:pt>
                <c:pt idx="88">
                  <c:v>0.0927</c:v>
                </c:pt>
                <c:pt idx="89">
                  <c:v>0.0932</c:v>
                </c:pt>
                <c:pt idx="90">
                  <c:v>0.0937</c:v>
                </c:pt>
                <c:pt idx="91">
                  <c:v>0.0943</c:v>
                </c:pt>
                <c:pt idx="92">
                  <c:v>0.0951</c:v>
                </c:pt>
                <c:pt idx="93">
                  <c:v>0.0955</c:v>
                </c:pt>
                <c:pt idx="94">
                  <c:v>0.0958</c:v>
                </c:pt>
                <c:pt idx="95">
                  <c:v>0.0981</c:v>
                </c:pt>
                <c:pt idx="96">
                  <c:v>0.0992</c:v>
                </c:pt>
                <c:pt idx="97">
                  <c:v>0.098</c:v>
                </c:pt>
                <c:pt idx="98">
                  <c:v>0.0987</c:v>
                </c:pt>
                <c:pt idx="99">
                  <c:v>0.0996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Exp3.0</c:v>
                </c:pt>
              </c:strCache>
            </c:strRef>
          </c:tx>
          <c:spPr/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data!$D$2:$D$101</c:f>
              <c:numCache>
                <c:formatCode>G/표준</c:formatCode>
                <c:ptCount val="100"/>
                <c:pt idx="0">
                  <c:v>0.0016</c:v>
                </c:pt>
                <c:pt idx="1">
                  <c:v>0.0021</c:v>
                </c:pt>
                <c:pt idx="2">
                  <c:v>0.0034</c:v>
                </c:pt>
                <c:pt idx="3">
                  <c:v>0.0039</c:v>
                </c:pt>
                <c:pt idx="4">
                  <c:v>0.0044</c:v>
                </c:pt>
                <c:pt idx="5">
                  <c:v>0.005</c:v>
                </c:pt>
                <c:pt idx="6">
                  <c:v>0.0079</c:v>
                </c:pt>
                <c:pt idx="7">
                  <c:v>0.0086</c:v>
                </c:pt>
                <c:pt idx="8">
                  <c:v>0.0091</c:v>
                </c:pt>
                <c:pt idx="9">
                  <c:v>0.0098</c:v>
                </c:pt>
                <c:pt idx="10">
                  <c:v>0.0104</c:v>
                </c:pt>
                <c:pt idx="11">
                  <c:v>0.011</c:v>
                </c:pt>
                <c:pt idx="12">
                  <c:v>0.0116</c:v>
                </c:pt>
                <c:pt idx="13">
                  <c:v>0.0123</c:v>
                </c:pt>
                <c:pt idx="14">
                  <c:v>0.0129</c:v>
                </c:pt>
                <c:pt idx="15">
                  <c:v>0.0135</c:v>
                </c:pt>
                <c:pt idx="16">
                  <c:v>0.0141</c:v>
                </c:pt>
                <c:pt idx="17">
                  <c:v>0.0147</c:v>
                </c:pt>
                <c:pt idx="18">
                  <c:v>0.0153</c:v>
                </c:pt>
                <c:pt idx="19">
                  <c:v>0.0215</c:v>
                </c:pt>
                <c:pt idx="20">
                  <c:v>0.022</c:v>
                </c:pt>
                <c:pt idx="21">
                  <c:v>0.0227</c:v>
                </c:pt>
                <c:pt idx="22">
                  <c:v>0.0233</c:v>
                </c:pt>
                <c:pt idx="23">
                  <c:v>0.0238</c:v>
                </c:pt>
                <c:pt idx="24">
                  <c:v>0.0244</c:v>
                </c:pt>
                <c:pt idx="25">
                  <c:v>0.0251</c:v>
                </c:pt>
                <c:pt idx="26">
                  <c:v>0.0257</c:v>
                </c:pt>
                <c:pt idx="27">
                  <c:v>0.0263</c:v>
                </c:pt>
                <c:pt idx="28">
                  <c:v>0.0269</c:v>
                </c:pt>
                <c:pt idx="29">
                  <c:v>0.0276</c:v>
                </c:pt>
                <c:pt idx="30">
                  <c:v>0.0282</c:v>
                </c:pt>
                <c:pt idx="31">
                  <c:v>0.0288</c:v>
                </c:pt>
                <c:pt idx="32">
                  <c:v>0.0293</c:v>
                </c:pt>
                <c:pt idx="33">
                  <c:v>0.0299</c:v>
                </c:pt>
                <c:pt idx="34">
                  <c:v>0.0305</c:v>
                </c:pt>
                <c:pt idx="35">
                  <c:v>0.0311</c:v>
                </c:pt>
                <c:pt idx="36">
                  <c:v>0.0317</c:v>
                </c:pt>
                <c:pt idx="37">
                  <c:v>0.0324</c:v>
                </c:pt>
                <c:pt idx="38">
                  <c:v>0.033</c:v>
                </c:pt>
                <c:pt idx="39">
                  <c:v>0.0336</c:v>
                </c:pt>
                <c:pt idx="40">
                  <c:v>0.0343</c:v>
                </c:pt>
                <c:pt idx="41">
                  <c:v>0.0348</c:v>
                </c:pt>
                <c:pt idx="42">
                  <c:v>0.0354</c:v>
                </c:pt>
                <c:pt idx="43">
                  <c:v>0.0361</c:v>
                </c:pt>
                <c:pt idx="44">
                  <c:v>0.0368</c:v>
                </c:pt>
                <c:pt idx="45">
                  <c:v>0.0373</c:v>
                </c:pt>
                <c:pt idx="46">
                  <c:v>0.0379</c:v>
                </c:pt>
                <c:pt idx="47">
                  <c:v>0.0385</c:v>
                </c:pt>
                <c:pt idx="48">
                  <c:v>0.039</c:v>
                </c:pt>
                <c:pt idx="49">
                  <c:v>0.0397</c:v>
                </c:pt>
                <c:pt idx="50">
                  <c:v>0.0403</c:v>
                </c:pt>
                <c:pt idx="51">
                  <c:v>0.0409</c:v>
                </c:pt>
                <c:pt idx="52">
                  <c:v>0.0415</c:v>
                </c:pt>
                <c:pt idx="53">
                  <c:v>0.042</c:v>
                </c:pt>
                <c:pt idx="54">
                  <c:v>0.0428</c:v>
                </c:pt>
                <c:pt idx="55">
                  <c:v>0.0434</c:v>
                </c:pt>
                <c:pt idx="56">
                  <c:v>0.044</c:v>
                </c:pt>
                <c:pt idx="57">
                  <c:v>0.0445</c:v>
                </c:pt>
                <c:pt idx="58">
                  <c:v>0.0457</c:v>
                </c:pt>
                <c:pt idx="59">
                  <c:v>0.0623</c:v>
                </c:pt>
                <c:pt idx="60">
                  <c:v>0.0628</c:v>
                </c:pt>
                <c:pt idx="61">
                  <c:v>0.0633</c:v>
                </c:pt>
                <c:pt idx="62">
                  <c:v>0.0639</c:v>
                </c:pt>
                <c:pt idx="63">
                  <c:v>0.0645</c:v>
                </c:pt>
                <c:pt idx="64">
                  <c:v>0.065</c:v>
                </c:pt>
                <c:pt idx="65">
                  <c:v>0.0658</c:v>
                </c:pt>
                <c:pt idx="66">
                  <c:v>0.0667</c:v>
                </c:pt>
                <c:pt idx="67">
                  <c:v>0.0669</c:v>
                </c:pt>
                <c:pt idx="68">
                  <c:v>0.0675</c:v>
                </c:pt>
                <c:pt idx="69">
                  <c:v>0.0681</c:v>
                </c:pt>
                <c:pt idx="70">
                  <c:v>0.0687</c:v>
                </c:pt>
                <c:pt idx="71">
                  <c:v>0.0693</c:v>
                </c:pt>
                <c:pt idx="72">
                  <c:v>0.07</c:v>
                </c:pt>
                <c:pt idx="73">
                  <c:v>0.0709</c:v>
                </c:pt>
                <c:pt idx="74">
                  <c:v>0.0712</c:v>
                </c:pt>
                <c:pt idx="75">
                  <c:v>0.0718</c:v>
                </c:pt>
                <c:pt idx="76">
                  <c:v>0.0726</c:v>
                </c:pt>
                <c:pt idx="77">
                  <c:v>0.0729</c:v>
                </c:pt>
                <c:pt idx="78">
                  <c:v>0.0737</c:v>
                </c:pt>
                <c:pt idx="79">
                  <c:v>0.0741</c:v>
                </c:pt>
                <c:pt idx="80">
                  <c:v>0.0748</c:v>
                </c:pt>
                <c:pt idx="81">
                  <c:v>0.0755</c:v>
                </c:pt>
                <c:pt idx="82">
                  <c:v>0.0764</c:v>
                </c:pt>
                <c:pt idx="83">
                  <c:v>0.0766</c:v>
                </c:pt>
                <c:pt idx="84">
                  <c:v>0.0772</c:v>
                </c:pt>
                <c:pt idx="85">
                  <c:v>0.0784</c:v>
                </c:pt>
                <c:pt idx="86">
                  <c:v>0.0786</c:v>
                </c:pt>
                <c:pt idx="87">
                  <c:v>0.0791</c:v>
                </c:pt>
                <c:pt idx="88">
                  <c:v>0.0797</c:v>
                </c:pt>
                <c:pt idx="89">
                  <c:v>0.0803</c:v>
                </c:pt>
                <c:pt idx="90">
                  <c:v>0.0811</c:v>
                </c:pt>
                <c:pt idx="91">
                  <c:v>0.0817</c:v>
                </c:pt>
                <c:pt idx="92">
                  <c:v>0.0821</c:v>
                </c:pt>
                <c:pt idx="93">
                  <c:v>0.0827</c:v>
                </c:pt>
                <c:pt idx="94">
                  <c:v>0.0832</c:v>
                </c:pt>
                <c:pt idx="95">
                  <c:v>0.0839</c:v>
                </c:pt>
                <c:pt idx="96">
                  <c:v>0.0847</c:v>
                </c:pt>
                <c:pt idx="97">
                  <c:v>0.0854</c:v>
                </c:pt>
                <c:pt idx="98">
                  <c:v>0.086</c:v>
                </c:pt>
                <c:pt idx="99">
                  <c:v>0.0866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data!$F$1</c:f>
              <c:strCache>
                <c:ptCount val="1"/>
                <c:pt idx="0">
                  <c:v>ReserveFirst</c:v>
                </c:pt>
              </c:strCache>
            </c:strRef>
          </c:tx>
          <c:spPr>
            <a:ln w="28575" cap="flat" cmpd="sng" algn="ctr">
              <a:solidFill>
                <a:schemeClr val="accent5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data!$F$2:$F$101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0.0035</c:v>
                </c:pt>
                <c:pt idx="7">
                  <c:v>0.0041</c:v>
                </c:pt>
                <c:pt idx="8">
                  <c:v>0.0047</c:v>
                </c:pt>
                <c:pt idx="9">
                  <c:v>0.0053</c:v>
                </c:pt>
                <c:pt idx="10">
                  <c:v>0.0061</c:v>
                </c:pt>
                <c:pt idx="11">
                  <c:v>0.0071</c:v>
                </c:pt>
                <c:pt idx="12">
                  <c:v>0.008</c:v>
                </c:pt>
                <c:pt idx="13">
                  <c:v>0.0086</c:v>
                </c:pt>
                <c:pt idx="14">
                  <c:v>0.0093</c:v>
                </c:pt>
                <c:pt idx="15">
                  <c:v>0.0099</c:v>
                </c:pt>
                <c:pt idx="16">
                  <c:v>0.0105</c:v>
                </c:pt>
                <c:pt idx="17">
                  <c:v>0.0111</c:v>
                </c:pt>
                <c:pt idx="18">
                  <c:v>0.0117</c:v>
                </c:pt>
                <c:pt idx="19">
                  <c:v>0.0123</c:v>
                </c:pt>
                <c:pt idx="20">
                  <c:v>0.0129</c:v>
                </c:pt>
                <c:pt idx="21">
                  <c:v>0.0135</c:v>
                </c:pt>
                <c:pt idx="22">
                  <c:v>0.0141</c:v>
                </c:pt>
                <c:pt idx="23">
                  <c:v>0.0148</c:v>
                </c:pt>
                <c:pt idx="24">
                  <c:v>0.0153</c:v>
                </c:pt>
                <c:pt idx="25">
                  <c:v>0.016</c:v>
                </c:pt>
                <c:pt idx="26">
                  <c:v>0.0166</c:v>
                </c:pt>
                <c:pt idx="27">
                  <c:v>0.0172</c:v>
                </c:pt>
                <c:pt idx="28">
                  <c:v>0.0178</c:v>
                </c:pt>
                <c:pt idx="29">
                  <c:v>0.0184</c:v>
                </c:pt>
                <c:pt idx="30">
                  <c:v>0.019</c:v>
                </c:pt>
                <c:pt idx="31">
                  <c:v>0.0196</c:v>
                </c:pt>
                <c:pt idx="32">
                  <c:v>0.0202</c:v>
                </c:pt>
                <c:pt idx="33">
                  <c:v>0.0208</c:v>
                </c:pt>
                <c:pt idx="34">
                  <c:v>0.0215</c:v>
                </c:pt>
                <c:pt idx="35">
                  <c:v>0.022</c:v>
                </c:pt>
                <c:pt idx="36">
                  <c:v>0.0226</c:v>
                </c:pt>
                <c:pt idx="37">
                  <c:v>0.0232</c:v>
                </c:pt>
                <c:pt idx="38">
                  <c:v>0.0238</c:v>
                </c:pt>
                <c:pt idx="39">
                  <c:v>0.0245</c:v>
                </c:pt>
                <c:pt idx="40">
                  <c:v>0.0251</c:v>
                </c:pt>
                <c:pt idx="41">
                  <c:v>0.0257</c:v>
                </c:pt>
                <c:pt idx="42">
                  <c:v>0.0264</c:v>
                </c:pt>
                <c:pt idx="43">
                  <c:v>0.0269</c:v>
                </c:pt>
                <c:pt idx="44">
                  <c:v>0.0275</c:v>
                </c:pt>
                <c:pt idx="45">
                  <c:v>0.0281</c:v>
                </c:pt>
                <c:pt idx="46">
                  <c:v>0.0287</c:v>
                </c:pt>
                <c:pt idx="47">
                  <c:v>0.0293</c:v>
                </c:pt>
                <c:pt idx="48">
                  <c:v>0.03</c:v>
                </c:pt>
                <c:pt idx="49">
                  <c:v>0.0306</c:v>
                </c:pt>
                <c:pt idx="50">
                  <c:v>0.0312</c:v>
                </c:pt>
                <c:pt idx="51">
                  <c:v>0.0318</c:v>
                </c:pt>
                <c:pt idx="52">
                  <c:v>0.0316</c:v>
                </c:pt>
                <c:pt idx="53">
                  <c:v>0.033</c:v>
                </c:pt>
                <c:pt idx="54">
                  <c:v>0.0336</c:v>
                </c:pt>
                <c:pt idx="55">
                  <c:v>0.0342</c:v>
                </c:pt>
                <c:pt idx="56">
                  <c:v>0.0348</c:v>
                </c:pt>
                <c:pt idx="57">
                  <c:v>0.0354</c:v>
                </c:pt>
                <c:pt idx="58">
                  <c:v>0.036</c:v>
                </c:pt>
                <c:pt idx="59">
                  <c:v>0.0367</c:v>
                </c:pt>
                <c:pt idx="60">
                  <c:v>0.0372</c:v>
                </c:pt>
                <c:pt idx="61">
                  <c:v>0.0378</c:v>
                </c:pt>
                <c:pt idx="62">
                  <c:v>0.0384</c:v>
                </c:pt>
                <c:pt idx="63">
                  <c:v>0.0391</c:v>
                </c:pt>
                <c:pt idx="64">
                  <c:v>0.0397</c:v>
                </c:pt>
                <c:pt idx="65">
                  <c:v>0.0403</c:v>
                </c:pt>
                <c:pt idx="66">
                  <c:v>0.0409</c:v>
                </c:pt>
                <c:pt idx="67">
                  <c:v>0.0416</c:v>
                </c:pt>
                <c:pt idx="68">
                  <c:v>0.0421</c:v>
                </c:pt>
                <c:pt idx="69">
                  <c:v>0.0427</c:v>
                </c:pt>
                <c:pt idx="70">
                  <c:v>0.0433</c:v>
                </c:pt>
                <c:pt idx="71">
                  <c:v>0.0439</c:v>
                </c:pt>
                <c:pt idx="72">
                  <c:v>0.0445</c:v>
                </c:pt>
                <c:pt idx="73">
                  <c:v>0.0454</c:v>
                </c:pt>
                <c:pt idx="74">
                  <c:v>0.0458</c:v>
                </c:pt>
                <c:pt idx="75">
                  <c:v>0.0464</c:v>
                </c:pt>
                <c:pt idx="76">
                  <c:v>0.0469</c:v>
                </c:pt>
                <c:pt idx="77">
                  <c:v>0.0475</c:v>
                </c:pt>
                <c:pt idx="78">
                  <c:v>0.0482</c:v>
                </c:pt>
                <c:pt idx="79">
                  <c:v>0.0487</c:v>
                </c:pt>
                <c:pt idx="80">
                  <c:v>0.0494</c:v>
                </c:pt>
                <c:pt idx="81">
                  <c:v>0.0501</c:v>
                </c:pt>
                <c:pt idx="82">
                  <c:v>0.0506</c:v>
                </c:pt>
                <c:pt idx="83">
                  <c:v>0.0512</c:v>
                </c:pt>
                <c:pt idx="84">
                  <c:v>0.0518</c:v>
                </c:pt>
                <c:pt idx="85">
                  <c:v>0.0524</c:v>
                </c:pt>
                <c:pt idx="86">
                  <c:v>0.0532</c:v>
                </c:pt>
                <c:pt idx="87">
                  <c:v>0.0537</c:v>
                </c:pt>
                <c:pt idx="88">
                  <c:v>0.0542</c:v>
                </c:pt>
                <c:pt idx="89">
                  <c:v>0.0549</c:v>
                </c:pt>
                <c:pt idx="90">
                  <c:v>0.0555</c:v>
                </c:pt>
                <c:pt idx="91">
                  <c:v>0.0561</c:v>
                </c:pt>
                <c:pt idx="92">
                  <c:v>0.0567</c:v>
                </c:pt>
                <c:pt idx="93">
                  <c:v>0.0573</c:v>
                </c:pt>
                <c:pt idx="94">
                  <c:v>0.0583</c:v>
                </c:pt>
                <c:pt idx="95">
                  <c:v>0.0584</c:v>
                </c:pt>
                <c:pt idx="96">
                  <c:v>0.059</c:v>
                </c:pt>
                <c:pt idx="97">
                  <c:v>0.0599</c:v>
                </c:pt>
                <c:pt idx="98">
                  <c:v>0.0603</c:v>
                </c:pt>
                <c:pt idx="99">
                  <c:v>0.061</c:v>
                </c:pt>
              </c:numCache>
            </c:numRef>
          </c:val>
          <c:smooth val="0"/>
        </c:ser>
        <c:ser>
          <c:idx val="1"/>
          <c:order val="4"/>
          <c:tx>
            <c:v>RealExp1.5</c:v>
          </c:tx>
          <c:spPr>
            <a:ln w="28575" cap="rnd" cmpd="sng" algn="ctr">
              <a:solidFill>
                <a:srgbClr val="203a7b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dPt>
            <c:idx val="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Exponential!$E$2:$E$101</c:f>
              <c:numCache>
                <c:formatCode>G/표준</c:formatCode>
                <c:ptCount val="100"/>
                <c:pt idx="0">
                  <c:v>0.0026</c:v>
                </c:pt>
                <c:pt idx="1">
                  <c:v>0.0035</c:v>
                </c:pt>
                <c:pt idx="2">
                  <c:v>0.0044</c:v>
                </c:pt>
                <c:pt idx="3">
                  <c:v>0.005</c:v>
                </c:pt>
                <c:pt idx="4">
                  <c:v>0.0056</c:v>
                </c:pt>
                <c:pt idx="5">
                  <c:v>0.0067</c:v>
                </c:pt>
                <c:pt idx="6">
                  <c:v>0.0072</c:v>
                </c:pt>
                <c:pt idx="7">
                  <c:v>0.0078</c:v>
                </c:pt>
                <c:pt idx="8">
                  <c:v>0.0095</c:v>
                </c:pt>
                <c:pt idx="9">
                  <c:v>0.01</c:v>
                </c:pt>
                <c:pt idx="10">
                  <c:v>0.0105</c:v>
                </c:pt>
                <c:pt idx="11">
                  <c:v>0.0114</c:v>
                </c:pt>
                <c:pt idx="12">
                  <c:v>0.0136</c:v>
                </c:pt>
                <c:pt idx="13">
                  <c:v>0.0138</c:v>
                </c:pt>
                <c:pt idx="14">
                  <c:v>0.0143</c:v>
                </c:pt>
                <c:pt idx="15">
                  <c:v>0.0154</c:v>
                </c:pt>
                <c:pt idx="16">
                  <c:v>0.0158</c:v>
                </c:pt>
                <c:pt idx="17">
                  <c:v>0.0164</c:v>
                </c:pt>
                <c:pt idx="18">
                  <c:v>0.0185</c:v>
                </c:pt>
                <c:pt idx="19">
                  <c:v>0.0192</c:v>
                </c:pt>
                <c:pt idx="20">
                  <c:v>0.0199</c:v>
                </c:pt>
                <c:pt idx="21">
                  <c:v>0.0206</c:v>
                </c:pt>
                <c:pt idx="22">
                  <c:v>0.0213</c:v>
                </c:pt>
                <c:pt idx="23">
                  <c:v>0.0221</c:v>
                </c:pt>
                <c:pt idx="24">
                  <c:v>0.0226</c:v>
                </c:pt>
                <c:pt idx="25">
                  <c:v>0.0232</c:v>
                </c:pt>
                <c:pt idx="26">
                  <c:v>0.0238</c:v>
                </c:pt>
                <c:pt idx="27">
                  <c:v>0.027</c:v>
                </c:pt>
                <c:pt idx="28">
                  <c:v>0.0277</c:v>
                </c:pt>
                <c:pt idx="29">
                  <c:v>0.0284</c:v>
                </c:pt>
                <c:pt idx="30">
                  <c:v>0.0286</c:v>
                </c:pt>
                <c:pt idx="31">
                  <c:v>0.0295</c:v>
                </c:pt>
                <c:pt idx="32">
                  <c:v>0.0301</c:v>
                </c:pt>
                <c:pt idx="33">
                  <c:v>0.0308</c:v>
                </c:pt>
                <c:pt idx="34">
                  <c:v>0.0317</c:v>
                </c:pt>
                <c:pt idx="35">
                  <c:v>0.0321</c:v>
                </c:pt>
                <c:pt idx="36">
                  <c:v>0.0326</c:v>
                </c:pt>
                <c:pt idx="37">
                  <c:v>0.0333</c:v>
                </c:pt>
                <c:pt idx="38">
                  <c:v>0.034</c:v>
                </c:pt>
                <c:pt idx="39">
                  <c:v>0.0345</c:v>
                </c:pt>
                <c:pt idx="40">
                  <c:v>0.0385</c:v>
                </c:pt>
                <c:pt idx="41">
                  <c:v>0.0396</c:v>
                </c:pt>
                <c:pt idx="42">
                  <c:v>0.0401</c:v>
                </c:pt>
                <c:pt idx="43">
                  <c:v>0.0414</c:v>
                </c:pt>
                <c:pt idx="44">
                  <c:v>0.0418</c:v>
                </c:pt>
                <c:pt idx="45">
                  <c:v>0.042</c:v>
                </c:pt>
                <c:pt idx="46">
                  <c:v>0.0426</c:v>
                </c:pt>
                <c:pt idx="47">
                  <c:v>0.0436</c:v>
                </c:pt>
                <c:pt idx="48">
                  <c:v>0.0441</c:v>
                </c:pt>
                <c:pt idx="49">
                  <c:v>0.0445</c:v>
                </c:pt>
                <c:pt idx="50">
                  <c:v>0.0452</c:v>
                </c:pt>
                <c:pt idx="51">
                  <c:v>0.0458</c:v>
                </c:pt>
                <c:pt idx="52">
                  <c:v>0.0465</c:v>
                </c:pt>
                <c:pt idx="53">
                  <c:v>0.0475</c:v>
                </c:pt>
                <c:pt idx="54">
                  <c:v>0.048</c:v>
                </c:pt>
                <c:pt idx="55">
                  <c:v>0.0485</c:v>
                </c:pt>
                <c:pt idx="56">
                  <c:v>0.0495</c:v>
                </c:pt>
                <c:pt idx="57">
                  <c:v>0.0498</c:v>
                </c:pt>
                <c:pt idx="58">
                  <c:v>0.0504</c:v>
                </c:pt>
                <c:pt idx="59">
                  <c:v>0.0519</c:v>
                </c:pt>
                <c:pt idx="60">
                  <c:v>0.0517</c:v>
                </c:pt>
                <c:pt idx="61">
                  <c:v>0.0576</c:v>
                </c:pt>
                <c:pt idx="62">
                  <c:v>0.0579</c:v>
                </c:pt>
                <c:pt idx="63">
                  <c:v>0.0585</c:v>
                </c:pt>
                <c:pt idx="64">
                  <c:v>0.0594</c:v>
                </c:pt>
                <c:pt idx="65">
                  <c:v>0.06</c:v>
                </c:pt>
                <c:pt idx="66">
                  <c:v>0.0605</c:v>
                </c:pt>
                <c:pt idx="67">
                  <c:v>0.0617</c:v>
                </c:pt>
                <c:pt idx="68">
                  <c:v>0.0619</c:v>
                </c:pt>
                <c:pt idx="69">
                  <c:v>0.0627</c:v>
                </c:pt>
                <c:pt idx="70">
                  <c:v>0.0632</c:v>
                </c:pt>
                <c:pt idx="71">
                  <c:v>0.064</c:v>
                </c:pt>
                <c:pt idx="72">
                  <c:v>0.0648</c:v>
                </c:pt>
                <c:pt idx="73">
                  <c:v>0.0653</c:v>
                </c:pt>
                <c:pt idx="74">
                  <c:v>0.0665</c:v>
                </c:pt>
                <c:pt idx="75">
                  <c:v>0.0669</c:v>
                </c:pt>
                <c:pt idx="76">
                  <c:v>0.0678</c:v>
                </c:pt>
                <c:pt idx="77">
                  <c:v>0.0677</c:v>
                </c:pt>
                <c:pt idx="78">
                  <c:v>0.0687</c:v>
                </c:pt>
                <c:pt idx="79">
                  <c:v>0.0692</c:v>
                </c:pt>
                <c:pt idx="80">
                  <c:v>0.0697</c:v>
                </c:pt>
                <c:pt idx="81">
                  <c:v>0.0704</c:v>
                </c:pt>
                <c:pt idx="82">
                  <c:v>0.0712</c:v>
                </c:pt>
                <c:pt idx="83">
                  <c:v>0.0719</c:v>
                </c:pt>
                <c:pt idx="84">
                  <c:v>0.0723</c:v>
                </c:pt>
                <c:pt idx="85">
                  <c:v>0.0733</c:v>
                </c:pt>
                <c:pt idx="86">
                  <c:v>0.0737</c:v>
                </c:pt>
                <c:pt idx="87">
                  <c:v>0.0747</c:v>
                </c:pt>
                <c:pt idx="88">
                  <c:v>0.0755</c:v>
                </c:pt>
                <c:pt idx="89">
                  <c:v>0.0761</c:v>
                </c:pt>
                <c:pt idx="90">
                  <c:v>0.0764</c:v>
                </c:pt>
                <c:pt idx="91">
                  <c:v>0.0771</c:v>
                </c:pt>
                <c:pt idx="92">
                  <c:v>0.0851</c:v>
                </c:pt>
                <c:pt idx="93">
                  <c:v>0.0859</c:v>
                </c:pt>
                <c:pt idx="94">
                  <c:v>0.0865</c:v>
                </c:pt>
                <c:pt idx="95">
                  <c:v>0.087</c:v>
                </c:pt>
                <c:pt idx="96">
                  <c:v>0.0879</c:v>
                </c:pt>
                <c:pt idx="97">
                  <c:v>0.0883</c:v>
                </c:pt>
                <c:pt idx="98">
                  <c:v>0.0893</c:v>
                </c:pt>
                <c:pt idx="99">
                  <c:v>0.0899</c:v>
                </c:pt>
              </c:numCache>
            </c:numRef>
          </c:val>
          <c:smooth val="0"/>
        </c:ser>
        <c:ser>
          <c:idx val="3"/>
          <c:order val="5"/>
          <c:tx>
            <c:v>RealReserveFirst</c:v>
          </c:tx>
          <c:marker>
            <c:symbol val="none"/>
          </c:marker>
          <c:dPt>
            <c:idx val="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'ReserveFirst'!$C$2:$C$101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0.0036</c:v>
                </c:pt>
                <c:pt idx="7">
                  <c:v>0.004</c:v>
                </c:pt>
                <c:pt idx="8">
                  <c:v>0.0046</c:v>
                </c:pt>
                <c:pt idx="9">
                  <c:v>0.0052</c:v>
                </c:pt>
                <c:pt idx="10">
                  <c:v>0.0061</c:v>
                </c:pt>
                <c:pt idx="11">
                  <c:v>0.0075</c:v>
                </c:pt>
                <c:pt idx="12">
                  <c:v>0.0085</c:v>
                </c:pt>
                <c:pt idx="13">
                  <c:v>0.0093</c:v>
                </c:pt>
                <c:pt idx="14">
                  <c:v>0.01</c:v>
                </c:pt>
                <c:pt idx="15">
                  <c:v>0.0107</c:v>
                </c:pt>
                <c:pt idx="16">
                  <c:v>0.0113</c:v>
                </c:pt>
                <c:pt idx="17">
                  <c:v>0.012</c:v>
                </c:pt>
                <c:pt idx="18">
                  <c:v>0.0126</c:v>
                </c:pt>
                <c:pt idx="19">
                  <c:v>0.0134</c:v>
                </c:pt>
                <c:pt idx="20">
                  <c:v>0.0139</c:v>
                </c:pt>
                <c:pt idx="21">
                  <c:v>0.0146</c:v>
                </c:pt>
                <c:pt idx="22">
                  <c:v>0.0153</c:v>
                </c:pt>
                <c:pt idx="23">
                  <c:v>0.0159</c:v>
                </c:pt>
                <c:pt idx="24">
                  <c:v>0.0166</c:v>
                </c:pt>
                <c:pt idx="25">
                  <c:v>0.0172</c:v>
                </c:pt>
                <c:pt idx="26">
                  <c:v>0.0178</c:v>
                </c:pt>
                <c:pt idx="27">
                  <c:v>0.0186</c:v>
                </c:pt>
                <c:pt idx="28">
                  <c:v>0.0192</c:v>
                </c:pt>
                <c:pt idx="29">
                  <c:v>0.0199</c:v>
                </c:pt>
                <c:pt idx="30">
                  <c:v>0.0205</c:v>
                </c:pt>
                <c:pt idx="31">
                  <c:v>0.0212</c:v>
                </c:pt>
                <c:pt idx="32">
                  <c:v>0.0218</c:v>
                </c:pt>
                <c:pt idx="33">
                  <c:v>0.0225</c:v>
                </c:pt>
                <c:pt idx="34">
                  <c:v>0.0232</c:v>
                </c:pt>
                <c:pt idx="35">
                  <c:v>0.0239</c:v>
                </c:pt>
                <c:pt idx="36">
                  <c:v>0.0245</c:v>
                </c:pt>
                <c:pt idx="37">
                  <c:v>0.0252</c:v>
                </c:pt>
                <c:pt idx="38">
                  <c:v>0.0258</c:v>
                </c:pt>
                <c:pt idx="39">
                  <c:v>0.0264</c:v>
                </c:pt>
                <c:pt idx="40">
                  <c:v>0.0272</c:v>
                </c:pt>
                <c:pt idx="41">
                  <c:v>0.0278</c:v>
                </c:pt>
                <c:pt idx="42">
                  <c:v>0.0284</c:v>
                </c:pt>
                <c:pt idx="43">
                  <c:v>0.029</c:v>
                </c:pt>
                <c:pt idx="44">
                  <c:v>0.0298</c:v>
                </c:pt>
                <c:pt idx="45">
                  <c:v>0.0304</c:v>
                </c:pt>
                <c:pt idx="46">
                  <c:v>0.0311</c:v>
                </c:pt>
                <c:pt idx="47">
                  <c:v>0.0317</c:v>
                </c:pt>
                <c:pt idx="48">
                  <c:v>0.0324</c:v>
                </c:pt>
                <c:pt idx="49">
                  <c:v>0.033</c:v>
                </c:pt>
                <c:pt idx="50">
                  <c:v>0.0337</c:v>
                </c:pt>
                <c:pt idx="51">
                  <c:v>0.0344</c:v>
                </c:pt>
                <c:pt idx="52">
                  <c:v>0.0351</c:v>
                </c:pt>
                <c:pt idx="53">
                  <c:v>0.0357</c:v>
                </c:pt>
                <c:pt idx="54">
                  <c:v>0.0363</c:v>
                </c:pt>
                <c:pt idx="55">
                  <c:v>0.037</c:v>
                </c:pt>
                <c:pt idx="56">
                  <c:v>0.0376</c:v>
                </c:pt>
                <c:pt idx="57">
                  <c:v>0.0383</c:v>
                </c:pt>
                <c:pt idx="58">
                  <c:v>0.039</c:v>
                </c:pt>
                <c:pt idx="59">
                  <c:v>0.0396</c:v>
                </c:pt>
                <c:pt idx="60">
                  <c:v>0.041</c:v>
                </c:pt>
                <c:pt idx="61">
                  <c:v>0.0409</c:v>
                </c:pt>
                <c:pt idx="62">
                  <c:v>0.0416</c:v>
                </c:pt>
                <c:pt idx="63">
                  <c:v>0.0423</c:v>
                </c:pt>
                <c:pt idx="64">
                  <c:v>0.0429</c:v>
                </c:pt>
                <c:pt idx="65">
                  <c:v>0.0435</c:v>
                </c:pt>
                <c:pt idx="66">
                  <c:v>0.0442</c:v>
                </c:pt>
                <c:pt idx="67">
                  <c:v>0.0449</c:v>
                </c:pt>
                <c:pt idx="68">
                  <c:v>0.0456</c:v>
                </c:pt>
                <c:pt idx="69">
                  <c:v>0.0462</c:v>
                </c:pt>
                <c:pt idx="70">
                  <c:v>0.0468</c:v>
                </c:pt>
                <c:pt idx="71">
                  <c:v>0.0475</c:v>
                </c:pt>
                <c:pt idx="72">
                  <c:v>0.0481</c:v>
                </c:pt>
                <c:pt idx="73">
                  <c:v>0.0488</c:v>
                </c:pt>
                <c:pt idx="74">
                  <c:v>0.0495</c:v>
                </c:pt>
                <c:pt idx="75">
                  <c:v>0.0501</c:v>
                </c:pt>
                <c:pt idx="76">
                  <c:v>0.0508</c:v>
                </c:pt>
                <c:pt idx="77">
                  <c:v>0.0514</c:v>
                </c:pt>
                <c:pt idx="78">
                  <c:v>0.0521</c:v>
                </c:pt>
                <c:pt idx="79">
                  <c:v>0.0528</c:v>
                </c:pt>
                <c:pt idx="80">
                  <c:v>0.0535</c:v>
                </c:pt>
                <c:pt idx="81">
                  <c:v>0.0542</c:v>
                </c:pt>
                <c:pt idx="82">
                  <c:v>0.0547</c:v>
                </c:pt>
                <c:pt idx="83">
                  <c:v>0.0553</c:v>
                </c:pt>
                <c:pt idx="84">
                  <c:v>0.056</c:v>
                </c:pt>
                <c:pt idx="85">
                  <c:v>0.0567</c:v>
                </c:pt>
                <c:pt idx="86">
                  <c:v>0.0574</c:v>
                </c:pt>
                <c:pt idx="87">
                  <c:v>0.058</c:v>
                </c:pt>
                <c:pt idx="88">
                  <c:v>0.0587</c:v>
                </c:pt>
                <c:pt idx="89">
                  <c:v>0.0593</c:v>
                </c:pt>
                <c:pt idx="90">
                  <c:v>0.06</c:v>
                </c:pt>
                <c:pt idx="91">
                  <c:v>0.0606</c:v>
                </c:pt>
                <c:pt idx="92">
                  <c:v>0.0613</c:v>
                </c:pt>
                <c:pt idx="93">
                  <c:v>0.0619</c:v>
                </c:pt>
                <c:pt idx="94">
                  <c:v>0.0627</c:v>
                </c:pt>
                <c:pt idx="95">
                  <c:v>0.0632</c:v>
                </c:pt>
                <c:pt idx="96">
                  <c:v>0.0641</c:v>
                </c:pt>
                <c:pt idx="97">
                  <c:v>0.0646</c:v>
                </c:pt>
                <c:pt idx="98">
                  <c:v>0.0652</c:v>
                </c:pt>
                <c:pt idx="99">
                  <c:v>0.0659</c:v>
                </c:pt>
              </c:numCache>
            </c:numRef>
          </c:val>
          <c:smooth val="0"/>
        </c:ser>
        <c:marker val="0"/>
        <c:smooth val="0"/>
        <c:axId val="358495022"/>
        <c:axId val="284527978"/>
      </c:lineChart>
      <c:catAx>
        <c:axId val="358495022"/>
        <c:scaling>
          <c:orientation val="minMax"/>
        </c:scaling>
        <c:axPos val="b"/>
        <c:crossAx val="2845279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LblSkip val="10"/>
        <c:tickMarkSkip val="100"/>
        <c:noMultiLvlLbl val="0"/>
      </c:catAx>
      <c:valAx>
        <c:axId val="284527978"/>
        <c:scaling>
          <c:orientation val="minMax"/>
        </c:scaling>
        <c:axPos val="l"/>
        <c:crossAx val="358495022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>
        <c:manualLayout>
          <c:xMode val="edge"/>
          <c:yMode val="edge"/>
          <c:x val="0.82991558313369750977"/>
          <c:y val="0.40456876158714294434"/>
          <c:w val="0.16385729610919952393"/>
          <c:h val="0.2905521690845489502"/>
        </c:manualLayout>
      </c:layout>
      <c:overlay val="0"/>
      <c:spPr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4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Elapsed Time By Input Size</a:t>
            </a:r>
            <a:endParaRPr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v>Exp1.5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203a7b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5285102128982543945"/>
                  <c:y val="0.23133832216262817383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0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data!$B$2:$B$101</c:f>
              <c:numCache>
                <c:formatCode>G/표준</c:formatCode>
                <c:ptCount val="100"/>
                <c:pt idx="0">
                  <c:v>0.003</c:v>
                </c:pt>
                <c:pt idx="1">
                  <c:v>0.0061</c:v>
                </c:pt>
                <c:pt idx="2">
                  <c:v>0.006</c:v>
                </c:pt>
                <c:pt idx="3">
                  <c:v>0.0076</c:v>
                </c:pt>
                <c:pt idx="4">
                  <c:v>0.008</c:v>
                </c:pt>
                <c:pt idx="5">
                  <c:v>0.0103</c:v>
                </c:pt>
                <c:pt idx="6">
                  <c:v>0.0109</c:v>
                </c:pt>
                <c:pt idx="7">
                  <c:v>0.0116</c:v>
                </c:pt>
                <c:pt idx="8">
                  <c:v>0.0146</c:v>
                </c:pt>
                <c:pt idx="9">
                  <c:v>0.0155</c:v>
                </c:pt>
                <c:pt idx="10">
                  <c:v>0.0159</c:v>
                </c:pt>
                <c:pt idx="11">
                  <c:v>0.0163</c:v>
                </c:pt>
                <c:pt idx="12">
                  <c:v>0.0205</c:v>
                </c:pt>
                <c:pt idx="13">
                  <c:v>0.0211</c:v>
                </c:pt>
                <c:pt idx="14">
                  <c:v>0.0216</c:v>
                </c:pt>
                <c:pt idx="15">
                  <c:v>0.0224</c:v>
                </c:pt>
                <c:pt idx="16">
                  <c:v>0.0231</c:v>
                </c:pt>
                <c:pt idx="17">
                  <c:v>0.0236</c:v>
                </c:pt>
                <c:pt idx="18">
                  <c:v>0.0293</c:v>
                </c:pt>
                <c:pt idx="19">
                  <c:v>0.0299</c:v>
                </c:pt>
                <c:pt idx="20">
                  <c:v>0.0304</c:v>
                </c:pt>
                <c:pt idx="21">
                  <c:v>0.0311</c:v>
                </c:pt>
                <c:pt idx="22">
                  <c:v>0.0317</c:v>
                </c:pt>
                <c:pt idx="23">
                  <c:v>0.0325</c:v>
                </c:pt>
                <c:pt idx="24">
                  <c:v>0.033</c:v>
                </c:pt>
                <c:pt idx="25">
                  <c:v>0.0337</c:v>
                </c:pt>
                <c:pt idx="26">
                  <c:v>0.0342</c:v>
                </c:pt>
                <c:pt idx="27">
                  <c:v>0.0425</c:v>
                </c:pt>
                <c:pt idx="28">
                  <c:v>0.0432</c:v>
                </c:pt>
                <c:pt idx="29">
                  <c:v>0.0455</c:v>
                </c:pt>
                <c:pt idx="30">
                  <c:v>0.0445</c:v>
                </c:pt>
                <c:pt idx="31">
                  <c:v>0.0449</c:v>
                </c:pt>
                <c:pt idx="32">
                  <c:v>0.0454</c:v>
                </c:pt>
                <c:pt idx="33">
                  <c:v>0.0459</c:v>
                </c:pt>
                <c:pt idx="34">
                  <c:v>0.0467</c:v>
                </c:pt>
                <c:pt idx="35">
                  <c:v>0.0473</c:v>
                </c:pt>
                <c:pt idx="36">
                  <c:v>0.0478</c:v>
                </c:pt>
                <c:pt idx="37">
                  <c:v>0.0484</c:v>
                </c:pt>
                <c:pt idx="38">
                  <c:v>0.0494</c:v>
                </c:pt>
                <c:pt idx="39">
                  <c:v>0.05</c:v>
                </c:pt>
                <c:pt idx="40">
                  <c:v>0.0618</c:v>
                </c:pt>
                <c:pt idx="41">
                  <c:v>0.0624</c:v>
                </c:pt>
                <c:pt idx="42">
                  <c:v>0.0633</c:v>
                </c:pt>
                <c:pt idx="43">
                  <c:v>0.0639</c:v>
                </c:pt>
                <c:pt idx="44">
                  <c:v>0.0643</c:v>
                </c:pt>
                <c:pt idx="45">
                  <c:v>0.0652</c:v>
                </c:pt>
                <c:pt idx="46">
                  <c:v>0.0658</c:v>
                </c:pt>
                <c:pt idx="47">
                  <c:v>0.066</c:v>
                </c:pt>
                <c:pt idx="48">
                  <c:v>0.0673</c:v>
                </c:pt>
                <c:pt idx="49">
                  <c:v>0.0675</c:v>
                </c:pt>
                <c:pt idx="50">
                  <c:v>0.0682</c:v>
                </c:pt>
                <c:pt idx="51">
                  <c:v>0.0685</c:v>
                </c:pt>
                <c:pt idx="52">
                  <c:v>0.0691</c:v>
                </c:pt>
                <c:pt idx="53">
                  <c:v>0.0697</c:v>
                </c:pt>
                <c:pt idx="54">
                  <c:v>0.0708</c:v>
                </c:pt>
                <c:pt idx="55">
                  <c:v>0.071</c:v>
                </c:pt>
                <c:pt idx="56">
                  <c:v>0.0721</c:v>
                </c:pt>
                <c:pt idx="57">
                  <c:v>0.0724</c:v>
                </c:pt>
                <c:pt idx="58">
                  <c:v>0.0731</c:v>
                </c:pt>
                <c:pt idx="59">
                  <c:v>0.0737</c:v>
                </c:pt>
                <c:pt idx="60">
                  <c:v>0.0742</c:v>
                </c:pt>
                <c:pt idx="61">
                  <c:v>0.0915</c:v>
                </c:pt>
                <c:pt idx="62">
                  <c:v>0.0921</c:v>
                </c:pt>
                <c:pt idx="63">
                  <c:v>0.0929</c:v>
                </c:pt>
                <c:pt idx="64">
                  <c:v>0.0936</c:v>
                </c:pt>
                <c:pt idx="65">
                  <c:v>0.0939</c:v>
                </c:pt>
                <c:pt idx="66">
                  <c:v>0.0945</c:v>
                </c:pt>
                <c:pt idx="67">
                  <c:v>0.0953</c:v>
                </c:pt>
                <c:pt idx="68">
                  <c:v>0.0958</c:v>
                </c:pt>
                <c:pt idx="69">
                  <c:v>0.0966</c:v>
                </c:pt>
                <c:pt idx="70">
                  <c:v>0.0969</c:v>
                </c:pt>
                <c:pt idx="71">
                  <c:v>0.0983</c:v>
                </c:pt>
                <c:pt idx="72">
                  <c:v>0.0984</c:v>
                </c:pt>
                <c:pt idx="73">
                  <c:v>0.0988</c:v>
                </c:pt>
                <c:pt idx="74">
                  <c:v>0.0996</c:v>
                </c:pt>
                <c:pt idx="75">
                  <c:v>0.1001</c:v>
                </c:pt>
                <c:pt idx="76">
                  <c:v>0.1007</c:v>
                </c:pt>
                <c:pt idx="77">
                  <c:v>0.1017</c:v>
                </c:pt>
                <c:pt idx="78">
                  <c:v>0.1021</c:v>
                </c:pt>
                <c:pt idx="79">
                  <c:v>0.1033</c:v>
                </c:pt>
                <c:pt idx="80">
                  <c:v>0.104</c:v>
                </c:pt>
                <c:pt idx="81">
                  <c:v>0.1038</c:v>
                </c:pt>
                <c:pt idx="82">
                  <c:v>0.1045</c:v>
                </c:pt>
                <c:pt idx="83">
                  <c:v>0.1049</c:v>
                </c:pt>
                <c:pt idx="84">
                  <c:v>0.1058</c:v>
                </c:pt>
                <c:pt idx="85">
                  <c:v>0.1061</c:v>
                </c:pt>
                <c:pt idx="86">
                  <c:v>0.1068</c:v>
                </c:pt>
                <c:pt idx="87">
                  <c:v>0.1075</c:v>
                </c:pt>
                <c:pt idx="88">
                  <c:v>0.1082</c:v>
                </c:pt>
                <c:pt idx="89">
                  <c:v>0.1092</c:v>
                </c:pt>
                <c:pt idx="90">
                  <c:v>0.1094</c:v>
                </c:pt>
                <c:pt idx="91">
                  <c:v>0.1102</c:v>
                </c:pt>
                <c:pt idx="92">
                  <c:v>0.1336</c:v>
                </c:pt>
                <c:pt idx="93">
                  <c:v>0.1364</c:v>
                </c:pt>
                <c:pt idx="94">
                  <c:v>0.1373</c:v>
                </c:pt>
                <c:pt idx="95">
                  <c:v>0.1376</c:v>
                </c:pt>
                <c:pt idx="96">
                  <c:v>0.1369</c:v>
                </c:pt>
                <c:pt idx="97">
                  <c:v>0.1391</c:v>
                </c:pt>
                <c:pt idx="98">
                  <c:v>0.1403</c:v>
                </c:pt>
                <c:pt idx="99">
                  <c:v>0.138</c:v>
                </c:pt>
              </c:numCache>
            </c:numRef>
          </c:yVal>
          <c:smooth val="0"/>
        </c:ser>
        <c:ser>
          <c:idx val="1"/>
          <c:order val="1"/>
          <c:tx>
            <c:v>Exp2.0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67530e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1678109169006347656"/>
                  <c:y val="0.38039231300354003906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data!$C$2:$C$101</c:f>
              <c:numCache>
                <c:formatCode>G/표준</c:formatCode>
                <c:ptCount val="100"/>
                <c:pt idx="0">
                  <c:v>0.0019</c:v>
                </c:pt>
                <c:pt idx="1">
                  <c:v>0.0028</c:v>
                </c:pt>
                <c:pt idx="2">
                  <c:v>0.004</c:v>
                </c:pt>
                <c:pt idx="3">
                  <c:v>0.0046</c:v>
                </c:pt>
                <c:pt idx="4">
                  <c:v>0.0066</c:v>
                </c:pt>
                <c:pt idx="5">
                  <c:v>0.0073</c:v>
                </c:pt>
                <c:pt idx="6">
                  <c:v>0.0079</c:v>
                </c:pt>
                <c:pt idx="7">
                  <c:v>0.0087</c:v>
                </c:pt>
                <c:pt idx="8">
                  <c:v>0.0118</c:v>
                </c:pt>
                <c:pt idx="9">
                  <c:v>0.0123</c:v>
                </c:pt>
                <c:pt idx="10">
                  <c:v>0.013</c:v>
                </c:pt>
                <c:pt idx="11">
                  <c:v>0.0135</c:v>
                </c:pt>
                <c:pt idx="12">
                  <c:v>0.0142</c:v>
                </c:pt>
                <c:pt idx="13">
                  <c:v>0.0147</c:v>
                </c:pt>
                <c:pt idx="14">
                  <c:v>0.0153</c:v>
                </c:pt>
                <c:pt idx="15">
                  <c:v>0.0158</c:v>
                </c:pt>
                <c:pt idx="16">
                  <c:v>0.0211</c:v>
                </c:pt>
                <c:pt idx="17">
                  <c:v>0.0219</c:v>
                </c:pt>
                <c:pt idx="18">
                  <c:v>0.0226</c:v>
                </c:pt>
                <c:pt idx="19">
                  <c:v>0.0233</c:v>
                </c:pt>
                <c:pt idx="20">
                  <c:v>0.0237</c:v>
                </c:pt>
                <c:pt idx="21">
                  <c:v>0.0244</c:v>
                </c:pt>
                <c:pt idx="22">
                  <c:v>0.0248</c:v>
                </c:pt>
                <c:pt idx="23">
                  <c:v>0.0254</c:v>
                </c:pt>
                <c:pt idx="24">
                  <c:v>0.026</c:v>
                </c:pt>
                <c:pt idx="25">
                  <c:v>0.0267</c:v>
                </c:pt>
                <c:pt idx="26">
                  <c:v>0.0272</c:v>
                </c:pt>
                <c:pt idx="27">
                  <c:v>0.0279</c:v>
                </c:pt>
                <c:pt idx="28">
                  <c:v>0.0284</c:v>
                </c:pt>
                <c:pt idx="29">
                  <c:v>0.0291</c:v>
                </c:pt>
                <c:pt idx="30">
                  <c:v>0.03</c:v>
                </c:pt>
                <c:pt idx="31">
                  <c:v>0.0307</c:v>
                </c:pt>
                <c:pt idx="32">
                  <c:v>0.0405</c:v>
                </c:pt>
                <c:pt idx="33">
                  <c:v>0.0412</c:v>
                </c:pt>
                <c:pt idx="34">
                  <c:v>0.0417</c:v>
                </c:pt>
                <c:pt idx="35">
                  <c:v>0.0419</c:v>
                </c:pt>
                <c:pt idx="36">
                  <c:v>0.0425</c:v>
                </c:pt>
                <c:pt idx="37">
                  <c:v>0.0431</c:v>
                </c:pt>
                <c:pt idx="38">
                  <c:v>0.0437</c:v>
                </c:pt>
                <c:pt idx="39">
                  <c:v>0.0446</c:v>
                </c:pt>
                <c:pt idx="40">
                  <c:v>0.0449</c:v>
                </c:pt>
                <c:pt idx="41">
                  <c:v>0.0456</c:v>
                </c:pt>
                <c:pt idx="42">
                  <c:v>0.0466</c:v>
                </c:pt>
                <c:pt idx="43">
                  <c:v>0.0472</c:v>
                </c:pt>
                <c:pt idx="44">
                  <c:v>0.0476</c:v>
                </c:pt>
                <c:pt idx="45">
                  <c:v>0.048</c:v>
                </c:pt>
                <c:pt idx="46">
                  <c:v>0.0487</c:v>
                </c:pt>
                <c:pt idx="47">
                  <c:v>0.05</c:v>
                </c:pt>
                <c:pt idx="48">
                  <c:v>0.0502</c:v>
                </c:pt>
                <c:pt idx="49">
                  <c:v>0.0505</c:v>
                </c:pt>
                <c:pt idx="50">
                  <c:v>0.0513</c:v>
                </c:pt>
                <c:pt idx="51">
                  <c:v>0.0518</c:v>
                </c:pt>
                <c:pt idx="52">
                  <c:v>0.0522</c:v>
                </c:pt>
                <c:pt idx="53">
                  <c:v>0.0531</c:v>
                </c:pt>
                <c:pt idx="54">
                  <c:v>0.0545</c:v>
                </c:pt>
                <c:pt idx="55">
                  <c:v>0.0544</c:v>
                </c:pt>
                <c:pt idx="56">
                  <c:v>0.0547</c:v>
                </c:pt>
                <c:pt idx="57">
                  <c:v>0.0553</c:v>
                </c:pt>
                <c:pt idx="58">
                  <c:v>0.056</c:v>
                </c:pt>
                <c:pt idx="59">
                  <c:v>0.0564</c:v>
                </c:pt>
                <c:pt idx="60">
                  <c:v>0.0575</c:v>
                </c:pt>
                <c:pt idx="61">
                  <c:v>0.0577</c:v>
                </c:pt>
                <c:pt idx="62">
                  <c:v>0.0587</c:v>
                </c:pt>
                <c:pt idx="63">
                  <c:v>0.059</c:v>
                </c:pt>
                <c:pt idx="64">
                  <c:v>0.0596</c:v>
                </c:pt>
                <c:pt idx="65">
                  <c:v>0.0787</c:v>
                </c:pt>
                <c:pt idx="66">
                  <c:v>0.0791</c:v>
                </c:pt>
                <c:pt idx="67">
                  <c:v>0.0794</c:v>
                </c:pt>
                <c:pt idx="68">
                  <c:v>0.0802</c:v>
                </c:pt>
                <c:pt idx="69">
                  <c:v>0.0807</c:v>
                </c:pt>
                <c:pt idx="70">
                  <c:v>0.0813</c:v>
                </c:pt>
                <c:pt idx="71">
                  <c:v>0.0823</c:v>
                </c:pt>
                <c:pt idx="72">
                  <c:v>0.0827</c:v>
                </c:pt>
                <c:pt idx="73">
                  <c:v>0.0832</c:v>
                </c:pt>
                <c:pt idx="74">
                  <c:v>0.0837</c:v>
                </c:pt>
                <c:pt idx="75">
                  <c:v>0.0847</c:v>
                </c:pt>
                <c:pt idx="76">
                  <c:v>0.0851</c:v>
                </c:pt>
                <c:pt idx="77">
                  <c:v>0.0856</c:v>
                </c:pt>
                <c:pt idx="78">
                  <c:v>0.0862</c:v>
                </c:pt>
                <c:pt idx="79">
                  <c:v>0.0873</c:v>
                </c:pt>
                <c:pt idx="80">
                  <c:v>0.0877</c:v>
                </c:pt>
                <c:pt idx="81">
                  <c:v>0.088</c:v>
                </c:pt>
                <c:pt idx="82">
                  <c:v>0.0888</c:v>
                </c:pt>
                <c:pt idx="83">
                  <c:v>0.0892</c:v>
                </c:pt>
                <c:pt idx="84">
                  <c:v>0.09</c:v>
                </c:pt>
                <c:pt idx="85">
                  <c:v>0.0911</c:v>
                </c:pt>
                <c:pt idx="86">
                  <c:v>0.0912</c:v>
                </c:pt>
                <c:pt idx="87">
                  <c:v>0.092</c:v>
                </c:pt>
                <c:pt idx="88">
                  <c:v>0.0927</c:v>
                </c:pt>
                <c:pt idx="89">
                  <c:v>0.0932</c:v>
                </c:pt>
                <c:pt idx="90">
                  <c:v>0.0937</c:v>
                </c:pt>
                <c:pt idx="91">
                  <c:v>0.0943</c:v>
                </c:pt>
                <c:pt idx="92">
                  <c:v>0.0951</c:v>
                </c:pt>
                <c:pt idx="93">
                  <c:v>0.0955</c:v>
                </c:pt>
                <c:pt idx="94">
                  <c:v>0.0958</c:v>
                </c:pt>
                <c:pt idx="95">
                  <c:v>0.0981</c:v>
                </c:pt>
                <c:pt idx="96">
                  <c:v>0.0992</c:v>
                </c:pt>
                <c:pt idx="97">
                  <c:v>0.098</c:v>
                </c:pt>
                <c:pt idx="98">
                  <c:v>0.0987</c:v>
                </c:pt>
                <c:pt idx="99">
                  <c:v>0.0996</c:v>
                </c:pt>
              </c:numCache>
            </c:numRef>
          </c:yVal>
          <c:smooth val="0"/>
        </c:ser>
        <c:ser>
          <c:idx val="2"/>
          <c:order val="2"/>
          <c:tx>
            <c:v>Exp3.0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67530e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4125232696533203125"/>
                  <c:y val="0.54189527034759521484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data!$D$2:$D$101</c:f>
              <c:numCache>
                <c:formatCode>G/표준</c:formatCode>
                <c:ptCount val="100"/>
                <c:pt idx="0">
                  <c:v>0.0016</c:v>
                </c:pt>
                <c:pt idx="1">
                  <c:v>0.0021</c:v>
                </c:pt>
                <c:pt idx="2">
                  <c:v>0.0034</c:v>
                </c:pt>
                <c:pt idx="3">
                  <c:v>0.0039</c:v>
                </c:pt>
                <c:pt idx="4">
                  <c:v>0.0044</c:v>
                </c:pt>
                <c:pt idx="5">
                  <c:v>0.005</c:v>
                </c:pt>
                <c:pt idx="6">
                  <c:v>0.0079</c:v>
                </c:pt>
                <c:pt idx="7">
                  <c:v>0.0086</c:v>
                </c:pt>
                <c:pt idx="8">
                  <c:v>0.0091</c:v>
                </c:pt>
                <c:pt idx="9">
                  <c:v>0.0098</c:v>
                </c:pt>
                <c:pt idx="10">
                  <c:v>0.0104</c:v>
                </c:pt>
                <c:pt idx="11">
                  <c:v>0.011</c:v>
                </c:pt>
                <c:pt idx="12">
                  <c:v>0.0116</c:v>
                </c:pt>
                <c:pt idx="13">
                  <c:v>0.0123</c:v>
                </c:pt>
                <c:pt idx="14">
                  <c:v>0.0129</c:v>
                </c:pt>
                <c:pt idx="15">
                  <c:v>0.0135</c:v>
                </c:pt>
                <c:pt idx="16">
                  <c:v>0.0141</c:v>
                </c:pt>
                <c:pt idx="17">
                  <c:v>0.0147</c:v>
                </c:pt>
                <c:pt idx="18">
                  <c:v>0.0153</c:v>
                </c:pt>
                <c:pt idx="19">
                  <c:v>0.0215</c:v>
                </c:pt>
                <c:pt idx="20">
                  <c:v>0.022</c:v>
                </c:pt>
                <c:pt idx="21">
                  <c:v>0.0227</c:v>
                </c:pt>
                <c:pt idx="22">
                  <c:v>0.0233</c:v>
                </c:pt>
                <c:pt idx="23">
                  <c:v>0.0238</c:v>
                </c:pt>
                <c:pt idx="24">
                  <c:v>0.0244</c:v>
                </c:pt>
                <c:pt idx="25">
                  <c:v>0.0251</c:v>
                </c:pt>
                <c:pt idx="26">
                  <c:v>0.0257</c:v>
                </c:pt>
                <c:pt idx="27">
                  <c:v>0.0263</c:v>
                </c:pt>
                <c:pt idx="28">
                  <c:v>0.0269</c:v>
                </c:pt>
                <c:pt idx="29">
                  <c:v>0.0276</c:v>
                </c:pt>
                <c:pt idx="30">
                  <c:v>0.0282</c:v>
                </c:pt>
                <c:pt idx="31">
                  <c:v>0.0288</c:v>
                </c:pt>
                <c:pt idx="32">
                  <c:v>0.0293</c:v>
                </c:pt>
                <c:pt idx="33">
                  <c:v>0.0299</c:v>
                </c:pt>
                <c:pt idx="34">
                  <c:v>0.0305</c:v>
                </c:pt>
                <c:pt idx="35">
                  <c:v>0.0311</c:v>
                </c:pt>
                <c:pt idx="36">
                  <c:v>0.0317</c:v>
                </c:pt>
                <c:pt idx="37">
                  <c:v>0.0324</c:v>
                </c:pt>
                <c:pt idx="38">
                  <c:v>0.033</c:v>
                </c:pt>
                <c:pt idx="39">
                  <c:v>0.0336</c:v>
                </c:pt>
                <c:pt idx="40">
                  <c:v>0.0343</c:v>
                </c:pt>
                <c:pt idx="41">
                  <c:v>0.0348</c:v>
                </c:pt>
                <c:pt idx="42">
                  <c:v>0.0354</c:v>
                </c:pt>
                <c:pt idx="43">
                  <c:v>0.0361</c:v>
                </c:pt>
                <c:pt idx="44">
                  <c:v>0.0368</c:v>
                </c:pt>
                <c:pt idx="45">
                  <c:v>0.0373</c:v>
                </c:pt>
                <c:pt idx="46">
                  <c:v>0.0379</c:v>
                </c:pt>
                <c:pt idx="47">
                  <c:v>0.0385</c:v>
                </c:pt>
                <c:pt idx="48">
                  <c:v>0.039</c:v>
                </c:pt>
                <c:pt idx="49">
                  <c:v>0.0397</c:v>
                </c:pt>
                <c:pt idx="50">
                  <c:v>0.0403</c:v>
                </c:pt>
                <c:pt idx="51">
                  <c:v>0.0409</c:v>
                </c:pt>
                <c:pt idx="52">
                  <c:v>0.0415</c:v>
                </c:pt>
                <c:pt idx="53">
                  <c:v>0.042</c:v>
                </c:pt>
                <c:pt idx="54">
                  <c:v>0.0428</c:v>
                </c:pt>
                <c:pt idx="55">
                  <c:v>0.0434</c:v>
                </c:pt>
                <c:pt idx="56">
                  <c:v>0.044</c:v>
                </c:pt>
                <c:pt idx="57">
                  <c:v>0.0445</c:v>
                </c:pt>
                <c:pt idx="58">
                  <c:v>0.0457</c:v>
                </c:pt>
                <c:pt idx="59">
                  <c:v>0.0623</c:v>
                </c:pt>
                <c:pt idx="60">
                  <c:v>0.0628</c:v>
                </c:pt>
                <c:pt idx="61">
                  <c:v>0.0633</c:v>
                </c:pt>
                <c:pt idx="62">
                  <c:v>0.0639</c:v>
                </c:pt>
                <c:pt idx="63">
                  <c:v>0.0645</c:v>
                </c:pt>
                <c:pt idx="64">
                  <c:v>0.065</c:v>
                </c:pt>
                <c:pt idx="65">
                  <c:v>0.0658</c:v>
                </c:pt>
                <c:pt idx="66">
                  <c:v>0.0667</c:v>
                </c:pt>
                <c:pt idx="67">
                  <c:v>0.0669</c:v>
                </c:pt>
                <c:pt idx="68">
                  <c:v>0.0675</c:v>
                </c:pt>
                <c:pt idx="69">
                  <c:v>0.0681</c:v>
                </c:pt>
                <c:pt idx="70">
                  <c:v>0.0687</c:v>
                </c:pt>
                <c:pt idx="71">
                  <c:v>0.0693</c:v>
                </c:pt>
                <c:pt idx="72">
                  <c:v>0.07</c:v>
                </c:pt>
                <c:pt idx="73">
                  <c:v>0.0709</c:v>
                </c:pt>
                <c:pt idx="74">
                  <c:v>0.0712</c:v>
                </c:pt>
                <c:pt idx="75">
                  <c:v>0.0718</c:v>
                </c:pt>
                <c:pt idx="76">
                  <c:v>0.0726</c:v>
                </c:pt>
                <c:pt idx="77">
                  <c:v>0.0729</c:v>
                </c:pt>
                <c:pt idx="78">
                  <c:v>0.0737</c:v>
                </c:pt>
                <c:pt idx="79">
                  <c:v>0.0741</c:v>
                </c:pt>
                <c:pt idx="80">
                  <c:v>0.0748</c:v>
                </c:pt>
                <c:pt idx="81">
                  <c:v>0.0755</c:v>
                </c:pt>
                <c:pt idx="82">
                  <c:v>0.0764</c:v>
                </c:pt>
                <c:pt idx="83">
                  <c:v>0.0766</c:v>
                </c:pt>
                <c:pt idx="84">
                  <c:v>0.0772</c:v>
                </c:pt>
                <c:pt idx="85">
                  <c:v>0.0784</c:v>
                </c:pt>
                <c:pt idx="86">
                  <c:v>0.0786</c:v>
                </c:pt>
                <c:pt idx="87">
                  <c:v>0.0791</c:v>
                </c:pt>
                <c:pt idx="88">
                  <c:v>0.0797</c:v>
                </c:pt>
                <c:pt idx="89">
                  <c:v>0.0803</c:v>
                </c:pt>
                <c:pt idx="90">
                  <c:v>0.0811</c:v>
                </c:pt>
                <c:pt idx="91">
                  <c:v>0.0817</c:v>
                </c:pt>
                <c:pt idx="92">
                  <c:v>0.0821</c:v>
                </c:pt>
                <c:pt idx="93">
                  <c:v>0.0827</c:v>
                </c:pt>
                <c:pt idx="94">
                  <c:v>0.0832</c:v>
                </c:pt>
                <c:pt idx="95">
                  <c:v>0.0839</c:v>
                </c:pt>
                <c:pt idx="96">
                  <c:v>0.0847</c:v>
                </c:pt>
                <c:pt idx="97">
                  <c:v>0.0854</c:v>
                </c:pt>
                <c:pt idx="98">
                  <c:v>0.086</c:v>
                </c:pt>
                <c:pt idx="99">
                  <c:v>0.0866</c:v>
                </c:pt>
              </c:numCache>
            </c:numRef>
          </c:yVal>
          <c:smooth val="0"/>
        </c:ser>
        <c:ser>
          <c:idx val="4"/>
          <c:order val="3"/>
          <c:tx>
            <c:v>ReserveFirst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67530e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7706522941589355469"/>
                  <c:y val="0.77325350046157836914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data!$F$2:$F$101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0.0035</c:v>
                </c:pt>
                <c:pt idx="7">
                  <c:v>0.0041</c:v>
                </c:pt>
                <c:pt idx="8">
                  <c:v>0.0047</c:v>
                </c:pt>
                <c:pt idx="9">
                  <c:v>0.0053</c:v>
                </c:pt>
                <c:pt idx="10">
                  <c:v>0.0061</c:v>
                </c:pt>
                <c:pt idx="11">
                  <c:v>0.0071</c:v>
                </c:pt>
                <c:pt idx="12">
                  <c:v>0.008</c:v>
                </c:pt>
                <c:pt idx="13">
                  <c:v>0.0086</c:v>
                </c:pt>
                <c:pt idx="14">
                  <c:v>0.0093</c:v>
                </c:pt>
                <c:pt idx="15">
                  <c:v>0.0099</c:v>
                </c:pt>
                <c:pt idx="16">
                  <c:v>0.0105</c:v>
                </c:pt>
                <c:pt idx="17">
                  <c:v>0.0111</c:v>
                </c:pt>
                <c:pt idx="18">
                  <c:v>0.0117</c:v>
                </c:pt>
                <c:pt idx="19">
                  <c:v>0.0123</c:v>
                </c:pt>
                <c:pt idx="20">
                  <c:v>0.0129</c:v>
                </c:pt>
                <c:pt idx="21">
                  <c:v>0.0135</c:v>
                </c:pt>
                <c:pt idx="22">
                  <c:v>0.0141</c:v>
                </c:pt>
                <c:pt idx="23">
                  <c:v>0.0148</c:v>
                </c:pt>
                <c:pt idx="24">
                  <c:v>0.0153</c:v>
                </c:pt>
                <c:pt idx="25">
                  <c:v>0.016</c:v>
                </c:pt>
                <c:pt idx="26">
                  <c:v>0.0166</c:v>
                </c:pt>
                <c:pt idx="27">
                  <c:v>0.0172</c:v>
                </c:pt>
                <c:pt idx="28">
                  <c:v>0.0178</c:v>
                </c:pt>
                <c:pt idx="29">
                  <c:v>0.0184</c:v>
                </c:pt>
                <c:pt idx="30">
                  <c:v>0.019</c:v>
                </c:pt>
                <c:pt idx="31">
                  <c:v>0.0196</c:v>
                </c:pt>
                <c:pt idx="32">
                  <c:v>0.0202</c:v>
                </c:pt>
                <c:pt idx="33">
                  <c:v>0.0208</c:v>
                </c:pt>
                <c:pt idx="34">
                  <c:v>0.0215</c:v>
                </c:pt>
                <c:pt idx="35">
                  <c:v>0.022</c:v>
                </c:pt>
                <c:pt idx="36">
                  <c:v>0.0226</c:v>
                </c:pt>
                <c:pt idx="37">
                  <c:v>0.0232</c:v>
                </c:pt>
                <c:pt idx="38">
                  <c:v>0.0238</c:v>
                </c:pt>
                <c:pt idx="39">
                  <c:v>0.0245</c:v>
                </c:pt>
                <c:pt idx="40">
                  <c:v>0.0251</c:v>
                </c:pt>
                <c:pt idx="41">
                  <c:v>0.0257</c:v>
                </c:pt>
                <c:pt idx="42">
                  <c:v>0.0264</c:v>
                </c:pt>
                <c:pt idx="43">
                  <c:v>0.0269</c:v>
                </c:pt>
                <c:pt idx="44">
                  <c:v>0.0275</c:v>
                </c:pt>
                <c:pt idx="45">
                  <c:v>0.0281</c:v>
                </c:pt>
                <c:pt idx="46">
                  <c:v>0.0287</c:v>
                </c:pt>
                <c:pt idx="47">
                  <c:v>0.0293</c:v>
                </c:pt>
                <c:pt idx="48">
                  <c:v>0.03</c:v>
                </c:pt>
                <c:pt idx="49">
                  <c:v>0.0306</c:v>
                </c:pt>
                <c:pt idx="50">
                  <c:v>0.0312</c:v>
                </c:pt>
                <c:pt idx="51">
                  <c:v>0.0318</c:v>
                </c:pt>
                <c:pt idx="52">
                  <c:v>0.0316</c:v>
                </c:pt>
                <c:pt idx="53">
                  <c:v>0.033</c:v>
                </c:pt>
                <c:pt idx="54">
                  <c:v>0.0336</c:v>
                </c:pt>
                <c:pt idx="55">
                  <c:v>0.0342</c:v>
                </c:pt>
                <c:pt idx="56">
                  <c:v>0.0348</c:v>
                </c:pt>
                <c:pt idx="57">
                  <c:v>0.0354</c:v>
                </c:pt>
                <c:pt idx="58">
                  <c:v>0.036</c:v>
                </c:pt>
                <c:pt idx="59">
                  <c:v>0.0367</c:v>
                </c:pt>
                <c:pt idx="60">
                  <c:v>0.0372</c:v>
                </c:pt>
                <c:pt idx="61">
                  <c:v>0.0378</c:v>
                </c:pt>
                <c:pt idx="62">
                  <c:v>0.0384</c:v>
                </c:pt>
                <c:pt idx="63">
                  <c:v>0.0391</c:v>
                </c:pt>
                <c:pt idx="64">
                  <c:v>0.0397</c:v>
                </c:pt>
                <c:pt idx="65">
                  <c:v>0.0403</c:v>
                </c:pt>
                <c:pt idx="66">
                  <c:v>0.0409</c:v>
                </c:pt>
                <c:pt idx="67">
                  <c:v>0.0416</c:v>
                </c:pt>
                <c:pt idx="68">
                  <c:v>0.0421</c:v>
                </c:pt>
                <c:pt idx="69">
                  <c:v>0.0427</c:v>
                </c:pt>
                <c:pt idx="70">
                  <c:v>0.0433</c:v>
                </c:pt>
                <c:pt idx="71">
                  <c:v>0.0439</c:v>
                </c:pt>
                <c:pt idx="72">
                  <c:v>0.0445</c:v>
                </c:pt>
                <c:pt idx="73">
                  <c:v>0.0454</c:v>
                </c:pt>
                <c:pt idx="74">
                  <c:v>0.0458</c:v>
                </c:pt>
                <c:pt idx="75">
                  <c:v>0.0464</c:v>
                </c:pt>
                <c:pt idx="76">
                  <c:v>0.0469</c:v>
                </c:pt>
                <c:pt idx="77">
                  <c:v>0.0475</c:v>
                </c:pt>
                <c:pt idx="78">
                  <c:v>0.0482</c:v>
                </c:pt>
                <c:pt idx="79">
                  <c:v>0.0487</c:v>
                </c:pt>
                <c:pt idx="80">
                  <c:v>0.0494</c:v>
                </c:pt>
                <c:pt idx="81">
                  <c:v>0.0501</c:v>
                </c:pt>
                <c:pt idx="82">
                  <c:v>0.0506</c:v>
                </c:pt>
                <c:pt idx="83">
                  <c:v>0.0512</c:v>
                </c:pt>
                <c:pt idx="84">
                  <c:v>0.0518</c:v>
                </c:pt>
                <c:pt idx="85">
                  <c:v>0.0524</c:v>
                </c:pt>
                <c:pt idx="86">
                  <c:v>0.0532</c:v>
                </c:pt>
                <c:pt idx="87">
                  <c:v>0.0537</c:v>
                </c:pt>
                <c:pt idx="88">
                  <c:v>0.0542</c:v>
                </c:pt>
                <c:pt idx="89">
                  <c:v>0.0549</c:v>
                </c:pt>
                <c:pt idx="90">
                  <c:v>0.0555</c:v>
                </c:pt>
                <c:pt idx="91">
                  <c:v>0.0561</c:v>
                </c:pt>
                <c:pt idx="92">
                  <c:v>0.0567</c:v>
                </c:pt>
                <c:pt idx="93">
                  <c:v>0.0573</c:v>
                </c:pt>
                <c:pt idx="94">
                  <c:v>0.0583</c:v>
                </c:pt>
                <c:pt idx="95">
                  <c:v>0.0584</c:v>
                </c:pt>
                <c:pt idx="96">
                  <c:v>0.059</c:v>
                </c:pt>
                <c:pt idx="97">
                  <c:v>0.0599</c:v>
                </c:pt>
                <c:pt idx="98">
                  <c:v>0.0603</c:v>
                </c:pt>
                <c:pt idx="99">
                  <c:v>0.061</c:v>
                </c:pt>
              </c:numCache>
            </c:numRef>
          </c:yVal>
          <c:smooth val="0"/>
        </c:ser>
        <c:axId val="508292852"/>
        <c:axId val="853424887"/>
      </c:scatterChart>
      <c:valAx>
        <c:axId val="508292852"/>
        <c:scaling>
          <c:orientation val="minMax"/>
        </c:scaling>
        <c:axPos val="b"/>
        <c:crossAx val="853424887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853424887"/>
        <c:scaling>
          <c:orientation val="minMax"/>
        </c:scaling>
        <c:axPos val="l"/>
        <c:crossAx val="508292852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4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Capacity By Input Size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Exp1.5Mem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data!$G$2:$G$101</c:f>
              <c:numCache>
                <c:formatCode>G/표준</c:formatCode>
                <c:ptCount val="100"/>
                <c:pt idx="0">
                  <c:v>1477.8918800354</c:v>
                </c:pt>
                <c:pt idx="1">
                  <c:v>2216.8378200531</c:v>
                </c:pt>
                <c:pt idx="2">
                  <c:v>3325.25673007965</c:v>
                </c:pt>
                <c:pt idx="3">
                  <c:v>4987.88509511948</c:v>
                </c:pt>
                <c:pt idx="4">
                  <c:v>7481.82764267921</c:v>
                </c:pt>
                <c:pt idx="5">
                  <c:v>7481.82764267921</c:v>
                </c:pt>
                <c:pt idx="6">
                  <c:v>7481.82764267921</c:v>
                </c:pt>
                <c:pt idx="7">
                  <c:v>11222.7414640188</c:v>
                </c:pt>
                <c:pt idx="8">
                  <c:v>11222.7414640188</c:v>
                </c:pt>
                <c:pt idx="9">
                  <c:v>11222.7414640188</c:v>
                </c:pt>
                <c:pt idx="10">
                  <c:v>11222.7414640188</c:v>
                </c:pt>
                <c:pt idx="11">
                  <c:v>16834.1121960282</c:v>
                </c:pt>
                <c:pt idx="12">
                  <c:v>16834.1121960282</c:v>
                </c:pt>
                <c:pt idx="13">
                  <c:v>16834.1121960282</c:v>
                </c:pt>
                <c:pt idx="14">
                  <c:v>16834.1121960282</c:v>
                </c:pt>
                <c:pt idx="15">
                  <c:v>16834.1121960282</c:v>
                </c:pt>
                <c:pt idx="16">
                  <c:v>25251.1682940423</c:v>
                </c:pt>
                <c:pt idx="17">
                  <c:v>25251.1682940423</c:v>
                </c:pt>
                <c:pt idx="18">
                  <c:v>25251.1682940423</c:v>
                </c:pt>
                <c:pt idx="19">
                  <c:v>25251.1682940423</c:v>
                </c:pt>
                <c:pt idx="20">
                  <c:v>25251.1682940423</c:v>
                </c:pt>
                <c:pt idx="21">
                  <c:v>25251.1682940423</c:v>
                </c:pt>
                <c:pt idx="22">
                  <c:v>25251.1682940423</c:v>
                </c:pt>
                <c:pt idx="23">
                  <c:v>25251.1682940423</c:v>
                </c:pt>
                <c:pt idx="24">
                  <c:v>25251.1682940423</c:v>
                </c:pt>
                <c:pt idx="25">
                  <c:v>37876.7524410635</c:v>
                </c:pt>
                <c:pt idx="26">
                  <c:v>37876.7524410635</c:v>
                </c:pt>
                <c:pt idx="27">
                  <c:v>37876.7524410635</c:v>
                </c:pt>
                <c:pt idx="28">
                  <c:v>37876.7524410635</c:v>
                </c:pt>
                <c:pt idx="29">
                  <c:v>37876.7524410635</c:v>
                </c:pt>
                <c:pt idx="30">
                  <c:v>37876.7524410635</c:v>
                </c:pt>
                <c:pt idx="31">
                  <c:v>37876.7524410635</c:v>
                </c:pt>
                <c:pt idx="32">
                  <c:v>37876.7524410635</c:v>
                </c:pt>
                <c:pt idx="33">
                  <c:v>37876.7524410635</c:v>
                </c:pt>
                <c:pt idx="34">
                  <c:v>37876.7524410635</c:v>
                </c:pt>
                <c:pt idx="35">
                  <c:v>37876.7524410635</c:v>
                </c:pt>
                <c:pt idx="36">
                  <c:v>37876.7524410635</c:v>
                </c:pt>
                <c:pt idx="37">
                  <c:v>56815.1286615953</c:v>
                </c:pt>
                <c:pt idx="38">
                  <c:v>56815.1286615953</c:v>
                </c:pt>
                <c:pt idx="39">
                  <c:v>56815.1286615953</c:v>
                </c:pt>
                <c:pt idx="40">
                  <c:v>56815.1286615953</c:v>
                </c:pt>
                <c:pt idx="41">
                  <c:v>56815.1286615953</c:v>
                </c:pt>
                <c:pt idx="42">
                  <c:v>56815.1286615953</c:v>
                </c:pt>
                <c:pt idx="43">
                  <c:v>56815.1286615953</c:v>
                </c:pt>
                <c:pt idx="44">
                  <c:v>56815.1286615953</c:v>
                </c:pt>
                <c:pt idx="45">
                  <c:v>56815.1286615953</c:v>
                </c:pt>
                <c:pt idx="46">
                  <c:v>56815.1286615953</c:v>
                </c:pt>
                <c:pt idx="47">
                  <c:v>56815.1286615953</c:v>
                </c:pt>
                <c:pt idx="48">
                  <c:v>56815.1286615953</c:v>
                </c:pt>
                <c:pt idx="49">
                  <c:v>56815.1286615953</c:v>
                </c:pt>
                <c:pt idx="50">
                  <c:v>56815.1286615953</c:v>
                </c:pt>
                <c:pt idx="51">
                  <c:v>56815.1286615953</c:v>
                </c:pt>
                <c:pt idx="52">
                  <c:v>56815.1286615953</c:v>
                </c:pt>
                <c:pt idx="53">
                  <c:v>56815.1286615953</c:v>
                </c:pt>
                <c:pt idx="54">
                  <c:v>56815.1286615953</c:v>
                </c:pt>
                <c:pt idx="55">
                  <c:v>56815.1286615953</c:v>
                </c:pt>
                <c:pt idx="56">
                  <c:v>85222.6929923929</c:v>
                </c:pt>
                <c:pt idx="57">
                  <c:v>85222.6929923929</c:v>
                </c:pt>
                <c:pt idx="58">
                  <c:v>85222.6929923929</c:v>
                </c:pt>
                <c:pt idx="59">
                  <c:v>85222.6929923929</c:v>
                </c:pt>
                <c:pt idx="60">
                  <c:v>85222.6929923929</c:v>
                </c:pt>
                <c:pt idx="61">
                  <c:v>85222.6929923929</c:v>
                </c:pt>
                <c:pt idx="62">
                  <c:v>85222.6929923929</c:v>
                </c:pt>
                <c:pt idx="63">
                  <c:v>85222.6929923929</c:v>
                </c:pt>
                <c:pt idx="64">
                  <c:v>85222.6929923929</c:v>
                </c:pt>
                <c:pt idx="65">
                  <c:v>85222.6929923929</c:v>
                </c:pt>
                <c:pt idx="66">
                  <c:v>85222.6929923929</c:v>
                </c:pt>
                <c:pt idx="67">
                  <c:v>85222.6929923929</c:v>
                </c:pt>
                <c:pt idx="68">
                  <c:v>85222.6929923929</c:v>
                </c:pt>
                <c:pt idx="69">
                  <c:v>85222.6929923929</c:v>
                </c:pt>
                <c:pt idx="70">
                  <c:v>85222.6929923929</c:v>
                </c:pt>
                <c:pt idx="71">
                  <c:v>85222.6929923929</c:v>
                </c:pt>
                <c:pt idx="72">
                  <c:v>85222.6929923929</c:v>
                </c:pt>
                <c:pt idx="73">
                  <c:v>85222.6929923929</c:v>
                </c:pt>
                <c:pt idx="74">
                  <c:v>85222.6929923929</c:v>
                </c:pt>
                <c:pt idx="75">
                  <c:v>85222.6929923929</c:v>
                </c:pt>
                <c:pt idx="76">
                  <c:v>85222.6929923929</c:v>
                </c:pt>
                <c:pt idx="77">
                  <c:v>85222.6929923929</c:v>
                </c:pt>
                <c:pt idx="78">
                  <c:v>85222.6929923929</c:v>
                </c:pt>
                <c:pt idx="79">
                  <c:v>85222.6929923929</c:v>
                </c:pt>
                <c:pt idx="80">
                  <c:v>85222.6929923929</c:v>
                </c:pt>
                <c:pt idx="81">
                  <c:v>85222.6929923929</c:v>
                </c:pt>
                <c:pt idx="82">
                  <c:v>85222.6929923929</c:v>
                </c:pt>
                <c:pt idx="83">
                  <c:v>85222.6929923929</c:v>
                </c:pt>
                <c:pt idx="84">
                  <c:v>85222.6929923929</c:v>
                </c:pt>
                <c:pt idx="85">
                  <c:v>127834.039488589</c:v>
                </c:pt>
                <c:pt idx="86">
                  <c:v>127834.039488589</c:v>
                </c:pt>
                <c:pt idx="87">
                  <c:v>127834.039488589</c:v>
                </c:pt>
                <c:pt idx="88">
                  <c:v>127834.039488589</c:v>
                </c:pt>
                <c:pt idx="89">
                  <c:v>127834.039488589</c:v>
                </c:pt>
                <c:pt idx="90">
                  <c:v>127834.039488589</c:v>
                </c:pt>
                <c:pt idx="91">
                  <c:v>127834.039488589</c:v>
                </c:pt>
                <c:pt idx="92">
                  <c:v>127834.039488589</c:v>
                </c:pt>
                <c:pt idx="93">
                  <c:v>127834.039488589</c:v>
                </c:pt>
                <c:pt idx="94">
                  <c:v>127834.039488589</c:v>
                </c:pt>
                <c:pt idx="95">
                  <c:v>127834.039488589</c:v>
                </c:pt>
                <c:pt idx="96">
                  <c:v>127834.039488589</c:v>
                </c:pt>
                <c:pt idx="97">
                  <c:v>127834.039488589</c:v>
                </c:pt>
                <c:pt idx="98">
                  <c:v>127834.039488589</c:v>
                </c:pt>
                <c:pt idx="99">
                  <c:v>127834.039488589</c:v>
                </c:pt>
              </c:numCache>
            </c:numRef>
          </c:val>
          <c:smooth val="0"/>
        </c:ser>
        <c:ser>
          <c:idx val="1"/>
          <c:order val="1"/>
          <c:tx>
            <c:v>Exp2.0Mem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data!$H$2:$H$101</c:f>
              <c:numCache>
                <c:formatCode>G/표준</c:formatCode>
                <c:ptCount val="10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4096</c:v>
                </c:pt>
                <c:pt idx="4">
                  <c:v>8192</c:v>
                </c:pt>
                <c:pt idx="5">
                  <c:v>8192</c:v>
                </c:pt>
                <c:pt idx="6">
                  <c:v>8192</c:v>
                </c:pt>
                <c:pt idx="7">
                  <c:v>8192</c:v>
                </c:pt>
                <c:pt idx="8">
                  <c:v>16384</c:v>
                </c:pt>
                <c:pt idx="9">
                  <c:v>16384</c:v>
                </c:pt>
                <c:pt idx="10">
                  <c:v>16384</c:v>
                </c:pt>
                <c:pt idx="11">
                  <c:v>16384</c:v>
                </c:pt>
                <c:pt idx="12">
                  <c:v>16384</c:v>
                </c:pt>
                <c:pt idx="13">
                  <c:v>16384</c:v>
                </c:pt>
                <c:pt idx="14">
                  <c:v>16384</c:v>
                </c:pt>
                <c:pt idx="15">
                  <c:v>16384</c:v>
                </c:pt>
                <c:pt idx="16">
                  <c:v>32768</c:v>
                </c:pt>
                <c:pt idx="17">
                  <c:v>32768</c:v>
                </c:pt>
                <c:pt idx="18">
                  <c:v>32768</c:v>
                </c:pt>
                <c:pt idx="19">
                  <c:v>32768</c:v>
                </c:pt>
                <c:pt idx="20">
                  <c:v>32768</c:v>
                </c:pt>
                <c:pt idx="21">
                  <c:v>32768</c:v>
                </c:pt>
                <c:pt idx="22">
                  <c:v>32768</c:v>
                </c:pt>
                <c:pt idx="23">
                  <c:v>32768</c:v>
                </c:pt>
                <c:pt idx="24">
                  <c:v>32768</c:v>
                </c:pt>
                <c:pt idx="25">
                  <c:v>32768</c:v>
                </c:pt>
                <c:pt idx="26">
                  <c:v>32768</c:v>
                </c:pt>
                <c:pt idx="27">
                  <c:v>32768</c:v>
                </c:pt>
                <c:pt idx="28">
                  <c:v>32768</c:v>
                </c:pt>
                <c:pt idx="29">
                  <c:v>32768</c:v>
                </c:pt>
                <c:pt idx="30">
                  <c:v>32768</c:v>
                </c:pt>
                <c:pt idx="31">
                  <c:v>32768</c:v>
                </c:pt>
                <c:pt idx="32">
                  <c:v>65536</c:v>
                </c:pt>
                <c:pt idx="33">
                  <c:v>65536</c:v>
                </c:pt>
                <c:pt idx="34">
                  <c:v>65536</c:v>
                </c:pt>
                <c:pt idx="35">
                  <c:v>65536</c:v>
                </c:pt>
                <c:pt idx="36">
                  <c:v>65536</c:v>
                </c:pt>
                <c:pt idx="37">
                  <c:v>65536</c:v>
                </c:pt>
                <c:pt idx="38">
                  <c:v>65536</c:v>
                </c:pt>
                <c:pt idx="39">
                  <c:v>65536</c:v>
                </c:pt>
                <c:pt idx="40">
                  <c:v>65536</c:v>
                </c:pt>
                <c:pt idx="41">
                  <c:v>65536</c:v>
                </c:pt>
                <c:pt idx="42">
                  <c:v>65536</c:v>
                </c:pt>
                <c:pt idx="43">
                  <c:v>65536</c:v>
                </c:pt>
                <c:pt idx="44">
                  <c:v>65536</c:v>
                </c:pt>
                <c:pt idx="45">
                  <c:v>65536</c:v>
                </c:pt>
                <c:pt idx="46">
                  <c:v>65536</c:v>
                </c:pt>
                <c:pt idx="47">
                  <c:v>65536</c:v>
                </c:pt>
                <c:pt idx="48">
                  <c:v>65536</c:v>
                </c:pt>
                <c:pt idx="49">
                  <c:v>65536</c:v>
                </c:pt>
                <c:pt idx="50">
                  <c:v>65536</c:v>
                </c:pt>
                <c:pt idx="51">
                  <c:v>65536</c:v>
                </c:pt>
                <c:pt idx="52">
                  <c:v>65536</c:v>
                </c:pt>
                <c:pt idx="53">
                  <c:v>65536</c:v>
                </c:pt>
                <c:pt idx="54">
                  <c:v>65536</c:v>
                </c:pt>
                <c:pt idx="55">
                  <c:v>65536</c:v>
                </c:pt>
                <c:pt idx="56">
                  <c:v>65536</c:v>
                </c:pt>
                <c:pt idx="57">
                  <c:v>65536</c:v>
                </c:pt>
                <c:pt idx="58">
                  <c:v>65536</c:v>
                </c:pt>
                <c:pt idx="59">
                  <c:v>65536</c:v>
                </c:pt>
                <c:pt idx="60">
                  <c:v>65536</c:v>
                </c:pt>
                <c:pt idx="61">
                  <c:v>65536</c:v>
                </c:pt>
                <c:pt idx="62">
                  <c:v>65536</c:v>
                </c:pt>
                <c:pt idx="63">
                  <c:v>65536</c:v>
                </c:pt>
                <c:pt idx="64">
                  <c:v>65536</c:v>
                </c:pt>
                <c:pt idx="65">
                  <c:v>131072</c:v>
                </c:pt>
                <c:pt idx="66">
                  <c:v>131072</c:v>
                </c:pt>
                <c:pt idx="67">
                  <c:v>131072</c:v>
                </c:pt>
                <c:pt idx="68">
                  <c:v>131072</c:v>
                </c:pt>
                <c:pt idx="69">
                  <c:v>131072</c:v>
                </c:pt>
                <c:pt idx="70">
                  <c:v>131072</c:v>
                </c:pt>
                <c:pt idx="71">
                  <c:v>131072</c:v>
                </c:pt>
                <c:pt idx="72">
                  <c:v>131072</c:v>
                </c:pt>
                <c:pt idx="73">
                  <c:v>131072</c:v>
                </c:pt>
                <c:pt idx="74">
                  <c:v>131072</c:v>
                </c:pt>
                <c:pt idx="75">
                  <c:v>131072</c:v>
                </c:pt>
                <c:pt idx="76">
                  <c:v>131072</c:v>
                </c:pt>
                <c:pt idx="77">
                  <c:v>131072</c:v>
                </c:pt>
                <c:pt idx="78">
                  <c:v>131072</c:v>
                </c:pt>
                <c:pt idx="79">
                  <c:v>131072</c:v>
                </c:pt>
                <c:pt idx="80">
                  <c:v>131072</c:v>
                </c:pt>
                <c:pt idx="81">
                  <c:v>131072</c:v>
                </c:pt>
                <c:pt idx="82">
                  <c:v>131072</c:v>
                </c:pt>
                <c:pt idx="83">
                  <c:v>131072</c:v>
                </c:pt>
                <c:pt idx="84">
                  <c:v>131072</c:v>
                </c:pt>
                <c:pt idx="85">
                  <c:v>131072</c:v>
                </c:pt>
                <c:pt idx="86">
                  <c:v>131072</c:v>
                </c:pt>
                <c:pt idx="87">
                  <c:v>131072</c:v>
                </c:pt>
                <c:pt idx="88">
                  <c:v>131072</c:v>
                </c:pt>
                <c:pt idx="89">
                  <c:v>131072</c:v>
                </c:pt>
                <c:pt idx="90">
                  <c:v>131072</c:v>
                </c:pt>
                <c:pt idx="91">
                  <c:v>131072</c:v>
                </c:pt>
                <c:pt idx="92">
                  <c:v>131072</c:v>
                </c:pt>
                <c:pt idx="93">
                  <c:v>131072</c:v>
                </c:pt>
                <c:pt idx="94">
                  <c:v>131072</c:v>
                </c:pt>
                <c:pt idx="95">
                  <c:v>131072</c:v>
                </c:pt>
                <c:pt idx="96">
                  <c:v>131072</c:v>
                </c:pt>
                <c:pt idx="97">
                  <c:v>131072</c:v>
                </c:pt>
                <c:pt idx="98">
                  <c:v>131072</c:v>
                </c:pt>
                <c:pt idx="99">
                  <c:v>131072</c:v>
                </c:pt>
              </c:numCache>
            </c:numRef>
          </c:val>
          <c:smooth val="0"/>
        </c:ser>
        <c:ser>
          <c:idx val="2"/>
          <c:order val="2"/>
          <c:tx>
            <c:v>Exp3.0Mem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data!$I$2:$I$101</c:f>
              <c:numCache>
                <c:formatCode>G/표준</c:formatCode>
                <c:ptCount val="100"/>
                <c:pt idx="0">
                  <c:v>2187</c:v>
                </c:pt>
                <c:pt idx="1">
                  <c:v>2187</c:v>
                </c:pt>
                <c:pt idx="2">
                  <c:v>6561</c:v>
                </c:pt>
                <c:pt idx="3">
                  <c:v>6561</c:v>
                </c:pt>
                <c:pt idx="4">
                  <c:v>6561</c:v>
                </c:pt>
                <c:pt idx="5">
                  <c:v>6561</c:v>
                </c:pt>
                <c:pt idx="6">
                  <c:v>19683</c:v>
                </c:pt>
                <c:pt idx="7">
                  <c:v>19683</c:v>
                </c:pt>
                <c:pt idx="8">
                  <c:v>19683</c:v>
                </c:pt>
                <c:pt idx="9">
                  <c:v>19683</c:v>
                </c:pt>
                <c:pt idx="10">
                  <c:v>19683</c:v>
                </c:pt>
                <c:pt idx="11">
                  <c:v>19683</c:v>
                </c:pt>
                <c:pt idx="12">
                  <c:v>19683</c:v>
                </c:pt>
                <c:pt idx="13">
                  <c:v>19683</c:v>
                </c:pt>
                <c:pt idx="14">
                  <c:v>19683</c:v>
                </c:pt>
                <c:pt idx="15">
                  <c:v>19683</c:v>
                </c:pt>
                <c:pt idx="16">
                  <c:v>19683</c:v>
                </c:pt>
                <c:pt idx="17">
                  <c:v>19683</c:v>
                </c:pt>
                <c:pt idx="18">
                  <c:v>19683</c:v>
                </c:pt>
                <c:pt idx="19">
                  <c:v>59049</c:v>
                </c:pt>
                <c:pt idx="20">
                  <c:v>59049</c:v>
                </c:pt>
                <c:pt idx="21">
                  <c:v>59049</c:v>
                </c:pt>
                <c:pt idx="22">
                  <c:v>59049</c:v>
                </c:pt>
                <c:pt idx="23">
                  <c:v>59049</c:v>
                </c:pt>
                <c:pt idx="24">
                  <c:v>59049</c:v>
                </c:pt>
                <c:pt idx="25">
                  <c:v>59049</c:v>
                </c:pt>
                <c:pt idx="26">
                  <c:v>59049</c:v>
                </c:pt>
                <c:pt idx="27">
                  <c:v>59049</c:v>
                </c:pt>
                <c:pt idx="28">
                  <c:v>59049</c:v>
                </c:pt>
                <c:pt idx="29">
                  <c:v>59049</c:v>
                </c:pt>
                <c:pt idx="30">
                  <c:v>59049</c:v>
                </c:pt>
                <c:pt idx="31">
                  <c:v>59049</c:v>
                </c:pt>
                <c:pt idx="32">
                  <c:v>59049</c:v>
                </c:pt>
                <c:pt idx="33">
                  <c:v>59049</c:v>
                </c:pt>
                <c:pt idx="34">
                  <c:v>59049</c:v>
                </c:pt>
                <c:pt idx="35">
                  <c:v>59049</c:v>
                </c:pt>
                <c:pt idx="36">
                  <c:v>59049</c:v>
                </c:pt>
                <c:pt idx="37">
                  <c:v>59049</c:v>
                </c:pt>
                <c:pt idx="38">
                  <c:v>59049</c:v>
                </c:pt>
                <c:pt idx="39">
                  <c:v>59049</c:v>
                </c:pt>
                <c:pt idx="40">
                  <c:v>59049</c:v>
                </c:pt>
                <c:pt idx="41">
                  <c:v>59049</c:v>
                </c:pt>
                <c:pt idx="42">
                  <c:v>59049</c:v>
                </c:pt>
                <c:pt idx="43">
                  <c:v>59049</c:v>
                </c:pt>
                <c:pt idx="44">
                  <c:v>59049</c:v>
                </c:pt>
                <c:pt idx="45">
                  <c:v>59049</c:v>
                </c:pt>
                <c:pt idx="46">
                  <c:v>59049</c:v>
                </c:pt>
                <c:pt idx="47">
                  <c:v>59049</c:v>
                </c:pt>
                <c:pt idx="48">
                  <c:v>59049</c:v>
                </c:pt>
                <c:pt idx="49">
                  <c:v>59049</c:v>
                </c:pt>
                <c:pt idx="50">
                  <c:v>59049</c:v>
                </c:pt>
                <c:pt idx="51">
                  <c:v>59049</c:v>
                </c:pt>
                <c:pt idx="52">
                  <c:v>59049</c:v>
                </c:pt>
                <c:pt idx="53">
                  <c:v>59049</c:v>
                </c:pt>
                <c:pt idx="54">
                  <c:v>59049</c:v>
                </c:pt>
                <c:pt idx="55">
                  <c:v>59049</c:v>
                </c:pt>
                <c:pt idx="56">
                  <c:v>59049</c:v>
                </c:pt>
                <c:pt idx="57">
                  <c:v>59049</c:v>
                </c:pt>
                <c:pt idx="58">
                  <c:v>59049</c:v>
                </c:pt>
                <c:pt idx="59">
                  <c:v>177147</c:v>
                </c:pt>
                <c:pt idx="60">
                  <c:v>177147</c:v>
                </c:pt>
                <c:pt idx="61">
                  <c:v>177147</c:v>
                </c:pt>
                <c:pt idx="62">
                  <c:v>177147</c:v>
                </c:pt>
                <c:pt idx="63">
                  <c:v>177147</c:v>
                </c:pt>
                <c:pt idx="64">
                  <c:v>177147</c:v>
                </c:pt>
                <c:pt idx="65">
                  <c:v>177147</c:v>
                </c:pt>
                <c:pt idx="66">
                  <c:v>177147</c:v>
                </c:pt>
                <c:pt idx="67">
                  <c:v>177147</c:v>
                </c:pt>
                <c:pt idx="68">
                  <c:v>177147</c:v>
                </c:pt>
                <c:pt idx="69">
                  <c:v>177147</c:v>
                </c:pt>
                <c:pt idx="70">
                  <c:v>177147</c:v>
                </c:pt>
                <c:pt idx="71">
                  <c:v>177147</c:v>
                </c:pt>
                <c:pt idx="72">
                  <c:v>177147</c:v>
                </c:pt>
                <c:pt idx="73">
                  <c:v>177147</c:v>
                </c:pt>
                <c:pt idx="74">
                  <c:v>177147</c:v>
                </c:pt>
                <c:pt idx="75">
                  <c:v>177147</c:v>
                </c:pt>
                <c:pt idx="76">
                  <c:v>177147</c:v>
                </c:pt>
                <c:pt idx="77">
                  <c:v>177147</c:v>
                </c:pt>
                <c:pt idx="78">
                  <c:v>177147</c:v>
                </c:pt>
                <c:pt idx="79">
                  <c:v>177147</c:v>
                </c:pt>
                <c:pt idx="80">
                  <c:v>177147</c:v>
                </c:pt>
                <c:pt idx="81">
                  <c:v>177147</c:v>
                </c:pt>
                <c:pt idx="82">
                  <c:v>177147</c:v>
                </c:pt>
                <c:pt idx="83">
                  <c:v>177147</c:v>
                </c:pt>
                <c:pt idx="84">
                  <c:v>177147</c:v>
                </c:pt>
                <c:pt idx="85">
                  <c:v>177147</c:v>
                </c:pt>
                <c:pt idx="86">
                  <c:v>177147</c:v>
                </c:pt>
                <c:pt idx="87">
                  <c:v>177147</c:v>
                </c:pt>
                <c:pt idx="88">
                  <c:v>177147</c:v>
                </c:pt>
                <c:pt idx="89">
                  <c:v>177147</c:v>
                </c:pt>
                <c:pt idx="90">
                  <c:v>177147</c:v>
                </c:pt>
                <c:pt idx="91">
                  <c:v>177147</c:v>
                </c:pt>
                <c:pt idx="92">
                  <c:v>177147</c:v>
                </c:pt>
                <c:pt idx="93">
                  <c:v>177147</c:v>
                </c:pt>
                <c:pt idx="94">
                  <c:v>177147</c:v>
                </c:pt>
                <c:pt idx="95">
                  <c:v>177147</c:v>
                </c:pt>
                <c:pt idx="96">
                  <c:v>177147</c:v>
                </c:pt>
                <c:pt idx="97">
                  <c:v>177147</c:v>
                </c:pt>
                <c:pt idx="98">
                  <c:v>177147</c:v>
                </c:pt>
                <c:pt idx="99">
                  <c:v>177147</c:v>
                </c:pt>
              </c:numCache>
            </c:numRef>
          </c:val>
          <c:smooth val="0"/>
        </c:ser>
        <c:ser>
          <c:idx val="3"/>
          <c:order val="3"/>
          <c:tx>
            <c:v>LenearMem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data!$J$2:$J$101</c:f>
              <c:numCache>
                <c:formatCode>G/표준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val>
          <c:smooth val="0"/>
        </c:ser>
        <c:ser>
          <c:idx val="4"/>
          <c:order val="4"/>
          <c:tx>
            <c:v>ReserveMem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data!$K$2:$K$101</c:f>
              <c:numCache>
                <c:formatCode>G/표준</c:formatCode>
                <c:ptCount val="100"/>
                <c:pt idx="0">
                  <c:v>1000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  <c:pt idx="25">
                  <c:v>100000</c:v>
                </c:pt>
                <c:pt idx="26">
                  <c:v>100000</c:v>
                </c:pt>
                <c:pt idx="27">
                  <c:v>100000</c:v>
                </c:pt>
                <c:pt idx="28">
                  <c:v>100000</c:v>
                </c:pt>
                <c:pt idx="29">
                  <c:v>100000</c:v>
                </c:pt>
                <c:pt idx="30">
                  <c:v>100000</c:v>
                </c:pt>
                <c:pt idx="31">
                  <c:v>100000</c:v>
                </c:pt>
                <c:pt idx="32">
                  <c:v>100000</c:v>
                </c:pt>
                <c:pt idx="33">
                  <c:v>100000</c:v>
                </c:pt>
                <c:pt idx="34">
                  <c:v>100000</c:v>
                </c:pt>
                <c:pt idx="35">
                  <c:v>100000</c:v>
                </c:pt>
                <c:pt idx="36">
                  <c:v>100000</c:v>
                </c:pt>
                <c:pt idx="37">
                  <c:v>100000</c:v>
                </c:pt>
                <c:pt idx="38">
                  <c:v>100000</c:v>
                </c:pt>
                <c:pt idx="39">
                  <c:v>100000</c:v>
                </c:pt>
                <c:pt idx="40">
                  <c:v>100000</c:v>
                </c:pt>
                <c:pt idx="41">
                  <c:v>100000</c:v>
                </c:pt>
                <c:pt idx="42">
                  <c:v>100000</c:v>
                </c:pt>
                <c:pt idx="43">
                  <c:v>100000</c:v>
                </c:pt>
                <c:pt idx="44">
                  <c:v>100000</c:v>
                </c:pt>
                <c:pt idx="45">
                  <c:v>100000</c:v>
                </c:pt>
                <c:pt idx="46">
                  <c:v>100000</c:v>
                </c:pt>
                <c:pt idx="47">
                  <c:v>100000</c:v>
                </c:pt>
                <c:pt idx="48">
                  <c:v>100000</c:v>
                </c:pt>
                <c:pt idx="49">
                  <c:v>100000</c:v>
                </c:pt>
                <c:pt idx="50">
                  <c:v>100000</c:v>
                </c:pt>
                <c:pt idx="51">
                  <c:v>100000</c:v>
                </c:pt>
                <c:pt idx="52">
                  <c:v>100000</c:v>
                </c:pt>
                <c:pt idx="53">
                  <c:v>100000</c:v>
                </c:pt>
                <c:pt idx="54">
                  <c:v>100000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100000</c:v>
                </c:pt>
                <c:pt idx="61">
                  <c:v>100000</c:v>
                </c:pt>
                <c:pt idx="62">
                  <c:v>100000</c:v>
                </c:pt>
                <c:pt idx="63">
                  <c:v>100000</c:v>
                </c:pt>
                <c:pt idx="64">
                  <c:v>100000</c:v>
                </c:pt>
                <c:pt idx="65">
                  <c:v>100000</c:v>
                </c:pt>
                <c:pt idx="66">
                  <c:v>100000</c:v>
                </c:pt>
                <c:pt idx="67">
                  <c:v>100000</c:v>
                </c:pt>
                <c:pt idx="68">
                  <c:v>100000</c:v>
                </c:pt>
                <c:pt idx="69">
                  <c:v>100000</c:v>
                </c:pt>
                <c:pt idx="70">
                  <c:v>100000</c:v>
                </c:pt>
                <c:pt idx="71">
                  <c:v>100000</c:v>
                </c:pt>
                <c:pt idx="72">
                  <c:v>100000</c:v>
                </c:pt>
                <c:pt idx="73">
                  <c:v>100000</c:v>
                </c:pt>
                <c:pt idx="74">
                  <c:v>100000</c:v>
                </c:pt>
                <c:pt idx="75">
                  <c:v>100000</c:v>
                </c:pt>
                <c:pt idx="76">
                  <c:v>100000</c:v>
                </c:pt>
                <c:pt idx="77">
                  <c:v>100000</c:v>
                </c:pt>
                <c:pt idx="78">
                  <c:v>100000</c:v>
                </c:pt>
                <c:pt idx="79">
                  <c:v>100000</c:v>
                </c:pt>
                <c:pt idx="80">
                  <c:v>100000</c:v>
                </c:pt>
                <c:pt idx="81">
                  <c:v>100000</c:v>
                </c:pt>
                <c:pt idx="82">
                  <c:v>100000</c:v>
                </c:pt>
                <c:pt idx="83">
                  <c:v>100000</c:v>
                </c:pt>
                <c:pt idx="84">
                  <c:v>100000</c:v>
                </c:pt>
                <c:pt idx="85">
                  <c:v>100000</c:v>
                </c:pt>
                <c:pt idx="86">
                  <c:v>100000</c:v>
                </c:pt>
                <c:pt idx="87">
                  <c:v>100000</c:v>
                </c:pt>
                <c:pt idx="88">
                  <c:v>100000</c:v>
                </c:pt>
                <c:pt idx="89">
                  <c:v>100000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</c:numCache>
            </c:numRef>
          </c:val>
          <c:smooth val="0"/>
        </c:ser>
        <c:marker val="0"/>
        <c:smooth val="0"/>
        <c:axId val="635072375"/>
        <c:axId val="76289764"/>
      </c:lineChart>
      <c:catAx>
        <c:axId val="635072375"/>
        <c:scaling>
          <c:orientation val="minMax"/>
        </c:scaling>
        <c:axPos val="b"/>
        <c:crossAx val="76289764"/>
        <c:delete val="0"/>
        <c:numFmt formatCode="" sourceLinked="0"/>
        <c:majorTickMark val="out"/>
        <c:minorTickMark val="none"/>
        <c:tickLblPos val="nextTo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76289764"/>
        <c:scaling>
          <c:orientation val="minMax"/>
        </c:scaling>
        <c:axPos val="l"/>
        <c:crossAx val="635072375"/>
        <c:delete val="0"/>
        <c:majorGridlines/>
        <c:numFmt formatCode="G/표준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4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40.xml"  /><Relationship Id="rId2" Type="http://schemas.openxmlformats.org/officeDocument/2006/relationships/chart" Target="../charts/chart141.xml"  /><Relationship Id="rId3" Type="http://schemas.openxmlformats.org/officeDocument/2006/relationships/chart" Target="../charts/chart142.xml"  /><Relationship Id="rId4" Type="http://schemas.openxmlformats.org/officeDocument/2006/relationships/chart" Target="../charts/chart143.xml"  /></Relationships>
</file>

<file path=xl/drawings/drawing4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76200</xdr:colOff>
      <xdr:row>0</xdr:row>
      <xdr:rowOff>76200</xdr:rowOff>
    </xdr:from>
    <xdr:to>
      <xdr:col>8</xdr:col>
      <xdr:colOff>579120</xdr:colOff>
      <xdr:row>15</xdr:row>
      <xdr:rowOff>129540</xdr:rowOff>
    </xdr:to>
    <xdr:graphicFrame fPublished="0">
      <xdr:nvGraphicFramePr>
        <xdr:cNvPr id="2" name="차트 1"/>
        <xdr:cNvGraphicFramePr/>
      </xdr:nvGraphicFramePr>
      <xdr:xfrm>
        <a:off x="95250" y="95250"/>
        <a:ext cx="7358062" cy="3881437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15</xdr:col>
      <xdr:colOff>106680</xdr:colOff>
      <xdr:row>0</xdr:row>
      <xdr:rowOff>76200</xdr:rowOff>
    </xdr:from>
    <xdr:to>
      <xdr:col>23</xdr:col>
      <xdr:colOff>601980</xdr:colOff>
      <xdr:row>15</xdr:row>
      <xdr:rowOff>137160</xdr:rowOff>
    </xdr:to>
    <xdr:graphicFrame fPublished="0">
      <xdr:nvGraphicFramePr>
        <xdr:cNvPr id="8" name="차트 7"/>
        <xdr:cNvGraphicFramePr/>
      </xdr:nvGraphicFramePr>
      <xdr:xfrm>
        <a:off x="13779500" y="95250"/>
        <a:ext cx="7342187" cy="3881437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15</xdr:col>
      <xdr:colOff>99060</xdr:colOff>
      <xdr:row>17</xdr:row>
      <xdr:rowOff>76200</xdr:rowOff>
    </xdr:from>
    <xdr:to>
      <xdr:col>23</xdr:col>
      <xdr:colOff>640080</xdr:colOff>
      <xdr:row>32</xdr:row>
      <xdr:rowOff>45720</xdr:rowOff>
    </xdr:to>
    <xdr:graphicFrame fPublished="0">
      <xdr:nvGraphicFramePr>
        <xdr:cNvPr id="9" name="차트 8"/>
        <xdr:cNvGraphicFramePr/>
      </xdr:nvGraphicFramePr>
      <xdr:xfrm>
        <a:off x="13771561" y="4413249"/>
        <a:ext cx="7397749" cy="3770312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0</xdr:col>
      <xdr:colOff>68580</xdr:colOff>
      <xdr:row>17</xdr:row>
      <xdr:rowOff>76200</xdr:rowOff>
    </xdr:from>
    <xdr:to>
      <xdr:col>8</xdr:col>
      <xdr:colOff>579120</xdr:colOff>
      <xdr:row>32</xdr:row>
      <xdr:rowOff>99060</xdr:rowOff>
    </xdr:to>
    <xdr:graphicFrame fPublished="0">
      <xdr:nvGraphicFramePr>
        <xdr:cNvPr id="11" name="차트 10"/>
        <xdr:cNvGraphicFramePr/>
      </xdr:nvGraphicFramePr>
      <xdr:xfrm>
        <a:off x="87312" y="4413249"/>
        <a:ext cx="7366000" cy="384174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J1:S45"/>
  <x:sheetViews>
    <x:sheetView topLeftCell="H4" zoomScale="120" zoomScaleNormal="75" zoomScaleSheetLayoutView="120" workbookViewId="0">
      <x:selection activeCell="M15" activeCellId="0" sqref="M15:M15"/>
    </x:sheetView>
  </x:sheetViews>
  <x:sheetFormatPr defaultColWidth="8.796875" defaultRowHeight="16.39999999999999857891"/>
  <x:cols>
    <x:col min="10" max="10" width="9.109375" bestFit="1" customWidth="1"/>
    <x:col min="11" max="11" width="10.22265625" bestFit="1" customWidth="1"/>
    <x:col min="12" max="12" width="11.5390625" bestFit="1" customWidth="1"/>
    <x:col min="13" max="14" width="10.62890625" bestFit="1" customWidth="1"/>
    <x:col min="15" max="15" width="11.83984375" bestFit="1" customWidth="1"/>
    <x:col min="16" max="19" width="8.796875" bestFit="1" customWidth="1"/>
  </x:cols>
  <x:sheetData>
    <x:row r="1" spans="10:15">
      <x:c r="J1" s="3" t="s">
        <x:v>8</x:v>
      </x:c>
      <x:c r="K1" s="3" t="s">
        <x:v>7</x:v>
      </x:c>
      <x:c r="L1" s="3" t="s">
        <x:v>4</x:v>
      </x:c>
      <x:c r="M1" s="3" t="s">
        <x:v>13</x:v>
      </x:c>
      <x:c r="N1" s="3" t="s">
        <x:v>10</x:v>
      </x:c>
      <x:c r="O1" s="3" t="s">
        <x:v>5</x:v>
      </x:c>
    </x:row>
    <x:row r="2" spans="10:15">
      <x:c r="J2" s="4">
        <x:v>10000</x:v>
      </x:c>
      <x:c r="K2" s="2">
        <x:f ca="1">OFFSET(data!$A$1:$G$101,$J2/1000,4,1,1)</x:f>
        <x:v>1.6104000000000001</x:v>
      </x:c>
      <x:c r="L2" s="2">
        <x:f ca="1">OFFSET(data!$A$1:$G$1001,$J2/1000,1,1,1)</x:f>
        <x:v>0.0155</x:v>
      </x:c>
      <x:c r="M2" s="2">
        <x:f ca="1">OFFSET(data!$A$1:$G$1001,$J2/1000,2,1,1)</x:f>
        <x:v>0.0123</x:v>
      </x:c>
      <x:c r="N2" s="2">
        <x:f ca="1">OFFSET(data!$A$1:$G$1001,$J2/1000,3,1,1)</x:f>
        <x:v>0.0097999999999999998</x:v>
      </x:c>
      <x:c r="O2" s="2">
        <x:f ca="1">OFFSET(data!$A$1:$G$1001,$J2/1000,5,1,1)</x:f>
        <x:v>0.0053000000000000003</x:v>
      </x:c>
    </x:row>
    <x:row r="3" spans="10:15">
      <x:c r="J3" s="4">
        <x:v>20000</x:v>
      </x:c>
      <x:c r="K3" s="2">
        <x:f ca="1">OFFSET(data!$A$1:$G$101,$J3/1000,4,1,1)</x:f>
        <x:v>6.4954000000000001</x:v>
      </x:c>
      <x:c r="L3" s="2">
        <x:f ca="1">OFFSET(data!$A$1:$G$1001,$J3/1000,1,1,1)</x:f>
        <x:v>0.029899999999999999</x:v>
      </x:c>
      <x:c r="M3" s="2">
        <x:f ca="1">OFFSET(data!$A$1:$G$1001,$J3/1000,2,1,1)</x:f>
        <x:v>0.023300000000000001</x:v>
      </x:c>
      <x:c r="N3" s="2">
        <x:f ca="1">OFFSET(data!$A$1:$G$1001,$J3/1000,3,1,1)</x:f>
        <x:v>0.021499999999999997</x:v>
      </x:c>
      <x:c r="O3" s="2">
        <x:f ca="1">OFFSET(data!$A$1:$G$1001,$J3/1000,5,1,1)</x:f>
        <x:v>0.0123</x:v>
      </x:c>
    </x:row>
    <x:row r="4" spans="10:15">
      <x:c r="J4" s="4">
        <x:v>30000</x:v>
      </x:c>
      <x:c r="K4" s="2">
        <x:f ca="1">OFFSET(data!$A$1:$G$101,$J4/1000,4,1,1)</x:f>
        <x:v>12.279</x:v>
      </x:c>
      <x:c r="L4" s="2">
        <x:f ca="1">OFFSET(data!$A$1:$G$1001,$J4/1000,1,1,1)</x:f>
        <x:v>0.045499999999999996</x:v>
      </x:c>
      <x:c r="M4" s="2">
        <x:f ca="1">OFFSET(data!$A$1:$G$1001,$J4/1000,2,1,1)</x:f>
        <x:v>0.029100000000000004</x:v>
      </x:c>
      <x:c r="N4" s="2">
        <x:f ca="1">OFFSET(data!$A$1:$G$1001,$J4/1000,3,1,1)</x:f>
        <x:v>0.027600000000000002</x:v>
      </x:c>
      <x:c r="O4" s="2">
        <x:f ca="1">OFFSET(data!$A$1:$G$1001,$J4/1000,5,1,1)</x:f>
        <x:v>0.0184</x:v>
      </x:c>
    </x:row>
    <x:row r="5" spans="10:15">
      <x:c r="J5" s="4">
        <x:v>40000</x:v>
      </x:c>
      <x:c r="K5" s="2">
        <x:f ca="1">OFFSET(data!$A$1:$G$101,$J5/1000,4,1,1)</x:f>
        <x:v>21.710999999999999</x:v>
      </x:c>
      <x:c r="L5" s="2">
        <x:f ca="1">OFFSET(data!$A$1:$G$1001,$J5/1000,1,1,1)</x:f>
        <x:v>0.05</x:v>
      </x:c>
      <x:c r="M5" s="2">
        <x:f ca="1">OFFSET(data!$A$1:$G$1001,$J5/1000,2,1,1)</x:f>
        <x:v>0.044600000000000001</x:v>
      </x:c>
      <x:c r="N5" s="2">
        <x:f ca="1">OFFSET(data!$A$1:$G$1001,$J5/1000,3,1,1)</x:f>
        <x:v>0.033599999999999997</x:v>
      </x:c>
      <x:c r="O5" s="2">
        <x:f ca="1">OFFSET(data!$A$1:$G$1001,$J5/1000,5,1,1)</x:f>
        <x:v>0.0245</x:v>
      </x:c>
    </x:row>
    <x:row r="6" spans="10:15">
      <x:c r="J6" s="4">
        <x:v>50000</x:v>
      </x:c>
      <x:c r="K6" s="2">
        <x:f ca="1">OFFSET(data!$A$1:$G$101,$J6/1000,4,1,1)</x:f>
        <x:v>33.593699999999998</x:v>
      </x:c>
      <x:c r="L6" s="2">
        <x:f ca="1">OFFSET(data!$A$1:$G$1001,$J6/1000,1,1,1)</x:f>
        <x:v>0.067500000000000004</x:v>
      </x:c>
      <x:c r="M6" s="2">
        <x:f ca="1">OFFSET(data!$A$1:$G$1001,$J6/1000,2,1,1)</x:f>
        <x:v>0.0505</x:v>
      </x:c>
      <x:c r="N6" s="2">
        <x:f ca="1">OFFSET(data!$A$1:$G$1001,$J6/1000,3,1,1)</x:f>
        <x:v>0.039700000000000002</x:v>
      </x:c>
      <x:c r="O6" s="2">
        <x:f ca="1">OFFSET(data!$A$1:$G$1001,$J6/1000,5,1,1)</x:f>
        <x:v>0.030599999999999999</x:v>
      </x:c>
    </x:row>
    <x:row r="7" spans="10:15">
      <x:c r="J7" s="4">
        <x:v>60000</x:v>
      </x:c>
      <x:c r="K7" s="2">
        <x:f ca="1">OFFSET(data!$A$1:$G$101,$J7/1000,4,1,1)</x:f>
        <x:v>48.481900000000003</x:v>
      </x:c>
      <x:c r="L7" s="2">
        <x:f ca="1">OFFSET(data!$A$1:$G$1001,$J7/1000,1,1,1)</x:f>
        <x:v>0.073699999999999999</x:v>
      </x:c>
      <x:c r="M7" s="2">
        <x:f ca="1">OFFSET(data!$A$1:$G$1001,$J7/1000,2,1,1)</x:f>
        <x:v>0.056399999999999995</x:v>
      </x:c>
      <x:c r="N7" s="2">
        <x:f ca="1">OFFSET(data!$A$1:$G$1001,$J7/1000,3,1,1)</x:f>
        <x:v>0.0623</x:v>
      </x:c>
      <x:c r="O7" s="2">
        <x:f ca="1">OFFSET(data!$A$1:$G$1001,$J7/1000,5,1,1)</x:f>
        <x:v>0.036700000000000005</x:v>
      </x:c>
    </x:row>
    <x:row r="8" spans="10:15">
      <x:c r="J8" s="4">
        <x:v>70000</x:v>
      </x:c>
      <x:c r="K8" s="2">
        <x:f ca="1">OFFSET(data!$A$1:$G$101,$J8/1000,4,1,1)</x:f>
        <x:v>66.241900000000001</x:v>
      </x:c>
      <x:c r="L8" s="2">
        <x:f ca="1">OFFSET(data!$A$1:$G$1001,$J8/1000,1,1,1)</x:f>
        <x:v>0.096600000000000008</x:v>
      </x:c>
      <x:c r="M8" s="2">
        <x:f ca="1">OFFSET(data!$A$1:$G$1001,$J8/1000,2,1,1)</x:f>
        <x:v>0.080699999999999994</x:v>
      </x:c>
      <x:c r="N8" s="2">
        <x:f ca="1">OFFSET(data!$A$1:$G$1001,$J8/1000,3,1,1)</x:f>
        <x:v>0.068099999999999994</x:v>
      </x:c>
      <x:c r="O8" s="2">
        <x:f ca="1">OFFSET(data!$A$1:$G$1001,$J8/1000,5,1,1)</x:f>
        <x:v>0.042700000000000005</x:v>
      </x:c>
    </x:row>
    <x:row r="9" spans="10:15">
      <x:c r="J9" s="4">
        <x:v>80000</x:v>
      </x:c>
      <x:c r="K9" s="2">
        <x:f ca="1">OFFSET(data!$A$1:$G$101,$J9/1000,4,1,1)</x:f>
        <x:v>84.675899999999999</x:v>
      </x:c>
      <x:c r="L9" s="2">
        <x:f ca="1">OFFSET(data!$A$1:$G$1001,$J9/1000,1,1,1)</x:f>
        <x:v>0.1033</x:v>
      </x:c>
      <x:c r="M9" s="2">
        <x:f ca="1">OFFSET(data!$A$1:$G$1001,$J9/1000,2,1,1)</x:f>
        <x:v>0.0873</x:v>
      </x:c>
      <x:c r="N9" s="2">
        <x:f ca="1">OFFSET(data!$A$1:$G$1001,$J9/1000,3,1,1)</x:f>
        <x:v>0.074099999999999999</x:v>
      </x:c>
      <x:c r="O9" s="2">
        <x:f ca="1">OFFSET(data!$A$1:$G$1001,$J9/1000,5,1,1)</x:f>
        <x:v>0.048699999999999999</x:v>
      </x:c>
    </x:row>
    <x:row r="10" spans="10:15">
      <x:c r="J10" s="4">
        <x:v>90000</x:v>
      </x:c>
      <x:c r="K10" s="2">
        <x:f ca="1">OFFSET(data!$A$1:$G$101,$J10/1000,4,1,1)</x:f>
        <x:v>106.22499999999999</x:v>
      </x:c>
      <x:c r="L10" s="2">
        <x:f ca="1">OFFSET(data!$A$1:$G$1001,$J10/1000,1,1,1)</x:f>
        <x:v>0.10920000000000001</x:v>
      </x:c>
      <x:c r="M10" s="2">
        <x:f ca="1">OFFSET(data!$A$1:$G$1001,$J10/1000,2,1,1)</x:f>
        <x:v>0.093200000000000005</x:v>
      </x:c>
      <x:c r="N10" s="2">
        <x:f ca="1">OFFSET(data!$A$1:$G$1001,$J10/1000,3,1,1)</x:f>
        <x:v>0.080299999999999994</x:v>
      </x:c>
      <x:c r="O10" s="2">
        <x:f ca="1">OFFSET(data!$A$1:$G$1001,$J10/1000,5,1,1)</x:f>
        <x:v>0.054899999999999993</x:v>
      </x:c>
    </x:row>
    <x:row r="11" spans="10:15">
      <x:c r="J11" s="4">
        <x:v>100000</x:v>
      </x:c>
      <x:c r="K11" s="2">
        <x:f ca="1">OFFSET(data!$A$1:$G$101,$J11/1000,4,1,1)</x:f>
        <x:v>131.77000000000001</x:v>
      </x:c>
      <x:c r="L11" s="2">
        <x:f ca="1">OFFSET(data!$A$1:$G$1001,$J11/1000,1,1,1)</x:f>
        <x:v>0.13800000000000001</x:v>
      </x:c>
      <x:c r="M11" s="2">
        <x:f ca="1">OFFSET(data!$A$1:$G$1001,$J11/1000,2,1,1)</x:f>
        <x:v>0.0996</x:v>
      </x:c>
      <x:c r="N11" s="2">
        <x:f ca="1">OFFSET(data!$A$1:$G$1001,$J11/1000,3,1,1)</x:f>
        <x:v>0.086599999999999999</x:v>
      </x:c>
      <x:c r="O11" s="2">
        <x:f ca="1">OFFSET(data!$A$1:$G$1001,$J11/1000,5,1,1)</x:f>
        <x:v>0.060999999999999999</x:v>
      </x:c>
    </x:row>
    <x:row r="15" spans="11:11">
      <x:c r="K15" s="7"/>
    </x:row>
    <x:row r="18" spans="10:15">
      <x:c r="J18" s="3" t="s">
        <x:v>8</x:v>
      </x:c>
      <x:c r="K18" s="5" t="s">
        <x:v>3</x:v>
      </x:c>
      <x:c r="L18" s="5" t="s">
        <x:v>2</x:v>
      </x:c>
      <x:c r="M18" s="5" t="s">
        <x:v>6</x:v>
      </x:c>
      <x:c r="N18" s="5" t="s">
        <x:v>12</x:v>
      </x:c>
      <x:c r="O18" s="5" t="s">
        <x:v>11</x:v>
      </x:c>
    </x:row>
    <x:row r="19" spans="10:15">
      <x:c r="J19" s="4">
        <x:v>10000</x:v>
      </x:c>
      <x:c r="K19" s="2">
        <x:f ca="1">OFFSET(data!$A$1:$G$1001,$J19/1000,9,1,1)</x:f>
        <x:v>10000</x:v>
      </x:c>
      <x:c r="L19" s="2">
        <x:f ca="1">OFFSET(data!$A$1:$G$1001,$J19/1000,6,1,1)</x:f>
        <x:v>11222.741464018822</x:v>
      </x:c>
      <x:c r="M19" s="2">
        <x:f ca="1">OFFSET(data!$A$1:$G$1001,$J19/1000,7,1,1)</x:f>
        <x:v>16384</x:v>
      </x:c>
      <x:c r="N19" s="2">
        <x:f ca="1">OFFSET(data!$A$1:$G$1001,$J19/1000,8,1,1)</x:f>
        <x:v>19683</x:v>
      </x:c>
      <x:c r="O19" s="2">
        <x:f ca="1">OFFSET(data!$A$1:$G$1001,$J19/1000,10,1,1)</x:f>
        <x:v>100000</x:v>
      </x:c>
    </x:row>
    <x:row r="20" spans="10:15">
      <x:c r="J20" s="4">
        <x:v>20000</x:v>
      </x:c>
      <x:c r="K20" s="2">
        <x:f ca="1">OFFSET(data!$A$1:$G$1001,$J20/1000,9,1,1)</x:f>
        <x:v>20000</x:v>
      </x:c>
      <x:c r="L20" s="2">
        <x:f ca="1">OFFSET(data!$A$1:$G$1001,$J20/1000,6,1,1)</x:f>
        <x:v>25251.168294042349</x:v>
      </x:c>
      <x:c r="M20" s="2">
        <x:f ca="1">OFFSET(data!$A$1:$G$1001,$J20/1000,7,1,1)</x:f>
        <x:v>32768</x:v>
      </x:c>
      <x:c r="N20" s="2">
        <x:f ca="1">OFFSET(data!$A$1:$G$1001,$J20/1000,8,1,1)</x:f>
        <x:v>59049</x:v>
      </x:c>
      <x:c r="O20" s="2">
        <x:f ca="1">OFFSET(data!$A$1:$G$1001,$J20/1000,10,1,1)</x:f>
        <x:v>100000</x:v>
      </x:c>
    </x:row>
    <x:row r="21" spans="10:15">
      <x:c r="J21" s="4">
        <x:v>30000</x:v>
      </x:c>
      <x:c r="K21" s="2">
        <x:f ca="1">OFFSET(data!$A$1:$G$1001,$J21/1000,9,1,1)</x:f>
        <x:v>30000</x:v>
      </x:c>
      <x:c r="L21" s="2">
        <x:f ca="1">OFFSET(data!$A$1:$G$1001,$J21/1000,6,1,1)</x:f>
        <x:v>37876.752441063523</x:v>
      </x:c>
      <x:c r="M21" s="2">
        <x:f ca="1">OFFSET(data!$A$1:$G$1001,$J21/1000,7,1,1)</x:f>
        <x:v>32768</x:v>
      </x:c>
      <x:c r="N21" s="2">
        <x:f ca="1">OFFSET(data!$A$1:$G$1001,$J21/1000,8,1,1)</x:f>
        <x:v>59049</x:v>
      </x:c>
      <x:c r="O21" s="2">
        <x:f ca="1">OFFSET(data!$A$1:$G$1001,$J21/1000,10,1,1)</x:f>
        <x:v>100000</x:v>
      </x:c>
    </x:row>
    <x:row r="22" spans="10:15">
      <x:c r="J22" s="4">
        <x:v>40000</x:v>
      </x:c>
      <x:c r="K22" s="2">
        <x:f ca="1">OFFSET(data!$A$1:$G$1001,$J22/1000,9,1,1)</x:f>
        <x:v>40000</x:v>
      </x:c>
      <x:c r="L22" s="2">
        <x:f ca="1">OFFSET(data!$A$1:$G$1001,$J22/1000,6,1,1)</x:f>
        <x:v>56815.128661595285</x:v>
      </x:c>
      <x:c r="M22" s="2">
        <x:f ca="1">OFFSET(data!$A$1:$G$1001,$J22/1000,7,1,1)</x:f>
        <x:v>65536</x:v>
      </x:c>
      <x:c r="N22" s="2">
        <x:f ca="1">OFFSET(data!$A$1:$G$1001,$J22/1000,8,1,1)</x:f>
        <x:v>59049</x:v>
      </x:c>
      <x:c r="O22" s="2">
        <x:f ca="1">OFFSET(data!$A$1:$G$1001,$J22/1000,10,1,1)</x:f>
        <x:v>100000</x:v>
      </x:c>
    </x:row>
    <x:row r="23" spans="10:15">
      <x:c r="J23" s="4">
        <x:v>50000</x:v>
      </x:c>
      <x:c r="K23" s="2">
        <x:f ca="1">OFFSET(data!$A$1:$G$1001,$J23/1000,9,1,1)</x:f>
        <x:v>50000</x:v>
      </x:c>
      <x:c r="L23" s="2">
        <x:f ca="1">OFFSET(data!$A$1:$G$1001,$J23/1000,6,1,1)</x:f>
        <x:v>56815.128661595285</x:v>
      </x:c>
      <x:c r="M23" s="2">
        <x:f ca="1">OFFSET(data!$A$1:$G$1001,$J23/1000,7,1,1)</x:f>
        <x:v>65536</x:v>
      </x:c>
      <x:c r="N23" s="2">
        <x:f ca="1">OFFSET(data!$A$1:$G$1001,$J23/1000,8,1,1)</x:f>
        <x:v>59049</x:v>
      </x:c>
      <x:c r="O23" s="2">
        <x:f ca="1">OFFSET(data!$A$1:$G$1001,$J23/1000,10,1,1)</x:f>
        <x:v>100000</x:v>
      </x:c>
    </x:row>
    <x:row r="24" spans="10:15">
      <x:c r="J24" s="4">
        <x:v>60000</x:v>
      </x:c>
      <x:c r="K24" s="2">
        <x:f ca="1">OFFSET(data!$A$1:$G$1001,$J24/1000,9,1,1)</x:f>
        <x:v>60000</x:v>
      </x:c>
      <x:c r="L24" s="2">
        <x:f ca="1">OFFSET(data!$A$1:$G$1001,$J24/1000,6,1,1)</x:f>
        <x:v>85222.692992392927</x:v>
      </x:c>
      <x:c r="M24" s="2">
        <x:f ca="1">OFFSET(data!$A$1:$G$1001,$J24/1000,7,1,1)</x:f>
        <x:v>65536</x:v>
      </x:c>
      <x:c r="N24" s="2">
        <x:f ca="1">OFFSET(data!$A$1:$G$1001,$J24/1000,8,1,1)</x:f>
        <x:v>177147</x:v>
      </x:c>
      <x:c r="O24" s="2">
        <x:f ca="1">OFFSET(data!$A$1:$G$1001,$J24/1000,10,1,1)</x:f>
        <x:v>100000</x:v>
      </x:c>
    </x:row>
    <x:row r="25" spans="10:15">
      <x:c r="J25" s="4">
        <x:v>70000</x:v>
      </x:c>
      <x:c r="K25" s="2">
        <x:f ca="1">OFFSET(data!$A$1:$G$1001,$J25/1000,9,1,1)</x:f>
        <x:v>70000</x:v>
      </x:c>
      <x:c r="L25" s="2">
        <x:f ca="1">OFFSET(data!$A$1:$G$1001,$J25/1000,6,1,1)</x:f>
        <x:v>85222.692992392927</x:v>
      </x:c>
      <x:c r="M25" s="2">
        <x:f ca="1">OFFSET(data!$A$1:$G$1001,$J25/1000,7,1,1)</x:f>
        <x:v>131072</x:v>
      </x:c>
      <x:c r="N25" s="2">
        <x:f ca="1">OFFSET(data!$A$1:$G$1001,$J25/1000,8,1,1)</x:f>
        <x:v>177147</x:v>
      </x:c>
      <x:c r="O25" s="2">
        <x:f ca="1">OFFSET(data!$A$1:$G$1001,$J25/1000,10,1,1)</x:f>
        <x:v>100000</x:v>
      </x:c>
    </x:row>
    <x:row r="26" spans="10:15">
      <x:c r="J26" s="4">
        <x:v>80000</x:v>
      </x:c>
      <x:c r="K26" s="2">
        <x:f ca="1">OFFSET(data!$A$1:$G$1001,$J26/1000,9,1,1)</x:f>
        <x:v>80000</x:v>
      </x:c>
      <x:c r="L26" s="2">
        <x:f ca="1">OFFSET(data!$A$1:$G$1001,$J26/1000,6,1,1)</x:f>
        <x:v>85222.692992392927</x:v>
      </x:c>
      <x:c r="M26" s="2">
        <x:f ca="1">OFFSET(data!$A$1:$G$1001,$J26/1000,7,1,1)</x:f>
        <x:v>131072</x:v>
      </x:c>
      <x:c r="N26" s="2">
        <x:f ca="1">OFFSET(data!$A$1:$G$1001,$J26/1000,8,1,1)</x:f>
        <x:v>177147</x:v>
      </x:c>
      <x:c r="O26" s="2">
        <x:f ca="1">OFFSET(data!$A$1:$G$1001,$J26/1000,10,1,1)</x:f>
        <x:v>100000</x:v>
      </x:c>
    </x:row>
    <x:row r="27" spans="10:15">
      <x:c r="J27" s="4">
        <x:v>90000</x:v>
      </x:c>
      <x:c r="K27" s="2">
        <x:f ca="1">OFFSET(data!$A$1:$G$1001,$J27/1000,9,1,1)</x:f>
        <x:v>90000</x:v>
      </x:c>
      <x:c r="L27" s="2">
        <x:f ca="1">OFFSET(data!$A$1:$G$1001,$J27/1000,6,1,1)</x:f>
        <x:v>127834.03948858939</x:v>
      </x:c>
      <x:c r="M27" s="2">
        <x:f ca="1">OFFSET(data!$A$1:$G$1001,$J27/1000,7,1,1)</x:f>
        <x:v>131072</x:v>
      </x:c>
      <x:c r="N27" s="2">
        <x:f ca="1">OFFSET(data!$A$1:$G$1001,$J27/1000,8,1,1)</x:f>
        <x:v>177147</x:v>
      </x:c>
      <x:c r="O27" s="2">
        <x:f ca="1">OFFSET(data!$A$1:$G$1001,$J27/1000,10,1,1)</x:f>
        <x:v>100000</x:v>
      </x:c>
    </x:row>
    <x:row r="28" spans="10:15">
      <x:c r="J28" s="4">
        <x:v>100000</x:v>
      </x:c>
      <x:c r="K28" s="2">
        <x:f ca="1">OFFSET(data!$A$1:$G$1001,$J28/1000,9,1,1)</x:f>
        <x:v>100000</x:v>
      </x:c>
      <x:c r="L28" s="2">
        <x:f ca="1">OFFSET(data!$A$1:$G$1001,$J28/1000,6,1,1)</x:f>
        <x:v>127834.03948858939</x:v>
      </x:c>
      <x:c r="M28" s="2">
        <x:f ca="1">OFFSET(data!$A$1:$G$1001,$J28/1000,7,1,1)</x:f>
        <x:v>131072</x:v>
      </x:c>
      <x:c r="N28" s="2">
        <x:f ca="1">OFFSET(data!$A$1:$G$1001,$J28/1000,8,1,1)</x:f>
        <x:v>177147</x:v>
      </x:c>
      <x:c r="O28" s="2">
        <x:f ca="1">OFFSET(data!$A$1:$G$1001,$J28/1000,10,1,1)</x:f>
        <x:v>100000</x:v>
      </x:c>
    </x:row>
    <x:row r="35" spans="16:18">
      <x:c r="P35">
        <x:v>13</x:v>
      </x:c>
      <x:c r="Q35">
        <x:v>2</x:v>
      </x:c>
      <x:c r="R35">
        <x:v>6</x:v>
      </x:c>
    </x:row>
    <x:row r="37" spans="16:19">
      <x:c r="P37">
        <x:v>1</x:v>
      </x:c>
      <x:c r="Q37">
        <x:v>1.5</x:v>
      </x:c>
      <x:c r="R37">
        <x:v>2</x:v>
      </x:c>
      <x:c r="S37">
        <x:v>3</x:v>
      </x:c>
    </x:row>
    <x:row r="45" spans="11:11">
      <x:c r="K45" s="8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01"/>
  <x:sheetViews>
    <x:sheetView topLeftCell="A1" zoomScaleNormal="75" zoomScaleSheetLayoutView="100" workbookViewId="0">
      <x:selection activeCell="C97" activeCellId="0" sqref="C97:C97"/>
    </x:sheetView>
  </x:sheetViews>
  <x:sheetFormatPr defaultColWidth="8.796875" defaultRowHeight="16.39999999999999857891"/>
  <x:cols>
    <x:col min="1" max="3" width="8.796875" bestFit="1" customWidth="1"/>
    <x:col min="4" max="4" width="11.19921875" customWidth="1"/>
    <x:col min="5" max="5" width="12.24609375" bestFit="1" customWidth="1"/>
    <x:col min="6" max="6" width="11.234375" bestFit="1" customWidth="1"/>
    <x:col min="7" max="7" width="11.5390625" bestFit="1" customWidth="1"/>
    <x:col min="8" max="9" width="10.62890625" bestFit="1" customWidth="1"/>
    <x:col min="10" max="10" width="10.22265625" bestFit="1" customWidth="1"/>
    <x:col min="11" max="11" width="11.83984375" bestFit="1" customWidth="1"/>
  </x:cols>
  <x:sheetData>
    <x:row r="1" spans="1:11">
      <x:c r="A1" t="s">
        <x:v>0</x:v>
      </x:c>
      <x:c r="B1" t="s">
        <x:v>4</x:v>
      </x:c>
      <x:c r="C1" t="s">
        <x:v>13</x:v>
      </x:c>
      <x:c r="D1" t="s">
        <x:v>10</x:v>
      </x:c>
      <x:c r="E1" s="6" t="s">
        <x:v>7</x:v>
      </x:c>
      <x:c r="F1" s="6" t="s">
        <x:v>9</x:v>
      </x:c>
      <x:c r="G1" s="6" t="s">
        <x:v>2</x:v>
      </x:c>
      <x:c r="H1" s="6" t="s">
        <x:v>6</x:v>
      </x:c>
      <x:c r="I1" s="6" t="s">
        <x:v>12</x:v>
      </x:c>
      <x:c r="J1" s="6" t="s">
        <x:v>3</x:v>
      </x:c>
      <x:c r="K1" s="6" t="s">
        <x:v>11</x:v>
      </x:c>
    </x:row>
    <x:row r="2" spans="1:11">
      <x:c r="A2">
        <x:f>Exponential!A2</x:f>
        <x:v>1000</x:v>
      </x:c>
      <x:c r="B2">
        <x:f>Exponential!B2</x:f>
        <x:v>0.0029999999999999999</x:v>
      </x:c>
      <x:c r="C2">
        <x:f>Exponential!C2</x:f>
        <x:v>0.0019</x:v>
      </x:c>
      <x:c r="D2">
        <x:f>Exponential!D2</x:f>
        <x:v>0.0016</x:v>
      </x:c>
      <x:c r="E2" s="6">
        <x:f>Linear!B2</x:f>
        <x:v>0.028400000000000003</x:v>
      </x:c>
      <x:c r="F2" s="6">
        <x:f>'ReserveFirst'!B2</x:f>
        <x:v>0.00069999999999999996</x:v>
      </x:c>
      <x:c r="G2" s="6">
        <x:f>POWER(1.5,CEILING(LOG($A2,1.5),1))</x:f>
        <x:v>1477.8918800354004</x:v>
      </x:c>
      <x:c r="H2" s="6">
        <x:f>POWER(2,CEILING(LOG($A2,2),1))</x:f>
        <x:v>1024</x:v>
      </x:c>
      <x:c r="I2" s="6">
        <x:f>POWER(3,CEILING(LOG($A2,3),1))</x:f>
        <x:v>2187</x:v>
      </x:c>
      <x:c r="J2" s="6">
        <x:f>A2</x:f>
        <x:v>1000</x:v>
      </x:c>
      <x:c r="K2" s="6">
        <x:v>1000</x:v>
      </x:c>
    </x:row>
    <x:row r="3" spans="1:11">
      <x:c r="A3">
        <x:f>Exponential!A3</x:f>
        <x:v>2000</x:v>
      </x:c>
      <x:c r="B3">
        <x:f>Exponential!B3</x:f>
        <x:v>0.0060999999999999999</x:v>
      </x:c>
      <x:c r="C3">
        <x:f>Exponential!C3</x:f>
        <x:v>0.0027999999999999997</x:v>
      </x:c>
      <x:c r="D3">
        <x:f>Exponential!D3</x:f>
        <x:v>0.0020999999999999999</x:v>
      </x:c>
      <x:c r="E3" s="6">
        <x:f>Linear!B3</x:f>
        <x:v>0.085500000000000009</x:v>
      </x:c>
      <x:c r="F3" s="6">
        <x:f>'ReserveFirst'!B3</x:f>
        <x:v>0.0011</x:v>
      </x:c>
      <x:c r="G3" s="6">
        <x:f t="shared" ref="G3:G101" si="0">POWER(1.5,CEILING(LOG($A3,1.5),1))</x:f>
        <x:v>2216.8378200531006</x:v>
      </x:c>
      <x:c r="H3" s="6">
        <x:f t="shared" ref="H3:H101" si="1">POWER(2,CEILING(LOG($A3,2),1))</x:f>
        <x:v>2048</x:v>
      </x:c>
      <x:c r="I3" s="6">
        <x:f t="shared" ref="I3:I101" si="2">POWER(3,CEILING(LOG($A3,3),1))</x:f>
        <x:v>2187</x:v>
      </x:c>
      <x:c r="J3" s="6">
        <x:f>A3</x:f>
        <x:v>2000</x:v>
      </x:c>
      <x:c r="K3" s="6">
        <x:f>100000</x:f>
        <x:v>100000</x:v>
      </x:c>
    </x:row>
    <x:row r="4" spans="1:11">
      <x:c r="A4">
        <x:f>Exponential!A4</x:f>
        <x:v>3000</x:v>
      </x:c>
      <x:c r="B4">
        <x:f>Exponential!B4</x:f>
        <x:v>0.0059999999999999998</x:v>
      </x:c>
      <x:c r="C4">
        <x:f>Exponential!C4</x:f>
        <x:v>0.0040000000000000002</x:v>
      </x:c>
      <x:c r="D4">
        <x:f>Exponential!D4</x:f>
        <x:v>0.0033999999999999997</x:v>
      </x:c>
      <x:c r="E4" s="6">
        <x:f>Linear!B4</x:f>
        <x:v>0.16739999999999999</x:v>
      </x:c>
      <x:c r="F4" s="6">
        <x:f>'ReserveFirst'!B4</x:f>
        <x:v>0.0016</x:v>
      </x:c>
      <x:c r="G4" s="6">
        <x:f t="shared" si="0"/>
        <x:v>3325.2567300796509</x:v>
      </x:c>
      <x:c r="H4" s="6">
        <x:f t="shared" si="1"/>
        <x:v>4096</x:v>
      </x:c>
      <x:c r="I4" s="6">
        <x:f t="shared" si="2"/>
        <x:v>6561</x:v>
      </x:c>
      <x:c r="J4" s="6">
        <x:f t="shared" ref="J4:J101" si="3">A4</x:f>
        <x:v>3000</x:v>
      </x:c>
      <x:c r="K4" s="6">
        <x:f t="shared" ref="K4:K101" si="4">100000</x:f>
        <x:v>100000</x:v>
      </x:c>
    </x:row>
    <x:row r="5" spans="1:11">
      <x:c r="A5">
        <x:f>Exponential!A5</x:f>
        <x:v>4000</x:v>
      </x:c>
      <x:c r="B5">
        <x:f>Exponential!B5</x:f>
        <x:v>0.0076000000000000001</x:v>
      </x:c>
      <x:c r="C5">
        <x:f>Exponential!C5</x:f>
        <x:v>0.0045999999999999996</x:v>
      </x:c>
      <x:c r="D5">
        <x:f>Exponential!D5</x:f>
        <x:v>0.0038999999999999996</x:v>
      </x:c>
      <x:c r="E5" s="6">
        <x:f>Linear!B5</x:f>
        <x:v>0.27679999999999999</x:v>
      </x:c>
      <x:c r="F5" s="6">
        <x:f>'ReserveFirst'!B5</x:f>
        <x:v>0.0020999999999999999</x:v>
      </x:c>
      <x:c r="G5" s="6">
        <x:f t="shared" si="0"/>
        <x:v>4987.8850951194763</x:v>
      </x:c>
      <x:c r="H5" s="6">
        <x:f t="shared" si="1"/>
        <x:v>4096</x:v>
      </x:c>
      <x:c r="I5" s="6">
        <x:f t="shared" si="2"/>
        <x:v>6561</x:v>
      </x:c>
      <x:c r="J5" s="6">
        <x:f t="shared" si="3"/>
        <x:v>4000</x:v>
      </x:c>
      <x:c r="K5" s="6">
        <x:f t="shared" si="4"/>
        <x:v>100000</x:v>
      </x:c>
    </x:row>
    <x:row r="6" spans="1:11">
      <x:c r="A6">
        <x:f>Exponential!A6</x:f>
        <x:v>5000</x:v>
      </x:c>
      <x:c r="B6">
        <x:f>Exponential!B6</x:f>
        <x:v>0.0080000000000000004</x:v>
      </x:c>
      <x:c r="C6">
        <x:f>Exponential!C6</x:f>
        <x:v>0.0066000000000000003</x:v>
      </x:c>
      <x:c r="D6">
        <x:f>Exponential!D6</x:f>
        <x:v>0.0044</x:v>
      </x:c>
      <x:c r="E6" s="6">
        <x:f>Linear!B6</x:f>
        <x:v>0.41210000000000002</x:v>
      </x:c>
      <x:c r="F6" s="6">
        <x:f>'ReserveFirst'!B6</x:f>
        <x:v>0.0026000000000000001</x:v>
      </x:c>
      <x:c r="G6" s="6">
        <x:f t="shared" si="0"/>
        <x:v>7481.8276426792145</x:v>
      </x:c>
      <x:c r="H6" s="6">
        <x:f t="shared" si="1"/>
        <x:v>8192</x:v>
      </x:c>
      <x:c r="I6" s="6">
        <x:f t="shared" si="2"/>
        <x:v>6561</x:v>
      </x:c>
      <x:c r="J6" s="6">
        <x:f t="shared" si="3"/>
        <x:v>5000</x:v>
      </x:c>
      <x:c r="K6" s="6">
        <x:f t="shared" si="4"/>
        <x:v>100000</x:v>
      </x:c>
    </x:row>
    <x:row r="7" spans="1:11">
      <x:c r="A7">
        <x:f>Exponential!A7</x:f>
        <x:v>6000</x:v>
      </x:c>
      <x:c r="B7">
        <x:f>Exponential!B7</x:f>
        <x:v>0.010300000000000001</x:v>
      </x:c>
      <x:c r="C7">
        <x:f>Exponential!C7</x:f>
        <x:v>0.0072999999999999998</x:v>
      </x:c>
      <x:c r="D7">
        <x:f>Exponential!D7</x:f>
        <x:v>0.005</x:v>
      </x:c>
      <x:c r="E7" s="6">
        <x:f>Linear!B7</x:f>
        <x:v>0.60680000000000001</x:v>
      </x:c>
      <x:c r="F7" s="6">
        <x:f>'ReserveFirst'!B7</x:f>
        <x:v>0.0031</x:v>
      </x:c>
      <x:c r="G7" s="6">
        <x:f t="shared" si="0"/>
        <x:v>7481.8276426792145</x:v>
      </x:c>
      <x:c r="H7" s="6">
        <x:f t="shared" si="1"/>
        <x:v>8192</x:v>
      </x:c>
      <x:c r="I7" s="6">
        <x:f t="shared" si="2"/>
        <x:v>6561</x:v>
      </x:c>
      <x:c r="J7" s="6">
        <x:f t="shared" si="3"/>
        <x:v>6000</x:v>
      </x:c>
      <x:c r="K7" s="6">
        <x:f t="shared" si="4"/>
        <x:v>100000</x:v>
      </x:c>
    </x:row>
    <x:row r="8" spans="1:11">
      <x:c r="A8">
        <x:f>Exponential!A8</x:f>
        <x:v>7000</x:v>
      </x:c>
      <x:c r="B8">
        <x:f>Exponential!B8</x:f>
        <x:v>0.0109</x:v>
      </x:c>
      <x:c r="C8">
        <x:f>Exponential!C8</x:f>
        <x:v>0.0079000000000000004</x:v>
      </x:c>
      <x:c r="D8">
        <x:f>Exponential!D8</x:f>
        <x:v>0.0079000000000000004</x:v>
      </x:c>
      <x:c r="E8" s="6">
        <x:f>Linear!B8</x:f>
        <x:v>0.95440000000000003</x:v>
      </x:c>
      <x:c r="F8" s="6">
        <x:f>'ReserveFirst'!B8</x:f>
        <x:v>0.0035000000000000003</x:v>
      </x:c>
      <x:c r="G8" s="6">
        <x:f t="shared" si="0"/>
        <x:v>7481.8276426792145</x:v>
      </x:c>
      <x:c r="H8" s="6">
        <x:f t="shared" si="1"/>
        <x:v>8192</x:v>
      </x:c>
      <x:c r="I8" s="6">
        <x:f t="shared" si="2"/>
        <x:v>19683</x:v>
      </x:c>
      <x:c r="J8" s="6">
        <x:f t="shared" si="3"/>
        <x:v>7000</x:v>
      </x:c>
      <x:c r="K8" s="6">
        <x:f t="shared" si="4"/>
        <x:v>100000</x:v>
      </x:c>
    </x:row>
    <x:row r="9" spans="1:11">
      <x:c r="A9">
        <x:f>Exponential!A9</x:f>
        <x:v>8000</x:v>
      </x:c>
      <x:c r="B9">
        <x:f>Exponential!B9</x:f>
        <x:v>0.011599999999999999</x:v>
      </x:c>
      <x:c r="C9">
        <x:f>Exponential!C9</x:f>
        <x:v>0.0086999999999999988</x:v>
      </x:c>
      <x:c r="D9">
        <x:f>Exponential!D9</x:f>
        <x:v>0.0085999999999999999</x:v>
      </x:c>
      <x:c r="E9" s="6">
        <x:f>Linear!B9</x:f>
        <x:v>1.0638000000000001</x:v>
      </x:c>
      <x:c r="F9" s="6">
        <x:f>'ReserveFirst'!B9</x:f>
        <x:v>0.0041000000000000003</x:v>
      </x:c>
      <x:c r="G9" s="6">
        <x:f t="shared" si="0"/>
        <x:v>11222.741464018822</x:v>
      </x:c>
      <x:c r="H9" s="6">
        <x:f t="shared" si="1"/>
        <x:v>8192</x:v>
      </x:c>
      <x:c r="I9" s="6">
        <x:f t="shared" si="2"/>
        <x:v>19683</x:v>
      </x:c>
      <x:c r="J9" s="6">
        <x:f t="shared" si="3"/>
        <x:v>8000</x:v>
      </x:c>
      <x:c r="K9" s="6">
        <x:f t="shared" si="4"/>
        <x:v>100000</x:v>
      </x:c>
    </x:row>
    <x:row r="10" spans="1:11">
      <x:c r="A10">
        <x:f>Exponential!A10</x:f>
        <x:v>9000</x:v>
      </x:c>
      <x:c r="B10">
        <x:f>Exponential!B10</x:f>
        <x:v>0.014599999999999999</x:v>
      </x:c>
      <x:c r="C10">
        <x:f>Exponential!C10</x:f>
        <x:v>0.011799999999999999</x:v>
      </x:c>
      <x:c r="D10">
        <x:f>Exponential!D10</x:f>
        <x:v>0.0091000000000000003</x:v>
      </x:c>
      <x:c r="E10" s="6">
        <x:f>Linear!B10</x:f>
        <x:v>1.3119000000000001</x:v>
      </x:c>
      <x:c r="F10" s="6">
        <x:f>'ReserveFirst'!B10</x:f>
        <x:v>0.0047000000000000003</x:v>
      </x:c>
      <x:c r="G10" s="6">
        <x:f t="shared" si="0"/>
        <x:v>11222.741464018822</x:v>
      </x:c>
      <x:c r="H10" s="6">
        <x:f t="shared" si="1"/>
        <x:v>16384</x:v>
      </x:c>
      <x:c r="I10" s="6">
        <x:f t="shared" si="2"/>
        <x:v>19683</x:v>
      </x:c>
      <x:c r="J10" s="6">
        <x:f t="shared" si="3"/>
        <x:v>9000</x:v>
      </x:c>
      <x:c r="K10" s="6">
        <x:f t="shared" si="4"/>
        <x:v>100000</x:v>
      </x:c>
    </x:row>
    <x:row r="11" spans="1:11">
      <x:c r="A11">
        <x:f>Exponential!A11</x:f>
        <x:v>10000</x:v>
      </x:c>
      <x:c r="B11">
        <x:f>Exponential!B11</x:f>
        <x:v>0.0155</x:v>
      </x:c>
      <x:c r="C11">
        <x:f>Exponential!C11</x:f>
        <x:v>0.0123</x:v>
      </x:c>
      <x:c r="D11">
        <x:f>Exponential!D11</x:f>
        <x:v>0.0097999999999999998</x:v>
      </x:c>
      <x:c r="E11" s="6">
        <x:f>Linear!B11</x:f>
        <x:v>1.6104000000000001</x:v>
      </x:c>
      <x:c r="F11" s="6">
        <x:f>'ReserveFirst'!B11</x:f>
        <x:v>0.0053000000000000003</x:v>
      </x:c>
      <x:c r="G11" s="6">
        <x:f t="shared" si="0"/>
        <x:v>11222.741464018822</x:v>
      </x:c>
      <x:c r="H11" s="6">
        <x:f t="shared" si="1"/>
        <x:v>16384</x:v>
      </x:c>
      <x:c r="I11" s="6">
        <x:f t="shared" si="2"/>
        <x:v>19683</x:v>
      </x:c>
      <x:c r="J11" s="6">
        <x:f t="shared" si="3"/>
        <x:v>10000</x:v>
      </x:c>
      <x:c r="K11" s="6">
        <x:f t="shared" si="4"/>
        <x:v>100000</x:v>
      </x:c>
    </x:row>
    <x:row r="12" spans="1:11">
      <x:c r="A12">
        <x:f>Exponential!A12</x:f>
        <x:v>11000</x:v>
      </x:c>
      <x:c r="B12">
        <x:f>Exponential!B12</x:f>
        <x:v>0.0159</x:v>
      </x:c>
      <x:c r="C12">
        <x:f>Exponential!C12</x:f>
        <x:v>0.013</x:v>
      </x:c>
      <x:c r="D12">
        <x:f>Exponential!D12</x:f>
        <x:v>0.0104</x:v>
      </x:c>
      <x:c r="E12" s="6">
        <x:f>Linear!B12</x:f>
        <x:v>1.931</x:v>
      </x:c>
      <x:c r="F12" s="6">
        <x:f>'ReserveFirst'!B12</x:f>
        <x:v>0.0060999999999999999</x:v>
      </x:c>
      <x:c r="G12" s="6">
        <x:f t="shared" si="0"/>
        <x:v>11222.741464018822</x:v>
      </x:c>
      <x:c r="H12" s="6">
        <x:f t="shared" si="1"/>
        <x:v>16384</x:v>
      </x:c>
      <x:c r="I12" s="6">
        <x:f t="shared" si="2"/>
        <x:v>19683</x:v>
      </x:c>
      <x:c r="J12" s="6">
        <x:f t="shared" si="3"/>
        <x:v>11000</x:v>
      </x:c>
      <x:c r="K12" s="6">
        <x:f t="shared" si="4"/>
        <x:v>100000</x:v>
      </x:c>
    </x:row>
    <x:row r="13" spans="1:11">
      <x:c r="A13">
        <x:f>Exponential!A13</x:f>
        <x:v>12000</x:v>
      </x:c>
      <x:c r="B13">
        <x:f>Exponential!B13</x:f>
        <x:v>0.016299999999999998</x:v>
      </x:c>
      <x:c r="C13">
        <x:f>Exponential!C13</x:f>
        <x:v>0.013500000000000001</x:v>
      </x:c>
      <x:c r="D13">
        <x:f>Exponential!D13</x:f>
        <x:v>0.010999999999999999</x:v>
      </x:c>
      <x:c r="E13" s="6">
        <x:f>Linear!B13</x:f>
        <x:v>2.2706</x:v>
      </x:c>
      <x:c r="F13" s="6">
        <x:f>'ReserveFirst'!B13</x:f>
        <x:v>0.0071000000000000008</x:v>
      </x:c>
      <x:c r="G13" s="6">
        <x:f t="shared" si="0"/>
        <x:v>16834.112196028233</x:v>
      </x:c>
      <x:c r="H13" s="6">
        <x:f t="shared" si="1"/>
        <x:v>16384</x:v>
      </x:c>
      <x:c r="I13" s="6">
        <x:f t="shared" si="2"/>
        <x:v>19683</x:v>
      </x:c>
      <x:c r="J13" s="6">
        <x:f t="shared" si="3"/>
        <x:v>12000</x:v>
      </x:c>
      <x:c r="K13" s="6">
        <x:f t="shared" si="4"/>
        <x:v>100000</x:v>
      </x:c>
    </x:row>
    <x:row r="14" spans="1:11">
      <x:c r="A14">
        <x:f>Exponential!A14</x:f>
        <x:v>13000</x:v>
      </x:c>
      <x:c r="B14">
        <x:f>Exponential!B14</x:f>
        <x:v>0.020500000000000002</x:v>
      </x:c>
      <x:c r="C14">
        <x:f>Exponential!C14</x:f>
        <x:v>0.014200000000000002</x:v>
      </x:c>
      <x:c r="D14">
        <x:f>Exponential!D14</x:f>
        <x:v>0.011599999999999999</x:v>
      </x:c>
      <x:c r="E14" s="6">
        <x:f>Linear!B14</x:f>
        <x:v>2.6991000000000001</x:v>
      </x:c>
      <x:c r="F14" s="6">
        <x:f>'ReserveFirst'!B14</x:f>
        <x:v>0.0080000000000000004</x:v>
      </x:c>
      <x:c r="G14" s="6">
        <x:f t="shared" si="0"/>
        <x:v>16834.112196028233</x:v>
      </x:c>
      <x:c r="H14" s="6">
        <x:f t="shared" si="1"/>
        <x:v>16384</x:v>
      </x:c>
      <x:c r="I14" s="6">
        <x:f t="shared" si="2"/>
        <x:v>19683</x:v>
      </x:c>
      <x:c r="J14" s="6">
        <x:f t="shared" si="3"/>
        <x:v>13000</x:v>
      </x:c>
      <x:c r="K14" s="6">
        <x:f t="shared" si="4"/>
        <x:v>100000</x:v>
      </x:c>
    </x:row>
    <x:row r="15" spans="1:11">
      <x:c r="A15">
        <x:f>Exponential!A15</x:f>
        <x:v>14000</x:v>
      </x:c>
      <x:c r="B15">
        <x:f>Exponential!B15</x:f>
        <x:v>0.021100000000000002</x:v>
      </x:c>
      <x:c r="C15">
        <x:f>Exponential!C15</x:f>
        <x:v>0.014699999999999999</x:v>
      </x:c>
      <x:c r="D15">
        <x:f>Exponential!D15</x:f>
        <x:v>0.0123</x:v>
      </x:c>
      <x:c r="E15" s="6">
        <x:f>Linear!B15</x:f>
        <x:v>3.0647000000000002</x:v>
      </x:c>
      <x:c r="F15" s="6">
        <x:f>'ReserveFirst'!B15</x:f>
        <x:v>0.0085999999999999999</x:v>
      </x:c>
      <x:c r="G15" s="6">
        <x:f t="shared" si="0"/>
        <x:v>16834.112196028233</x:v>
      </x:c>
      <x:c r="H15" s="6">
        <x:f t="shared" si="1"/>
        <x:v>16384</x:v>
      </x:c>
      <x:c r="I15" s="6">
        <x:f t="shared" si="2"/>
        <x:v>19683</x:v>
      </x:c>
      <x:c r="J15" s="6">
        <x:f t="shared" si="3"/>
        <x:v>14000</x:v>
      </x:c>
      <x:c r="K15" s="6">
        <x:f t="shared" si="4"/>
        <x:v>100000</x:v>
      </x:c>
    </x:row>
    <x:row r="16" spans="1:11">
      <x:c r="A16">
        <x:f>Exponential!A16</x:f>
        <x:v>15000</x:v>
      </x:c>
      <x:c r="B16">
        <x:f>Exponential!B16</x:f>
        <x:v>0.021600000000000003</x:v>
      </x:c>
      <x:c r="C16">
        <x:f>Exponential!C16</x:f>
        <x:v>0.0153</x:v>
      </x:c>
      <x:c r="D16">
        <x:f>Exponential!D16</x:f>
        <x:v>0.0129</x:v>
      </x:c>
      <x:c r="E16" s="6">
        <x:f>Linear!B16</x:f>
        <x:v>3.4733999999999998</x:v>
      </x:c>
      <x:c r="F16" s="6">
        <x:f>'ReserveFirst'!B16</x:f>
        <x:v>0.0092999999999999994</x:v>
      </x:c>
      <x:c r="G16" s="6">
        <x:f t="shared" si="0"/>
        <x:v>16834.112196028233</x:v>
      </x:c>
      <x:c r="H16" s="6">
        <x:f t="shared" si="1"/>
        <x:v>16384</x:v>
      </x:c>
      <x:c r="I16" s="6">
        <x:f t="shared" si="2"/>
        <x:v>19683</x:v>
      </x:c>
      <x:c r="J16" s="6">
        <x:f t="shared" si="3"/>
        <x:v>15000</x:v>
      </x:c>
      <x:c r="K16" s="6">
        <x:f t="shared" si="4"/>
        <x:v>100000</x:v>
      </x:c>
    </x:row>
    <x:row r="17" spans="1:11">
      <x:c r="A17">
        <x:f>Exponential!A17</x:f>
        <x:v>16000</x:v>
      </x:c>
      <x:c r="B17">
        <x:f>Exponential!B17</x:f>
        <x:v>0.0224</x:v>
      </x:c>
      <x:c r="C17">
        <x:f>Exponential!C17</x:f>
        <x:v>0.015800000000000003</x:v>
      </x:c>
      <x:c r="D17">
        <x:f>Exponential!D17</x:f>
        <x:v>0.013500000000000001</x:v>
      </x:c>
      <x:c r="E17" s="6">
        <x:f>Linear!B17</x:f>
        <x:v>4.0214999999999996</x:v>
      </x:c>
      <x:c r="F17" s="6">
        <x:f>'ReserveFirst'!B17</x:f>
        <x:v>0.009900000000000001</x:v>
      </x:c>
      <x:c r="G17" s="6">
        <x:f t="shared" si="0"/>
        <x:v>16834.112196028233</x:v>
      </x:c>
      <x:c r="H17" s="6">
        <x:f t="shared" si="1"/>
        <x:v>16384</x:v>
      </x:c>
      <x:c r="I17" s="6">
        <x:f t="shared" si="2"/>
        <x:v>19683</x:v>
      </x:c>
      <x:c r="J17" s="6">
        <x:f t="shared" si="3"/>
        <x:v>16000</x:v>
      </x:c>
      <x:c r="K17" s="6">
        <x:f t="shared" si="4"/>
        <x:v>100000</x:v>
      </x:c>
    </x:row>
    <x:row r="18" spans="1:11">
      <x:c r="A18">
        <x:f>Exponential!A18</x:f>
        <x:v>17000</x:v>
      </x:c>
      <x:c r="B18">
        <x:f>Exponential!B18</x:f>
        <x:v>0.023099999999999998</x:v>
      </x:c>
      <x:c r="C18">
        <x:f>Exponential!C18</x:f>
        <x:v>0.021100000000000002</x:v>
      </x:c>
      <x:c r="D18">
        <x:f>Exponential!D18</x:f>
        <x:v>0.014099999999999999</x:v>
      </x:c>
      <x:c r="E18" s="6">
        <x:f>Linear!B18</x:f>
        <x:v>4.3875999999999999</x:v>
      </x:c>
      <x:c r="F18" s="6">
        <x:f>'ReserveFirst'!B18</x:f>
        <x:v>0.010500000000000001</x:v>
      </x:c>
      <x:c r="G18" s="6">
        <x:f t="shared" si="0"/>
        <x:v>25251.168294042349</x:v>
      </x:c>
      <x:c r="H18" s="6">
        <x:f t="shared" si="1"/>
        <x:v>32768</x:v>
      </x:c>
      <x:c r="I18" s="6">
        <x:f t="shared" si="2"/>
        <x:v>19683</x:v>
      </x:c>
      <x:c r="J18" s="6">
        <x:f t="shared" si="3"/>
        <x:v>17000</x:v>
      </x:c>
      <x:c r="K18" s="6">
        <x:f t="shared" si="4"/>
        <x:v>100000</x:v>
      </x:c>
    </x:row>
    <x:row r="19" spans="1:11">
      <x:c r="A19">
        <x:f>Exponential!A19</x:f>
        <x:v>18000</x:v>
      </x:c>
      <x:c r="B19">
        <x:f>Exponential!B19</x:f>
        <x:v>0.023599999999999999</x:v>
      </x:c>
      <x:c r="C19">
        <x:f>Exponential!C19</x:f>
        <x:v>0.0219</x:v>
      </x:c>
      <x:c r="D19">
        <x:f>Exponential!D19</x:f>
        <x:v>0.014699999999999999</x:v>
      </x:c>
      <x:c r="E19" s="6">
        <x:f>Linear!B19</x:f>
        <x:v>4.6818999999999997</x:v>
      </x:c>
      <x:c r="F19" s="6">
        <x:f>'ReserveFirst'!B19</x:f>
        <x:v>0.0111</x:v>
      </x:c>
      <x:c r="G19" s="6">
        <x:f t="shared" si="0"/>
        <x:v>25251.168294042349</x:v>
      </x:c>
      <x:c r="H19" s="6">
        <x:f t="shared" si="1"/>
        <x:v>32768</x:v>
      </x:c>
      <x:c r="I19" s="6">
        <x:f t="shared" si="2"/>
        <x:v>19683</x:v>
      </x:c>
      <x:c r="J19" s="6">
        <x:f t="shared" si="3"/>
        <x:v>18000</x:v>
      </x:c>
      <x:c r="K19" s="6">
        <x:f t="shared" si="4"/>
        <x:v>100000</x:v>
      </x:c>
    </x:row>
    <x:row r="20" spans="1:11">
      <x:c r="A20">
        <x:f>Exponential!A20</x:f>
        <x:v>19000</x:v>
      </x:c>
      <x:c r="B20">
        <x:f>Exponential!B20</x:f>
        <x:v>0.029299999999999998</x:v>
      </x:c>
      <x:c r="C20">
        <x:f>Exponential!C20</x:f>
        <x:v>0.022599999999999998</x:v>
      </x:c>
      <x:c r="D20">
        <x:f>Exponential!D20</x:f>
        <x:v>0.0153</x:v>
      </x:c>
      <x:c r="E20" s="6">
        <x:f>Linear!B20</x:f>
        <x:v>5.5852000000000004</x:v>
      </x:c>
      <x:c r="F20" s="6">
        <x:f>'ReserveFirst'!B20</x:f>
        <x:v>0.011700000000000001</x:v>
      </x:c>
      <x:c r="G20" s="6">
        <x:f t="shared" si="0"/>
        <x:v>25251.168294042349</x:v>
      </x:c>
      <x:c r="H20" s="6">
        <x:f t="shared" si="1"/>
        <x:v>32768</x:v>
      </x:c>
      <x:c r="I20" s="6">
        <x:f t="shared" si="2"/>
        <x:v>19683</x:v>
      </x:c>
      <x:c r="J20" s="6">
        <x:f t="shared" si="3"/>
        <x:v>19000</x:v>
      </x:c>
      <x:c r="K20" s="6">
        <x:f t="shared" si="4"/>
        <x:v>100000</x:v>
      </x:c>
    </x:row>
    <x:row r="21" spans="1:11">
      <x:c r="A21">
        <x:f>Exponential!A21</x:f>
        <x:v>20000</x:v>
      </x:c>
      <x:c r="B21">
        <x:f>Exponential!B21</x:f>
        <x:v>0.029899999999999999</x:v>
      </x:c>
      <x:c r="C21">
        <x:f>Exponential!C21</x:f>
        <x:v>0.023300000000000001</x:v>
      </x:c>
      <x:c r="D21">
        <x:f>Exponential!D21</x:f>
        <x:v>0.021499999999999997</x:v>
      </x:c>
      <x:c r="E21" s="6">
        <x:f>Linear!B21</x:f>
        <x:v>6.4954000000000001</x:v>
      </x:c>
      <x:c r="F21" s="6">
        <x:f>'ReserveFirst'!B21</x:f>
        <x:v>0.0123</x:v>
      </x:c>
      <x:c r="G21" s="6">
        <x:f t="shared" si="0"/>
        <x:v>25251.168294042349</x:v>
      </x:c>
      <x:c r="H21" s="6">
        <x:f t="shared" si="1"/>
        <x:v>32768</x:v>
      </x:c>
      <x:c r="I21" s="6">
        <x:f t="shared" si="2"/>
        <x:v>59049</x:v>
      </x:c>
      <x:c r="J21" s="6">
        <x:f t="shared" si="3"/>
        <x:v>20000</x:v>
      </x:c>
      <x:c r="K21" s="6">
        <x:f t="shared" si="4"/>
        <x:v>100000</x:v>
      </x:c>
    </x:row>
    <x:row r="22" spans="1:11">
      <x:c r="A22">
        <x:f>Exponential!A22</x:f>
        <x:v>21000</x:v>
      </x:c>
      <x:c r="B22">
        <x:f>Exponential!B22</x:f>
        <x:v>0.030399999999999999</x:v>
      </x:c>
      <x:c r="C22">
        <x:f>Exponential!C22</x:f>
        <x:v>0.023699999999999999</x:v>
      </x:c>
      <x:c r="D22">
        <x:f>Exponential!D22</x:f>
        <x:v>0.021999999999999997</x:v>
      </x:c>
      <x:c r="E22" s="6">
        <x:f>Linear!B22</x:f>
        <x:v>6.6622000000000003</x:v>
      </x:c>
      <x:c r="F22" s="6">
        <x:f>'ReserveFirst'!B22</x:f>
        <x:v>0.0129</x:v>
      </x:c>
      <x:c r="G22" s="6">
        <x:f t="shared" si="0"/>
        <x:v>25251.168294042349</x:v>
      </x:c>
      <x:c r="H22" s="6">
        <x:f t="shared" si="1"/>
        <x:v>32768</x:v>
      </x:c>
      <x:c r="I22" s="6">
        <x:f t="shared" si="2"/>
        <x:v>59049</x:v>
      </x:c>
      <x:c r="J22" s="6">
        <x:f t="shared" si="3"/>
        <x:v>21000</x:v>
      </x:c>
      <x:c r="K22" s="6">
        <x:f t="shared" si="4"/>
        <x:v>100000</x:v>
      </x:c>
    </x:row>
    <x:row r="23" spans="1:11">
      <x:c r="A23">
        <x:f>Exponential!A23</x:f>
        <x:v>22000</x:v>
      </x:c>
      <x:c r="B23">
        <x:f>Exponential!B23</x:f>
        <x:v>0.0311</x:v>
      </x:c>
      <x:c r="C23">
        <x:f>Exponential!C23</x:f>
        <x:v>0.024400000000000002</x:v>
      </x:c>
      <x:c r="D23">
        <x:f>Exponential!D23</x:f>
        <x:v>0.022700000000000001</x:v>
      </x:c>
      <x:c r="E23" s="6">
        <x:f>Linear!B23</x:f>
        <x:v>7.5418000000000003</x:v>
      </x:c>
      <x:c r="F23" s="6">
        <x:f>'ReserveFirst'!B23</x:f>
        <x:v>0.013500000000000001</x:v>
      </x:c>
      <x:c r="G23" s="6">
        <x:f t="shared" si="0"/>
        <x:v>25251.168294042349</x:v>
      </x:c>
      <x:c r="H23" s="6">
        <x:f t="shared" si="1"/>
        <x:v>32768</x:v>
      </x:c>
      <x:c r="I23" s="6">
        <x:f t="shared" si="2"/>
        <x:v>59049</x:v>
      </x:c>
      <x:c r="J23" s="6">
        <x:f t="shared" si="3"/>
        <x:v>22000</x:v>
      </x:c>
      <x:c r="K23" s="6">
        <x:f t="shared" si="4"/>
        <x:v>100000</x:v>
      </x:c>
    </x:row>
    <x:row r="24" spans="1:11">
      <x:c r="A24">
        <x:f>Exponential!A24</x:f>
        <x:v>23000</x:v>
      </x:c>
      <x:c r="B24">
        <x:f>Exponential!B24</x:f>
        <x:v>0.0317</x:v>
      </x:c>
      <x:c r="C24">
        <x:f>Exponential!C24</x:f>
        <x:v>0.0248</x:v>
      </x:c>
      <x:c r="D24">
        <x:f>Exponential!D24</x:f>
        <x:v>0.023300000000000001</x:v>
      </x:c>
      <x:c r="E24" s="6">
        <x:f>Linear!B24</x:f>
        <x:v>8.1166999999999998</x:v>
      </x:c>
      <x:c r="F24" s="6">
        <x:f>'ReserveFirst'!B24</x:f>
        <x:v>0.014099999999999999</x:v>
      </x:c>
      <x:c r="G24" s="6">
        <x:f t="shared" si="0"/>
        <x:v>25251.168294042349</x:v>
      </x:c>
      <x:c r="H24" s="6">
        <x:f t="shared" si="1"/>
        <x:v>32768</x:v>
      </x:c>
      <x:c r="I24" s="6">
        <x:f t="shared" si="2"/>
        <x:v>59049</x:v>
      </x:c>
      <x:c r="J24" s="6">
        <x:f t="shared" si="3"/>
        <x:v>23000</x:v>
      </x:c>
      <x:c r="K24" s="6">
        <x:f t="shared" si="4"/>
        <x:v>100000</x:v>
      </x:c>
    </x:row>
    <x:row r="25" spans="1:11">
      <x:c r="A25">
        <x:f>Exponential!A25</x:f>
        <x:v>24000</x:v>
      </x:c>
      <x:c r="B25">
        <x:f>Exponential!B25</x:f>
        <x:v>0.032500000000000001</x:v>
      </x:c>
      <x:c r="C25">
        <x:f>Exponential!C25</x:f>
        <x:v>0.0254</x:v>
      </x:c>
      <x:c r="D25">
        <x:f>Exponential!D25</x:f>
        <x:v>0.023800000000000002</x:v>
      </x:c>
      <x:c r="E25" s="6">
        <x:f>Linear!B25</x:f>
        <x:v>8.7947000000000006</x:v>
      </x:c>
      <x:c r="F25" s="6">
        <x:f>'ReserveFirst'!B25</x:f>
        <x:v>0.014800000000000002</x:v>
      </x:c>
      <x:c r="G25" s="6">
        <x:f t="shared" si="0"/>
        <x:v>25251.168294042349</x:v>
      </x:c>
      <x:c r="H25" s="6">
        <x:f t="shared" si="1"/>
        <x:v>32768</x:v>
      </x:c>
      <x:c r="I25" s="6">
        <x:f t="shared" si="2"/>
        <x:v>59049</x:v>
      </x:c>
      <x:c r="J25" s="6">
        <x:f t="shared" si="3"/>
        <x:v>24000</x:v>
      </x:c>
      <x:c r="K25" s="6">
        <x:f t="shared" si="4"/>
        <x:v>100000</x:v>
      </x:c>
    </x:row>
    <x:row r="26" spans="1:11">
      <x:c r="A26">
        <x:f>Exponential!A26</x:f>
        <x:v>25000</x:v>
      </x:c>
      <x:c r="B26">
        <x:f>Exponential!B26</x:f>
        <x:v>0.033000000000000002</x:v>
      </x:c>
      <x:c r="C26">
        <x:f>Exponential!C26</x:f>
        <x:v>0.026000000000000001</x:v>
      </x:c>
      <x:c r="D26">
        <x:f>Exponential!D26</x:f>
        <x:v>0.024400000000000002</x:v>
      </x:c>
      <x:c r="E26" s="6">
        <x:f>Linear!B26</x:f>
        <x:v>9.4503000000000004</x:v>
      </x:c>
      <x:c r="F26" s="6">
        <x:f>'ReserveFirst'!B26</x:f>
        <x:v>0.0153</x:v>
      </x:c>
      <x:c r="G26" s="6">
        <x:f t="shared" si="0"/>
        <x:v>25251.168294042349</x:v>
      </x:c>
      <x:c r="H26" s="6">
        <x:f t="shared" si="1"/>
        <x:v>32768</x:v>
      </x:c>
      <x:c r="I26" s="6">
        <x:f t="shared" si="2"/>
        <x:v>59049</x:v>
      </x:c>
      <x:c r="J26" s="6">
        <x:f t="shared" si="3"/>
        <x:v>25000</x:v>
      </x:c>
      <x:c r="K26" s="6">
        <x:f t="shared" si="4"/>
        <x:v>100000</x:v>
      </x:c>
    </x:row>
    <x:row r="27" spans="1:11">
      <x:c r="A27">
        <x:f>Exponential!A27</x:f>
        <x:v>26000</x:v>
      </x:c>
      <x:c r="B27">
        <x:f>Exponential!B27</x:f>
        <x:v>0.033700000000000002</x:v>
      </x:c>
      <x:c r="C27">
        <x:f>Exponential!C27</x:f>
        <x:v>0.026700000000000002</x:v>
      </x:c>
      <x:c r="D27">
        <x:f>Exponential!D27</x:f>
        <x:v>0.0251</x:v>
      </x:c>
      <x:c r="E27" s="6">
        <x:f>Linear!B27</x:f>
        <x:v>9.6395999999999997</x:v>
      </x:c>
      <x:c r="F27" s="6">
        <x:f>'ReserveFirst'!B27</x:f>
        <x:v>0.016</x:v>
      </x:c>
      <x:c r="G27" s="6">
        <x:f t="shared" si="0"/>
        <x:v>37876.752441063523</x:v>
      </x:c>
      <x:c r="H27" s="6">
        <x:f t="shared" si="1"/>
        <x:v>32768</x:v>
      </x:c>
      <x:c r="I27" s="6">
        <x:f t="shared" si="2"/>
        <x:v>59049</x:v>
      </x:c>
      <x:c r="J27" s="6">
        <x:f t="shared" si="3"/>
        <x:v>26000</x:v>
      </x:c>
      <x:c r="K27" s="6">
        <x:f t="shared" si="4"/>
        <x:v>100000</x:v>
      </x:c>
    </x:row>
    <x:row r="28" spans="1:11">
      <x:c r="A28">
        <x:f>Exponential!A28</x:f>
        <x:v>27000</x:v>
      </x:c>
      <x:c r="B28">
        <x:f>Exponential!B28</x:f>
        <x:v>0.034200000000000003</x:v>
      </x:c>
      <x:c r="C28">
        <x:f>Exponential!C28</x:f>
        <x:v>0.027199999999999996</x:v>
      </x:c>
      <x:c r="D28">
        <x:f>Exponential!D28</x:f>
        <x:v>0.025700000000000001</x:v>
      </x:c>
      <x:c r="E28" s="6">
        <x:f>Linear!B28</x:f>
        <x:v>10.164199999999999</x:v>
      </x:c>
      <x:c r="F28" s="6">
        <x:f>'ReserveFirst'!B28</x:f>
        <x:v>0.016600000000000001</x:v>
      </x:c>
      <x:c r="G28" s="6">
        <x:f t="shared" si="0"/>
        <x:v>37876.752441063523</x:v>
      </x:c>
      <x:c r="H28" s="6">
        <x:f t="shared" si="1"/>
        <x:v>32768</x:v>
      </x:c>
      <x:c r="I28" s="6">
        <x:f t="shared" si="2"/>
        <x:v>59049</x:v>
      </x:c>
      <x:c r="J28" s="6">
        <x:f t="shared" si="3"/>
        <x:v>27000</x:v>
      </x:c>
      <x:c r="K28" s="6">
        <x:f t="shared" si="4"/>
        <x:v>100000</x:v>
      </x:c>
    </x:row>
    <x:row r="29" spans="1:11">
      <x:c r="A29">
        <x:f>Exponential!A29</x:f>
        <x:v>28000</x:v>
      </x:c>
      <x:c r="B29">
        <x:f>Exponential!B29</x:f>
        <x:v>0.042500000000000004</x:v>
      </x:c>
      <x:c r="C29">
        <x:f>Exponential!C29</x:f>
        <x:v>0.027900000000000003</x:v>
      </x:c>
      <x:c r="D29">
        <x:f>Exponential!D29</x:f>
        <x:v>0.026300000000000001</x:v>
      </x:c>
      <x:c r="E29" s="6">
        <x:f>Linear!B29</x:f>
        <x:v>10.9404</x:v>
      </x:c>
      <x:c r="F29" s="6">
        <x:f>'ReserveFirst'!B29</x:f>
        <x:v>0.017199999999999999</x:v>
      </x:c>
      <x:c r="G29" s="6">
        <x:f t="shared" si="0"/>
        <x:v>37876.752441063523</x:v>
      </x:c>
      <x:c r="H29" s="6">
        <x:f t="shared" si="1"/>
        <x:v>32768</x:v>
      </x:c>
      <x:c r="I29" s="6">
        <x:f t="shared" si="2"/>
        <x:v>59049</x:v>
      </x:c>
      <x:c r="J29" s="6">
        <x:f t="shared" si="3"/>
        <x:v>28000</x:v>
      </x:c>
      <x:c r="K29" s="6">
        <x:f t="shared" si="4"/>
        <x:v>100000</x:v>
      </x:c>
    </x:row>
    <x:row r="30" spans="1:11">
      <x:c r="A30">
        <x:f>Exponential!A30</x:f>
        <x:v>29000</x:v>
      </x:c>
      <x:c r="B30">
        <x:f>Exponential!B30</x:f>
        <x:v>0.043200000000000005</x:v>
      </x:c>
      <x:c r="C30">
        <x:f>Exponential!C30</x:f>
        <x:v>0.028400000000000003</x:v>
      </x:c>
      <x:c r="D30">
        <x:f>Exponential!D30</x:f>
        <x:v>0.026900000000000002</x:v>
      </x:c>
      <x:c r="E30" s="6">
        <x:f>Linear!B30</x:f>
        <x:v>11.3947</x:v>
      </x:c>
      <x:c r="F30" s="6">
        <x:f>'ReserveFirst'!B30</x:f>
        <x:v>0.017799999999999999</x:v>
      </x:c>
      <x:c r="G30" s="6">
        <x:f t="shared" si="0"/>
        <x:v>37876.752441063523</x:v>
      </x:c>
      <x:c r="H30" s="6">
        <x:f t="shared" si="1"/>
        <x:v>32768</x:v>
      </x:c>
      <x:c r="I30" s="6">
        <x:f t="shared" si="2"/>
        <x:v>59049</x:v>
      </x:c>
      <x:c r="J30" s="6">
        <x:f t="shared" si="3"/>
        <x:v>29000</x:v>
      </x:c>
      <x:c r="K30" s="6">
        <x:f t="shared" si="4"/>
        <x:v>100000</x:v>
      </x:c>
    </x:row>
    <x:row r="31" spans="1:11">
      <x:c r="A31">
        <x:f>Exponential!A31</x:f>
        <x:v>30000</x:v>
      </x:c>
      <x:c r="B31">
        <x:f>Exponential!B31</x:f>
        <x:v>0.045499999999999996</x:v>
      </x:c>
      <x:c r="C31">
        <x:f>Exponential!C31</x:f>
        <x:v>0.029100000000000004</x:v>
      </x:c>
      <x:c r="D31">
        <x:f>Exponential!D31</x:f>
        <x:v>0.027600000000000002</x:v>
      </x:c>
      <x:c r="E31" s="6">
        <x:f>Linear!B31</x:f>
        <x:v>12.279</x:v>
      </x:c>
      <x:c r="F31" s="6">
        <x:f>'ReserveFirst'!B31</x:f>
        <x:v>0.0184</x:v>
      </x:c>
      <x:c r="G31" s="6">
        <x:f t="shared" si="0"/>
        <x:v>37876.752441063523</x:v>
      </x:c>
      <x:c r="H31" s="6">
        <x:f t="shared" si="1"/>
        <x:v>32768</x:v>
      </x:c>
      <x:c r="I31" s="6">
        <x:f t="shared" si="2"/>
        <x:v>59049</x:v>
      </x:c>
      <x:c r="J31" s="6">
        <x:f t="shared" si="3"/>
        <x:v>30000</x:v>
      </x:c>
      <x:c r="K31" s="6">
        <x:f t="shared" si="4"/>
        <x:v>100000</x:v>
      </x:c>
    </x:row>
    <x:row r="32" spans="1:11">
      <x:c r="A32">
        <x:f>Exponential!A32</x:f>
        <x:v>31000</x:v>
      </x:c>
      <x:c r="B32">
        <x:f>Exponential!B32</x:f>
        <x:v>0.044499999999999995</x:v>
      </x:c>
      <x:c r="C32">
        <x:f>Exponential!C32</x:f>
        <x:v>0.029999999999999999</x:v>
      </x:c>
      <x:c r="D32">
        <x:f>Exponential!D32</x:f>
        <x:v>0.028199999999999997</x:v>
      </x:c>
      <x:c r="E32" s="6">
        <x:f>Linear!B32</x:f>
        <x:v>13.237399999999999</x:v>
      </x:c>
      <x:c r="F32" s="6">
        <x:f>'ReserveFirst'!B32</x:f>
        <x:v>0.019</x:v>
      </x:c>
      <x:c r="G32" s="6">
        <x:f t="shared" si="0"/>
        <x:v>37876.752441063523</x:v>
      </x:c>
      <x:c r="H32" s="6">
        <x:f t="shared" si="1"/>
        <x:v>32768</x:v>
      </x:c>
      <x:c r="I32" s="6">
        <x:f t="shared" si="2"/>
        <x:v>59049</x:v>
      </x:c>
      <x:c r="J32" s="6">
        <x:f t="shared" si="3"/>
        <x:v>31000</x:v>
      </x:c>
      <x:c r="K32" s="6">
        <x:f t="shared" si="4"/>
        <x:v>100000</x:v>
      </x:c>
    </x:row>
    <x:row r="33" spans="1:11">
      <x:c r="A33">
        <x:f>Exponential!A33</x:f>
        <x:v>32000</x:v>
      </x:c>
      <x:c r="B33">
        <x:f>Exponential!B33</x:f>
        <x:v>0.044900000000000001</x:v>
      </x:c>
      <x:c r="C33">
        <x:f>Exponential!C33</x:f>
        <x:v>0.0307</x:v>
      </x:c>
      <x:c r="D33">
        <x:f>Exponential!D33</x:f>
        <x:v>0.028799999999999998</x:v>
      </x:c>
      <x:c r="E33" s="6">
        <x:f>Linear!B33</x:f>
        <x:v>14.0642</x:v>
      </x:c>
      <x:c r="F33" s="6">
        <x:f>'ReserveFirst'!B33</x:f>
        <x:v>0.019600000000000001</x:v>
      </x:c>
      <x:c r="G33" s="6">
        <x:f t="shared" si="0"/>
        <x:v>37876.752441063523</x:v>
      </x:c>
      <x:c r="H33" s="6">
        <x:f t="shared" si="1"/>
        <x:v>32768</x:v>
      </x:c>
      <x:c r="I33" s="6">
        <x:f t="shared" si="2"/>
        <x:v>59049</x:v>
      </x:c>
      <x:c r="J33" s="6">
        <x:f t="shared" si="3"/>
        <x:v>32000</x:v>
      </x:c>
      <x:c r="K33" s="6">
        <x:f t="shared" si="4"/>
        <x:v>100000</x:v>
      </x:c>
    </x:row>
    <x:row r="34" spans="1:11">
      <x:c r="A34">
        <x:f>Exponential!A34</x:f>
        <x:v>33000</x:v>
      </x:c>
      <x:c r="B34">
        <x:f>Exponential!B34</x:f>
        <x:v>0.045400000000000001</x:v>
      </x:c>
      <x:c r="C34">
        <x:f>Exponential!C34</x:f>
        <x:v>0.040500000000000003</x:v>
      </x:c>
      <x:c r="D34">
        <x:f>Exponential!D34</x:f>
        <x:v>0.029299999999999998</x:v>
      </x:c>
      <x:c r="E34" s="6">
        <x:f>Linear!B34</x:f>
        <x:v>14.918699999999999</x:v>
      </x:c>
      <x:c r="F34" s="6">
        <x:f>'ReserveFirst'!B34</x:f>
        <x:v>0.020199999999999999</x:v>
      </x:c>
      <x:c r="G34" s="6">
        <x:f t="shared" si="0"/>
        <x:v>37876.752441063523</x:v>
      </x:c>
      <x:c r="H34" s="6">
        <x:f t="shared" si="1"/>
        <x:v>65536</x:v>
      </x:c>
      <x:c r="I34" s="6">
        <x:f t="shared" si="2"/>
        <x:v>59049</x:v>
      </x:c>
      <x:c r="J34" s="6">
        <x:f t="shared" si="3"/>
        <x:v>33000</x:v>
      </x:c>
      <x:c r="K34" s="6">
        <x:f t="shared" si="4"/>
        <x:v>100000</x:v>
      </x:c>
    </x:row>
    <x:row r="35" spans="1:11">
      <x:c r="A35">
        <x:f>Exponential!A35</x:f>
        <x:v>34000</x:v>
      </x:c>
      <x:c r="B35">
        <x:f>Exponential!B35</x:f>
        <x:v>0.045900000000000002</x:v>
      </x:c>
      <x:c r="C35">
        <x:f>Exponential!C35</x:f>
        <x:v>0.041200000000000003</x:v>
      </x:c>
      <x:c r="D35">
        <x:f>Exponential!D35</x:f>
        <x:v>0.029899999999999999</x:v>
      </x:c>
      <x:c r="E35" s="6">
        <x:f>Linear!B35</x:f>
        <x:v>16.228300000000001</x:v>
      </x:c>
      <x:c r="F35" s="6">
        <x:f>'ReserveFirst'!B35</x:f>
        <x:v>0.020799999999999999</x:v>
      </x:c>
      <x:c r="G35" s="6">
        <x:f t="shared" si="0"/>
        <x:v>37876.752441063523</x:v>
      </x:c>
      <x:c r="H35" s="6">
        <x:f t="shared" si="1"/>
        <x:v>65536</x:v>
      </x:c>
      <x:c r="I35" s="6">
        <x:f t="shared" si="2"/>
        <x:v>59049</x:v>
      </x:c>
      <x:c r="J35" s="6">
        <x:f t="shared" si="3"/>
        <x:v>34000</x:v>
      </x:c>
      <x:c r="K35" s="6">
        <x:f t="shared" si="4"/>
        <x:v>100000</x:v>
      </x:c>
    </x:row>
    <x:row r="36" spans="1:11">
      <x:c r="A36">
        <x:f>Exponential!A36</x:f>
        <x:v>35000</x:v>
      </x:c>
      <x:c r="B36">
        <x:f>Exponential!B36</x:f>
        <x:v>0.046699999999999997</x:v>
      </x:c>
      <x:c r="C36">
        <x:f>Exponential!C36</x:f>
        <x:v>0.041700000000000004</x:v>
      </x:c>
      <x:c r="D36">
        <x:f>Exponential!D36</x:f>
        <x:v>0.030499999999999999</x:v>
      </x:c>
      <x:c r="E36" s="6">
        <x:f>Linear!B36</x:f>
        <x:v>16.895</x:v>
      </x:c>
      <x:c r="F36" s="6">
        <x:f>'ReserveFirst'!B36</x:f>
        <x:v>0.021499999999999997</x:v>
      </x:c>
      <x:c r="G36" s="6">
        <x:f t="shared" si="0"/>
        <x:v>37876.752441063523</x:v>
      </x:c>
      <x:c r="H36" s="6">
        <x:f t="shared" si="1"/>
        <x:v>65536</x:v>
      </x:c>
      <x:c r="I36" s="6">
        <x:f t="shared" si="2"/>
        <x:v>59049</x:v>
      </x:c>
      <x:c r="J36" s="6">
        <x:f t="shared" si="3"/>
        <x:v>35000</x:v>
      </x:c>
      <x:c r="K36" s="6">
        <x:f t="shared" si="4"/>
        <x:v>100000</x:v>
      </x:c>
    </x:row>
    <x:row r="37" spans="1:11">
      <x:c r="A37">
        <x:f>Exponential!A37</x:f>
        <x:v>36000</x:v>
      </x:c>
      <x:c r="B37">
        <x:f>Exponential!B37</x:f>
        <x:v>0.047300000000000003</x:v>
      </x:c>
      <x:c r="C37">
        <x:f>Exponential!C37</x:f>
        <x:v>0.041899999999999998</x:v>
      </x:c>
      <x:c r="D37">
        <x:f>Exponential!D37</x:f>
        <x:v>0.0311</x:v>
      </x:c>
      <x:c r="E37" s="6">
        <x:f>Linear!B37</x:f>
        <x:v>17.6327</x:v>
      </x:c>
      <x:c r="F37" s="6">
        <x:f>'ReserveFirst'!B37</x:f>
        <x:v>0.021999999999999997</x:v>
      </x:c>
      <x:c r="G37" s="6">
        <x:f t="shared" si="0"/>
        <x:v>37876.752441063523</x:v>
      </x:c>
      <x:c r="H37" s="6">
        <x:f t="shared" si="1"/>
        <x:v>65536</x:v>
      </x:c>
      <x:c r="I37" s="6">
        <x:f t="shared" si="2"/>
        <x:v>59049</x:v>
      </x:c>
      <x:c r="J37" s="6">
        <x:f t="shared" si="3"/>
        <x:v>36000</x:v>
      </x:c>
      <x:c r="K37" s="6">
        <x:f t="shared" si="4"/>
        <x:v>100000</x:v>
      </x:c>
    </x:row>
    <x:row r="38" spans="1:11">
      <x:c r="A38">
        <x:f>Exponential!A38</x:f>
        <x:v>37000</x:v>
      </x:c>
      <x:c r="B38">
        <x:f>Exponential!B38</x:f>
        <x:v>0.047800000000000004</x:v>
      </x:c>
      <x:c r="C38">
        <x:f>Exponential!C38</x:f>
        <x:v>0.042500000000000004</x:v>
      </x:c>
      <x:c r="D38">
        <x:f>Exponential!D38</x:f>
        <x:v>0.0317</x:v>
      </x:c>
      <x:c r="E38" s="6">
        <x:f>Linear!B38</x:f>
        <x:v>18.944400000000002</x:v>
      </x:c>
      <x:c r="F38" s="6">
        <x:f>'ReserveFirst'!B38</x:f>
        <x:v>0.022599999999999998</x:v>
      </x:c>
      <x:c r="G38" s="6">
        <x:f t="shared" si="0"/>
        <x:v>37876.752441063523</x:v>
      </x:c>
      <x:c r="H38" s="6">
        <x:f t="shared" si="1"/>
        <x:v>65536</x:v>
      </x:c>
      <x:c r="I38" s="6">
        <x:f t="shared" si="2"/>
        <x:v>59049</x:v>
      </x:c>
      <x:c r="J38" s="6">
        <x:f t="shared" si="3"/>
        <x:v>37000</x:v>
      </x:c>
      <x:c r="K38" s="6">
        <x:f t="shared" si="4"/>
        <x:v>100000</x:v>
      </x:c>
    </x:row>
    <x:row r="39" spans="1:11">
      <x:c r="A39">
        <x:f>Exponential!A39</x:f>
        <x:v>38000</x:v>
      </x:c>
      <x:c r="B39">
        <x:f>Exponential!B39</x:f>
        <x:v>0.048399999999999999</x:v>
      </x:c>
      <x:c r="C39">
        <x:f>Exponential!C39</x:f>
        <x:v>0.043099999999999999</x:v>
      </x:c>
      <x:c r="D39">
        <x:f>Exponential!D39</x:f>
        <x:v>0.032399999999999995</x:v>
      </x:c>
      <x:c r="E39" s="6">
        <x:f>Linear!B39</x:f>
        <x:v>20.1724</x:v>
      </x:c>
      <x:c r="F39" s="6">
        <x:f>'ReserveFirst'!B39</x:f>
        <x:v>0.023199999999999998</x:v>
      </x:c>
      <x:c r="G39" s="6">
        <x:f t="shared" si="0"/>
        <x:v>56815.128661595285</x:v>
      </x:c>
      <x:c r="H39" s="6">
        <x:f t="shared" si="1"/>
        <x:v>65536</x:v>
      </x:c>
      <x:c r="I39" s="6">
        <x:f t="shared" si="2"/>
        <x:v>59049</x:v>
      </x:c>
      <x:c r="J39" s="6">
        <x:f t="shared" si="3"/>
        <x:v>38000</x:v>
      </x:c>
      <x:c r="K39" s="6">
        <x:f t="shared" si="4"/>
        <x:v>100000</x:v>
      </x:c>
    </x:row>
    <x:row r="40" spans="1:11">
      <x:c r="A40">
        <x:f>Exponential!A40</x:f>
        <x:v>39000</x:v>
      </x:c>
      <x:c r="B40">
        <x:f>Exponential!B40</x:f>
        <x:v>0.049399999999999999</x:v>
      </x:c>
      <x:c r="C40">
        <x:f>Exponential!C40</x:f>
        <x:v>0.043700000000000006</x:v>
      </x:c>
      <x:c r="D40">
        <x:f>Exponential!D40</x:f>
        <x:v>0.033000000000000002</x:v>
      </x:c>
      <x:c r="E40" s="6">
        <x:f>Linear!B40</x:f>
        <x:v>20.582699999999999</x:v>
      </x:c>
      <x:c r="F40" s="6">
        <x:f>'ReserveFirst'!B40</x:f>
        <x:v>0.023800000000000002</x:v>
      </x:c>
      <x:c r="G40" s="6">
        <x:f t="shared" si="0"/>
        <x:v>56815.128661595285</x:v>
      </x:c>
      <x:c r="H40" s="6">
        <x:f t="shared" si="1"/>
        <x:v>65536</x:v>
      </x:c>
      <x:c r="I40" s="6">
        <x:f t="shared" si="2"/>
        <x:v>59049</x:v>
      </x:c>
      <x:c r="J40" s="6">
        <x:f t="shared" si="3"/>
        <x:v>39000</x:v>
      </x:c>
      <x:c r="K40" s="6">
        <x:f t="shared" si="4"/>
        <x:v>100000</x:v>
      </x:c>
    </x:row>
    <x:row r="41" spans="1:11">
      <x:c r="A41">
        <x:f>Exponential!A41</x:f>
        <x:v>40000</x:v>
      </x:c>
      <x:c r="B41">
        <x:f>Exponential!B41</x:f>
        <x:v>0.05</x:v>
      </x:c>
      <x:c r="C41">
        <x:f>Exponential!C41</x:f>
        <x:v>0.044600000000000001</x:v>
      </x:c>
      <x:c r="D41">
        <x:f>Exponential!D41</x:f>
        <x:v>0.033599999999999997</x:v>
      </x:c>
      <x:c r="E41" s="6">
        <x:f>Linear!B41</x:f>
        <x:v>21.710999999999999</x:v>
      </x:c>
      <x:c r="F41" s="6">
        <x:f>'ReserveFirst'!B41</x:f>
        <x:v>0.0245</x:v>
      </x:c>
      <x:c r="G41" s="6">
        <x:f t="shared" si="0"/>
        <x:v>56815.128661595285</x:v>
      </x:c>
      <x:c r="H41" s="6">
        <x:f t="shared" si="1"/>
        <x:v>65536</x:v>
      </x:c>
      <x:c r="I41" s="6">
        <x:f t="shared" si="2"/>
        <x:v>59049</x:v>
      </x:c>
      <x:c r="J41" s="6">
        <x:f t="shared" si="3"/>
        <x:v>40000</x:v>
      </x:c>
      <x:c r="K41" s="6">
        <x:f t="shared" si="4"/>
        <x:v>100000</x:v>
      </x:c>
    </x:row>
    <x:row r="42" spans="1:11">
      <x:c r="A42">
        <x:f>Exponential!A42</x:f>
        <x:v>41000</x:v>
      </x:c>
      <x:c r="B42">
        <x:f>Exponential!B42</x:f>
        <x:v>0.061799999999999999</x:v>
      </x:c>
      <x:c r="C42">
        <x:f>Exponential!C42</x:f>
        <x:v>0.044900000000000001</x:v>
      </x:c>
      <x:c r="D42">
        <x:f>Exponential!D42</x:f>
        <x:v>0.034299999999999997</x:v>
      </x:c>
      <x:c r="E42" s="6">
        <x:f>Linear!B42</x:f>
        <x:v>22.985700000000001</x:v>
      </x:c>
      <x:c r="F42" s="6">
        <x:f>'ReserveFirst'!B42</x:f>
        <x:v>0.0251</x:v>
      </x:c>
      <x:c r="G42" s="6">
        <x:f t="shared" si="0"/>
        <x:v>56815.128661595285</x:v>
      </x:c>
      <x:c r="H42" s="6">
        <x:f t="shared" si="1"/>
        <x:v>65536</x:v>
      </x:c>
      <x:c r="I42" s="6">
        <x:f t="shared" si="2"/>
        <x:v>59049</x:v>
      </x:c>
      <x:c r="J42" s="6">
        <x:f t="shared" si="3"/>
        <x:v>41000</x:v>
      </x:c>
      <x:c r="K42" s="6">
        <x:f t="shared" si="4"/>
        <x:v>100000</x:v>
      </x:c>
    </x:row>
    <x:row r="43" spans="1:11">
      <x:c r="A43">
        <x:f>Exponential!A43</x:f>
        <x:v>42000</x:v>
      </x:c>
      <x:c r="B43">
        <x:f>Exponential!B43</x:f>
        <x:v>0.0624</x:v>
      </x:c>
      <x:c r="C43">
        <x:f>Exponential!C43</x:f>
        <x:v>0.045600000000000002</x:v>
      </x:c>
      <x:c r="D43">
        <x:f>Exponential!D43</x:f>
        <x:v>0.034799999999999998</x:v>
      </x:c>
      <x:c r="E43" s="6">
        <x:f>Linear!B43</x:f>
        <x:v>24.138500000000001</x:v>
      </x:c>
      <x:c r="F43" s="6">
        <x:f>'ReserveFirst'!B43</x:f>
        <x:v>0.025700000000000001</x:v>
      </x:c>
      <x:c r="G43" s="6">
        <x:f t="shared" si="0"/>
        <x:v>56815.128661595285</x:v>
      </x:c>
      <x:c r="H43" s="6">
        <x:f t="shared" si="1"/>
        <x:v>65536</x:v>
      </x:c>
      <x:c r="I43" s="6">
        <x:f t="shared" si="2"/>
        <x:v>59049</x:v>
      </x:c>
      <x:c r="J43" s="6">
        <x:f t="shared" si="3"/>
        <x:v>42000</x:v>
      </x:c>
      <x:c r="K43" s="6">
        <x:f t="shared" si="4"/>
        <x:v>100000</x:v>
      </x:c>
    </x:row>
    <x:row r="44" spans="1:11">
      <x:c r="A44">
        <x:f>Exponential!A44</x:f>
        <x:v>43000</x:v>
      </x:c>
      <x:c r="B44">
        <x:f>Exponential!B44</x:f>
        <x:v>0.063300000000000001</x:v>
      </x:c>
      <x:c r="C44">
        <x:f>Exponential!C44</x:f>
        <x:v>0.046600000000000003</x:v>
      </x:c>
      <x:c r="D44">
        <x:f>Exponential!D44</x:f>
        <x:v>0.035399999999999998</x:v>
      </x:c>
      <x:c r="E44" s="6">
        <x:f>Linear!B44</x:f>
        <x:v>25.226400000000002</x:v>
      </x:c>
      <x:c r="F44" s="6">
        <x:f>'ReserveFirst'!B44</x:f>
        <x:v>0.026400000000000001</x:v>
      </x:c>
      <x:c r="G44" s="6">
        <x:f t="shared" si="0"/>
        <x:v>56815.128661595285</x:v>
      </x:c>
      <x:c r="H44" s="6">
        <x:f t="shared" si="1"/>
        <x:v>65536</x:v>
      </x:c>
      <x:c r="I44" s="6">
        <x:f t="shared" si="2"/>
        <x:v>59049</x:v>
      </x:c>
      <x:c r="J44" s="6">
        <x:f t="shared" si="3"/>
        <x:v>43000</x:v>
      </x:c>
      <x:c r="K44" s="6">
        <x:f t="shared" si="4"/>
        <x:v>100000</x:v>
      </x:c>
    </x:row>
    <x:row r="45" spans="1:11">
      <x:c r="A45">
        <x:f>Exponential!A45</x:f>
        <x:v>44000</x:v>
      </x:c>
      <x:c r="B45">
        <x:f>Exponential!B45</x:f>
        <x:v>0.063900000000000001</x:v>
      </x:c>
      <x:c r="C45">
        <x:f>Exponential!C45</x:f>
        <x:v>0.047199999999999998</x:v>
      </x:c>
      <x:c r="D45">
        <x:f>Exponential!D45</x:f>
        <x:v>0.036099999999999999</x:v>
      </x:c>
      <x:c r="E45" s="6">
        <x:f>Linear!B45</x:f>
        <x:v>26.082000000000001</x:v>
      </x:c>
      <x:c r="F45" s="6">
        <x:f>'ReserveFirst'!B45</x:f>
        <x:v>0.026900000000000002</x:v>
      </x:c>
      <x:c r="G45" s="6">
        <x:f t="shared" si="0"/>
        <x:v>56815.128661595285</x:v>
      </x:c>
      <x:c r="H45" s="6">
        <x:f t="shared" si="1"/>
        <x:v>65536</x:v>
      </x:c>
      <x:c r="I45" s="6">
        <x:f t="shared" si="2"/>
        <x:v>59049</x:v>
      </x:c>
      <x:c r="J45" s="6">
        <x:f t="shared" si="3"/>
        <x:v>44000</x:v>
      </x:c>
      <x:c r="K45" s="6">
        <x:f t="shared" si="4"/>
        <x:v>100000</x:v>
      </x:c>
    </x:row>
    <x:row r="46" spans="1:11">
      <x:c r="A46">
        <x:f>Exponential!A46</x:f>
        <x:v>45000</x:v>
      </x:c>
      <x:c r="B46">
        <x:f>Exponential!B46</x:f>
        <x:v>0.064300000000000002</x:v>
      </x:c>
      <x:c r="C46">
        <x:f>Exponential!C46</x:f>
        <x:v>0.047600000000000003</x:v>
      </x:c>
      <x:c r="D46">
        <x:f>Exponential!D46</x:f>
        <x:v>0.036799999999999999</x:v>
      </x:c>
      <x:c r="E46" s="6">
        <x:f>Linear!B46</x:f>
        <x:v>28.019200000000001</x:v>
      </x:c>
      <x:c r="F46" s="6">
        <x:f>'ReserveFirst'!B46</x:f>
        <x:v>0.027500000000000002</x:v>
      </x:c>
      <x:c r="G46" s="6">
        <x:f t="shared" si="0"/>
        <x:v>56815.128661595285</x:v>
      </x:c>
      <x:c r="H46" s="6">
        <x:f t="shared" si="1"/>
        <x:v>65536</x:v>
      </x:c>
      <x:c r="I46" s="6">
        <x:f t="shared" si="2"/>
        <x:v>59049</x:v>
      </x:c>
      <x:c r="J46" s="6">
        <x:f t="shared" si="3"/>
        <x:v>45000</x:v>
      </x:c>
      <x:c r="K46" s="6">
        <x:f t="shared" si="4"/>
        <x:v>100000</x:v>
      </x:c>
    </x:row>
    <x:row r="47" spans="1:11">
      <x:c r="A47">
        <x:f>Exponential!A47</x:f>
        <x:v>46000</x:v>
      </x:c>
      <x:c r="B47">
        <x:f>Exponential!B47</x:f>
        <x:v>0.065199999999999991</x:v>
      </x:c>
      <x:c r="C47">
        <x:f>Exponential!C47</x:f>
        <x:v>0.047999999999999998</x:v>
      </x:c>
      <x:c r="D47">
        <x:f>Exponential!D47</x:f>
        <x:v>0.0373</x:v>
      </x:c>
      <x:c r="E47" s="6">
        <x:f>Linear!B47</x:f>
        <x:v>28.700500000000002</x:v>
      </x:c>
      <x:c r="F47" s="6">
        <x:f>'ReserveFirst'!B47</x:f>
        <x:v>0.028100000000000003</x:v>
      </x:c>
      <x:c r="G47" s="6">
        <x:f t="shared" si="0"/>
        <x:v>56815.128661595285</x:v>
      </x:c>
      <x:c r="H47" s="6">
        <x:f t="shared" si="1"/>
        <x:v>65536</x:v>
      </x:c>
      <x:c r="I47" s="6">
        <x:f t="shared" si="2"/>
        <x:v>59049</x:v>
      </x:c>
      <x:c r="J47" s="6">
        <x:f t="shared" si="3"/>
        <x:v>46000</x:v>
      </x:c>
      <x:c r="K47" s="6">
        <x:f t="shared" si="4"/>
        <x:v>100000</x:v>
      </x:c>
    </x:row>
    <x:row r="48" spans="1:11">
      <x:c r="A48">
        <x:f>Exponential!A48</x:f>
        <x:v>47000</x:v>
      </x:c>
      <x:c r="B48">
        <x:f>Exponential!B48</x:f>
        <x:v>0.065799999999999992</x:v>
      </x:c>
      <x:c r="C48">
        <x:f>Exponential!C48</x:f>
        <x:v>0.048699999999999999</x:v>
      </x:c>
      <x:c r="D48">
        <x:f>Exponential!D48</x:f>
        <x:v>0.0379</x:v>
      </x:c>
      <x:c r="E48" s="6">
        <x:f>Linear!B48</x:f>
        <x:v>29.771699999999999</x:v>
      </x:c>
      <x:c r="F48" s="6">
        <x:f>'ReserveFirst'!B48</x:f>
        <x:v>0.028699999999999998</x:v>
      </x:c>
      <x:c r="G48" s="6">
        <x:f t="shared" si="0"/>
        <x:v>56815.128661595285</x:v>
      </x:c>
      <x:c r="H48" s="6">
        <x:f t="shared" si="1"/>
        <x:v>65536</x:v>
      </x:c>
      <x:c r="I48" s="6">
        <x:f t="shared" si="2"/>
        <x:v>59049</x:v>
      </x:c>
      <x:c r="J48" s="6">
        <x:f t="shared" si="3"/>
        <x:v>47000</x:v>
      </x:c>
      <x:c r="K48" s="6">
        <x:f t="shared" si="4"/>
        <x:v>100000</x:v>
      </x:c>
    </x:row>
    <x:row r="49" spans="1:11">
      <x:c r="A49">
        <x:f>Exponential!A49</x:f>
        <x:v>48000</x:v>
      </x:c>
      <x:c r="B49">
        <x:f>Exponential!B49</x:f>
        <x:v>0.066000000000000003</x:v>
      </x:c>
      <x:c r="C49">
        <x:f>Exponential!C49</x:f>
        <x:v>0.05</x:v>
      </x:c>
      <x:c r="D49">
        <x:f>Exponential!D49</x:f>
        <x:v>0.038500000000000001</x:v>
      </x:c>
      <x:c r="E49" s="6">
        <x:f>Linear!B49</x:f>
        <x:v>31.1645</x:v>
      </x:c>
      <x:c r="F49" s="6">
        <x:f>'ReserveFirst'!B49</x:f>
        <x:v>0.029299999999999998</x:v>
      </x:c>
      <x:c r="G49" s="6">
        <x:f t="shared" si="0"/>
        <x:v>56815.128661595285</x:v>
      </x:c>
      <x:c r="H49" s="6">
        <x:f t="shared" si="1"/>
        <x:v>65536</x:v>
      </x:c>
      <x:c r="I49" s="6">
        <x:f t="shared" si="2"/>
        <x:v>59049</x:v>
      </x:c>
      <x:c r="J49" s="6">
        <x:f t="shared" si="3"/>
        <x:v>48000</x:v>
      </x:c>
      <x:c r="K49" s="6">
        <x:f t="shared" si="4"/>
        <x:v>100000</x:v>
      </x:c>
    </x:row>
    <x:row r="50" spans="1:11">
      <x:c r="A50">
        <x:f>Exponential!A50</x:f>
        <x:v>49000</x:v>
      </x:c>
      <x:c r="B50">
        <x:f>Exponential!B50</x:f>
        <x:v>0.067300000000000004</x:v>
      </x:c>
      <x:c r="C50">
        <x:f>Exponential!C50</x:f>
        <x:v>0.0502</x:v>
      </x:c>
      <x:c r="D50">
        <x:f>Exponential!D50</x:f>
        <x:v>0.039000000000000001</x:v>
      </x:c>
      <x:c r="E50" s="6">
        <x:f>Linear!B50</x:f>
        <x:v>32.379899999999999</x:v>
      </x:c>
      <x:c r="F50" s="6">
        <x:f>'ReserveFirst'!B50</x:f>
        <x:v>0.029999999999999999</x:v>
      </x:c>
      <x:c r="G50" s="6">
        <x:f t="shared" si="0"/>
        <x:v>56815.128661595285</x:v>
      </x:c>
      <x:c r="H50" s="6">
        <x:f t="shared" si="1"/>
        <x:v>65536</x:v>
      </x:c>
      <x:c r="I50" s="6">
        <x:f t="shared" si="2"/>
        <x:v>59049</x:v>
      </x:c>
      <x:c r="J50" s="6">
        <x:f t="shared" si="3"/>
        <x:v>49000</x:v>
      </x:c>
      <x:c r="K50" s="6">
        <x:f t="shared" si="4"/>
        <x:v>100000</x:v>
      </x:c>
    </x:row>
    <x:row r="51" spans="1:11">
      <x:c r="A51">
        <x:f>Exponential!A51</x:f>
        <x:v>50000</x:v>
      </x:c>
      <x:c r="B51">
        <x:f>Exponential!B51</x:f>
        <x:v>0.067500000000000004</x:v>
      </x:c>
      <x:c r="C51">
        <x:f>Exponential!C51</x:f>
        <x:v>0.0505</x:v>
      </x:c>
      <x:c r="D51">
        <x:f>Exponential!D51</x:f>
        <x:v>0.039700000000000002</x:v>
      </x:c>
      <x:c r="E51" s="6">
        <x:f>Linear!B51</x:f>
        <x:v>33.593699999999998</x:v>
      </x:c>
      <x:c r="F51" s="6">
        <x:f>'ReserveFirst'!B51</x:f>
        <x:v>0.030599999999999999</x:v>
      </x:c>
      <x:c r="G51" s="6">
        <x:f t="shared" si="0"/>
        <x:v>56815.128661595285</x:v>
      </x:c>
      <x:c r="H51" s="6">
        <x:f t="shared" si="1"/>
        <x:v>65536</x:v>
      </x:c>
      <x:c r="I51" s="6">
        <x:f t="shared" si="2"/>
        <x:v>59049</x:v>
      </x:c>
      <x:c r="J51" s="6">
        <x:f t="shared" si="3"/>
        <x:v>50000</x:v>
      </x:c>
      <x:c r="K51" s="6">
        <x:f t="shared" si="4"/>
        <x:v>100000</x:v>
      </x:c>
    </x:row>
    <x:row r="52" spans="1:11">
      <x:c r="A52">
        <x:f>Exponential!A52</x:f>
        <x:v>51000</x:v>
      </x:c>
      <x:c r="B52">
        <x:f>Exponential!B52</x:f>
        <x:v>0.068199999999999994</x:v>
      </x:c>
      <x:c r="C52">
        <x:f>Exponential!C52</x:f>
        <x:v>0.051300000000000001</x:v>
      </x:c>
      <x:c r="D52">
        <x:f>Exponential!D52</x:f>
        <x:v>0.040300000000000002</x:v>
      </x:c>
      <x:c r="E52" s="6">
        <x:f>Linear!B52</x:f>
        <x:v>34.924799999999998</x:v>
      </x:c>
      <x:c r="F52" s="6">
        <x:f>'ReserveFirst'!B52</x:f>
        <x:v>0.0312</x:v>
      </x:c>
      <x:c r="G52" s="6">
        <x:f t="shared" si="0"/>
        <x:v>56815.128661595285</x:v>
      </x:c>
      <x:c r="H52" s="6">
        <x:f t="shared" si="1"/>
        <x:v>65536</x:v>
      </x:c>
      <x:c r="I52" s="6">
        <x:f t="shared" si="2"/>
        <x:v>59049</x:v>
      </x:c>
      <x:c r="J52" s="6">
        <x:f t="shared" si="3"/>
        <x:v>51000</x:v>
      </x:c>
      <x:c r="K52" s="6">
        <x:f t="shared" si="4"/>
        <x:v>100000</x:v>
      </x:c>
    </x:row>
    <x:row r="53" spans="1:11">
      <x:c r="A53">
        <x:f>Exponential!A53</x:f>
        <x:v>52000</x:v>
      </x:c>
      <x:c r="B53">
        <x:f>Exponential!B53</x:f>
        <x:v>0.068500000000000005</x:v>
      </x:c>
      <x:c r="C53">
        <x:f>Exponential!C53</x:f>
        <x:v>0.051800000000000002</x:v>
      </x:c>
      <x:c r="D53">
        <x:f>Exponential!D53</x:f>
        <x:v>0.040899999999999997</x:v>
      </x:c>
      <x:c r="E53" s="6">
        <x:f>Linear!B53</x:f>
        <x:v>36.652799999999999</x:v>
      </x:c>
      <x:c r="F53" s="6">
        <x:f>'ReserveFirst'!B53</x:f>
        <x:v>0.0318</x:v>
      </x:c>
      <x:c r="G53" s="6">
        <x:f t="shared" si="0"/>
        <x:v>56815.128661595285</x:v>
      </x:c>
      <x:c r="H53" s="6">
        <x:f t="shared" si="1"/>
        <x:v>65536</x:v>
      </x:c>
      <x:c r="I53" s="6">
        <x:f t="shared" si="2"/>
        <x:v>59049</x:v>
      </x:c>
      <x:c r="J53" s="6">
        <x:f t="shared" si="3"/>
        <x:v>52000</x:v>
      </x:c>
      <x:c r="K53" s="6">
        <x:f t="shared" si="4"/>
        <x:v>100000</x:v>
      </x:c>
    </x:row>
    <x:row r="54" spans="1:11">
      <x:c r="A54">
        <x:f>Exponential!A54</x:f>
        <x:v>53000</x:v>
      </x:c>
      <x:c r="B54">
        <x:f>Exponential!B54</x:f>
        <x:v>0.069099999999999995</x:v>
      </x:c>
      <x:c r="C54">
        <x:f>Exponential!C54</x:f>
        <x:v>0.052200000000000002</x:v>
      </x:c>
      <x:c r="D54">
        <x:f>Exponential!D54</x:f>
        <x:v>0.041500000000000004</x:v>
      </x:c>
      <x:c r="E54" s="6">
        <x:f>Linear!B54</x:f>
        <x:v>38.009900000000002</x:v>
      </x:c>
      <x:c r="F54" s="6">
        <x:f>'ReserveFirst'!B54</x:f>
        <x:v>0.031600000000000006</x:v>
      </x:c>
      <x:c r="G54" s="6">
        <x:f t="shared" si="0"/>
        <x:v>56815.128661595285</x:v>
      </x:c>
      <x:c r="H54" s="6">
        <x:f t="shared" si="1"/>
        <x:v>65536</x:v>
      </x:c>
      <x:c r="I54" s="6">
        <x:f t="shared" si="2"/>
        <x:v>59049</x:v>
      </x:c>
      <x:c r="J54" s="6">
        <x:f t="shared" si="3"/>
        <x:v>53000</x:v>
      </x:c>
      <x:c r="K54" s="6">
        <x:f t="shared" si="4"/>
        <x:v>100000</x:v>
      </x:c>
    </x:row>
    <x:row r="55" spans="1:11">
      <x:c r="A55">
        <x:f>Exponential!A55</x:f>
        <x:v>54000</x:v>
      </x:c>
      <x:c r="B55">
        <x:f>Exponential!B55</x:f>
        <x:v>0.069699999999999995</x:v>
      </x:c>
      <x:c r="C55">
        <x:f>Exponential!C55</x:f>
        <x:v>0.053100000000000003</x:v>
      </x:c>
      <x:c r="D55">
        <x:f>Exponential!D55</x:f>
        <x:v>0.042000000000000004</x:v>
      </x:c>
      <x:c r="E55" s="6">
        <x:f>Linear!B55</x:f>
        <x:v>39.530299999999997</x:v>
      </x:c>
      <x:c r="F55" s="6">
        <x:f>'ReserveFirst'!B55</x:f>
        <x:v>0.033000000000000002</x:v>
      </x:c>
      <x:c r="G55" s="6">
        <x:f t="shared" si="0"/>
        <x:v>56815.128661595285</x:v>
      </x:c>
      <x:c r="H55" s="6">
        <x:f t="shared" si="1"/>
        <x:v>65536</x:v>
      </x:c>
      <x:c r="I55" s="6">
        <x:f t="shared" si="2"/>
        <x:v>59049</x:v>
      </x:c>
      <x:c r="J55" s="6">
        <x:f t="shared" si="3"/>
        <x:v>54000</x:v>
      </x:c>
      <x:c r="K55" s="6">
        <x:f t="shared" si="4"/>
        <x:v>100000</x:v>
      </x:c>
    </x:row>
    <x:row r="56" spans="1:11">
      <x:c r="A56">
        <x:f>Exponential!A56</x:f>
        <x:v>55000</x:v>
      </x:c>
      <x:c r="B56">
        <x:f>Exponential!B56</x:f>
        <x:v>0.070799999999999996</x:v>
      </x:c>
      <x:c r="C56">
        <x:f>Exponential!C56</x:f>
        <x:v>0.054500000000000004</x:v>
      </x:c>
      <x:c r="D56">
        <x:f>Exponential!D56</x:f>
        <x:v>0.042799999999999999</x:v>
      </x:c>
      <x:c r="E56" s="6">
        <x:f>Linear!B56</x:f>
        <x:v>42.4495</x:v>
      </x:c>
      <x:c r="F56" s="6">
        <x:f>'ReserveFirst'!B56</x:f>
        <x:v>0.033599999999999997</x:v>
      </x:c>
      <x:c r="G56" s="6">
        <x:f t="shared" si="0"/>
        <x:v>56815.128661595285</x:v>
      </x:c>
      <x:c r="H56" s="6">
        <x:f t="shared" si="1"/>
        <x:v>65536</x:v>
      </x:c>
      <x:c r="I56" s="6">
        <x:f t="shared" si="2"/>
        <x:v>59049</x:v>
      </x:c>
      <x:c r="J56" s="6">
        <x:f t="shared" si="3"/>
        <x:v>55000</x:v>
      </x:c>
      <x:c r="K56" s="6">
        <x:f t="shared" si="4"/>
        <x:v>100000</x:v>
      </x:c>
    </x:row>
    <x:row r="57" spans="1:11">
      <x:c r="A57">
        <x:f>Exponential!A57</x:f>
        <x:v>56000</x:v>
      </x:c>
      <x:c r="B57">
        <x:f>Exponential!B57</x:f>
        <x:v>0.070999999999999996</x:v>
      </x:c>
      <x:c r="C57">
        <x:f>Exponential!C57</x:f>
        <x:v>0.054399999999999993</x:v>
      </x:c>
      <x:c r="D57">
        <x:f>Exponential!D57</x:f>
        <x:v>0.0434</x:v>
      </x:c>
      <x:c r="E57" s="6">
        <x:f>Linear!B57</x:f>
        <x:v>42.474200000000003</x:v>
      </x:c>
      <x:c r="F57" s="6">
        <x:f>'ReserveFirst'!B57</x:f>
        <x:v>0.034200000000000003</x:v>
      </x:c>
      <x:c r="G57" s="6">
        <x:f t="shared" si="0"/>
        <x:v>56815.128661595285</x:v>
      </x:c>
      <x:c r="H57" s="6">
        <x:f t="shared" si="1"/>
        <x:v>65536</x:v>
      </x:c>
      <x:c r="I57" s="6">
        <x:f t="shared" si="2"/>
        <x:v>59049</x:v>
      </x:c>
      <x:c r="J57" s="6">
        <x:f t="shared" si="3"/>
        <x:v>56000</x:v>
      </x:c>
      <x:c r="K57" s="6">
        <x:f t="shared" si="4"/>
        <x:v>100000</x:v>
      </x:c>
    </x:row>
    <x:row r="58" spans="1:11">
      <x:c r="A58">
        <x:f>Exponential!A58</x:f>
        <x:v>57000</x:v>
      </x:c>
      <x:c r="B58">
        <x:f>Exponential!B58</x:f>
        <x:v>0.072099999999999997</x:v>
      </x:c>
      <x:c r="C58">
        <x:f>Exponential!C58</x:f>
        <x:v>0.054699999999999993</x:v>
      </x:c>
      <x:c r="D58">
        <x:f>Exponential!D58</x:f>
        <x:v>0.043999999999999995</x:v>
      </x:c>
      <x:c r="E58" s="6">
        <x:f>Linear!B58</x:f>
        <x:v>44.863900000000001</x:v>
      </x:c>
      <x:c r="F58" s="6">
        <x:f>'ReserveFirst'!B58</x:f>
        <x:v>0.034799999999999998</x:v>
      </x:c>
      <x:c r="G58" s="6">
        <x:f t="shared" si="0"/>
        <x:v>85222.692992392927</x:v>
      </x:c>
      <x:c r="H58" s="6">
        <x:f t="shared" si="1"/>
        <x:v>65536</x:v>
      </x:c>
      <x:c r="I58" s="6">
        <x:f t="shared" si="2"/>
        <x:v>59049</x:v>
      </x:c>
      <x:c r="J58" s="6">
        <x:f t="shared" si="3"/>
        <x:v>57000</x:v>
      </x:c>
      <x:c r="K58" s="6">
        <x:f t="shared" si="4"/>
        <x:v>100000</x:v>
      </x:c>
    </x:row>
    <x:row r="59" spans="1:11">
      <x:c r="A59">
        <x:f>Exponential!A59</x:f>
        <x:v>58000</x:v>
      </x:c>
      <x:c r="B59">
        <x:f>Exponential!B59</x:f>
        <x:v>0.072400000000000009</x:v>
      </x:c>
      <x:c r="C59">
        <x:f>Exponential!C59</x:f>
        <x:v>0.055300000000000005</x:v>
      </x:c>
      <x:c r="D59">
        <x:f>Exponential!D59</x:f>
        <x:v>0.044499999999999995</x:v>
      </x:c>
      <x:c r="E59" s="6">
        <x:f>Linear!B59</x:f>
        <x:v>46.372999999999998</x:v>
      </x:c>
      <x:c r="F59" s="6">
        <x:f>'ReserveFirst'!B59</x:f>
        <x:v>0.035399999999999998</x:v>
      </x:c>
      <x:c r="G59" s="6">
        <x:f t="shared" si="0"/>
        <x:v>85222.692992392927</x:v>
      </x:c>
      <x:c r="H59" s="6">
        <x:f t="shared" si="1"/>
        <x:v>65536</x:v>
      </x:c>
      <x:c r="I59" s="6">
        <x:f t="shared" si="2"/>
        <x:v>59049</x:v>
      </x:c>
      <x:c r="J59" s="6">
        <x:f t="shared" si="3"/>
        <x:v>58000</x:v>
      </x:c>
      <x:c r="K59" s="6">
        <x:f t="shared" si="4"/>
        <x:v>100000</x:v>
      </x:c>
    </x:row>
    <x:row r="60" spans="1:11">
      <x:c r="A60">
        <x:f>Exponential!A60</x:f>
        <x:v>59000</x:v>
      </x:c>
      <x:c r="B60">
        <x:f>Exponential!B60</x:f>
        <x:v>0.073099999999999998</x:v>
      </x:c>
      <x:c r="C60">
        <x:f>Exponential!C60</x:f>
        <x:v>0.056000000000000005</x:v>
      </x:c>
      <x:c r="D60">
        <x:f>Exponential!D60</x:f>
        <x:v>0.045699999999999996</x:v>
      </x:c>
      <x:c r="E60" s="6">
        <x:f>Linear!B60</x:f>
        <x:v>47.762</x:v>
      </x:c>
      <x:c r="F60" s="6">
        <x:f>'ReserveFirst'!B60</x:f>
        <x:v>0.035999999999999999</x:v>
      </x:c>
      <x:c r="G60" s="6">
        <x:f t="shared" si="0"/>
        <x:v>85222.692992392927</x:v>
      </x:c>
      <x:c r="H60" s="6">
        <x:f t="shared" si="1"/>
        <x:v>65536</x:v>
      </x:c>
      <x:c r="I60" s="6">
        <x:f t="shared" si="2"/>
        <x:v>59049</x:v>
      </x:c>
      <x:c r="J60" s="6">
        <x:f t="shared" si="3"/>
        <x:v>59000</x:v>
      </x:c>
      <x:c r="K60" s="6">
        <x:f t="shared" si="4"/>
        <x:v>100000</x:v>
      </x:c>
    </x:row>
    <x:row r="61" spans="1:11">
      <x:c r="A61">
        <x:f>Exponential!A61</x:f>
        <x:v>60000</x:v>
      </x:c>
      <x:c r="B61">
        <x:f>Exponential!B61</x:f>
        <x:v>0.073699999999999999</x:v>
      </x:c>
      <x:c r="C61">
        <x:f>Exponential!C61</x:f>
        <x:v>0.056399999999999995</x:v>
      </x:c>
      <x:c r="D61">
        <x:f>Exponential!D61</x:f>
        <x:v>0.0623</x:v>
      </x:c>
      <x:c r="E61" s="6">
        <x:f>Linear!B61</x:f>
        <x:v>48.481900000000003</x:v>
      </x:c>
      <x:c r="F61" s="6">
        <x:f>'ReserveFirst'!B61</x:f>
        <x:v>0.036700000000000005</x:v>
      </x:c>
      <x:c r="G61" s="6">
        <x:f t="shared" si="0"/>
        <x:v>85222.692992392927</x:v>
      </x:c>
      <x:c r="H61" s="6">
        <x:f t="shared" si="1"/>
        <x:v>65536</x:v>
      </x:c>
      <x:c r="I61" s="6">
        <x:f t="shared" si="2"/>
        <x:v>177147</x:v>
      </x:c>
      <x:c r="J61" s="6">
        <x:f t="shared" si="3"/>
        <x:v>60000</x:v>
      </x:c>
      <x:c r="K61" s="6">
        <x:f t="shared" si="4"/>
        <x:v>100000</x:v>
      </x:c>
    </x:row>
    <x:row r="62" spans="1:11">
      <x:c r="A62">
        <x:f>Exponential!A62</x:f>
        <x:v>61000</x:v>
      </x:c>
      <x:c r="B62">
        <x:f>Exponential!B62</x:f>
        <x:v>0.074199999999999999</x:v>
      </x:c>
      <x:c r="C62">
        <x:f>Exponential!C62</x:f>
        <x:v>0.057500000000000007</x:v>
      </x:c>
      <x:c r="D62">
        <x:f>Exponential!D62</x:f>
        <x:v>0.062799999999999989</x:v>
      </x:c>
      <x:c r="E62" s="6">
        <x:f>Linear!B62</x:f>
        <x:v>50.302999999999997</x:v>
      </x:c>
      <x:c r="F62" s="6">
        <x:f>'ReserveFirst'!B62</x:f>
        <x:v>0.0372</x:v>
      </x:c>
      <x:c r="G62" s="6">
        <x:f t="shared" si="0"/>
        <x:v>85222.692992392927</x:v>
      </x:c>
      <x:c r="H62" s="6">
        <x:f t="shared" si="1"/>
        <x:v>65536</x:v>
      </x:c>
      <x:c r="I62" s="6">
        <x:f t="shared" si="2"/>
        <x:v>177147</x:v>
      </x:c>
      <x:c r="J62" s="6">
        <x:f t="shared" si="3"/>
        <x:v>61000</x:v>
      </x:c>
      <x:c r="K62" s="6">
        <x:f t="shared" si="4"/>
        <x:v>100000</x:v>
      </x:c>
    </x:row>
    <x:row r="63" spans="1:11">
      <x:c r="A63">
        <x:f>Exponential!A63</x:f>
        <x:v>62000</x:v>
      </x:c>
      <x:c r="B63">
        <x:f>Exponential!B63</x:f>
        <x:v>0.091500000000000004</x:v>
      </x:c>
      <x:c r="C63">
        <x:f>Exponential!C63</x:f>
        <x:v>0.057699999999999996</x:v>
      </x:c>
      <x:c r="D63">
        <x:f>Exponential!D63</x:f>
        <x:v>0.063300000000000001</x:v>
      </x:c>
      <x:c r="E63" s="6">
        <x:f>Linear!B63</x:f>
        <x:v>51.794800000000002</x:v>
      </x:c>
      <x:c r="F63" s="6">
        <x:f>'ReserveFirst'!B63</x:f>
        <x:v>0.0378</x:v>
      </x:c>
      <x:c r="G63" s="6">
        <x:f t="shared" si="0"/>
        <x:v>85222.692992392927</x:v>
      </x:c>
      <x:c r="H63" s="6">
        <x:f t="shared" si="1"/>
        <x:v>65536</x:v>
      </x:c>
      <x:c r="I63" s="6">
        <x:f t="shared" si="2"/>
        <x:v>177147</x:v>
      </x:c>
      <x:c r="J63" s="6">
        <x:f t="shared" si="3"/>
        <x:v>62000</x:v>
      </x:c>
      <x:c r="K63" s="6">
        <x:f t="shared" si="4"/>
        <x:v>100000</x:v>
      </x:c>
    </x:row>
    <x:row r="64" spans="1:11">
      <x:c r="A64">
        <x:f>Exponential!A64</x:f>
        <x:v>63000</x:v>
      </x:c>
      <x:c r="B64">
        <x:f>Exponential!B64</x:f>
        <x:v>0.092100000000000004</x:v>
      </x:c>
      <x:c r="C64">
        <x:f>Exponential!C64</x:f>
        <x:v>0.058699999999999997</x:v>
      </x:c>
      <x:c r="D64">
        <x:f>Exponential!D64</x:f>
        <x:v>0.063900000000000001</x:v>
      </x:c>
      <x:c r="E64" s="6">
        <x:f>Linear!B64</x:f>
        <x:v>53.544499999999999</x:v>
      </x:c>
      <x:c r="F64" s="6">
        <x:f>'ReserveFirst'!B64</x:f>
        <x:v>0.038399999999999995</x:v>
      </x:c>
      <x:c r="G64" s="6">
        <x:f t="shared" si="0"/>
        <x:v>85222.692992392927</x:v>
      </x:c>
      <x:c r="H64" s="6">
        <x:f t="shared" si="1"/>
        <x:v>65536</x:v>
      </x:c>
      <x:c r="I64" s="6">
        <x:f t="shared" si="2"/>
        <x:v>177147</x:v>
      </x:c>
      <x:c r="J64" s="6">
        <x:f t="shared" si="3"/>
        <x:v>63000</x:v>
      </x:c>
      <x:c r="K64" s="6">
        <x:f t="shared" si="4"/>
        <x:v>100000</x:v>
      </x:c>
    </x:row>
    <x:row r="65" spans="1:11">
      <x:c r="A65">
        <x:f>Exponential!A65</x:f>
        <x:v>64000</x:v>
      </x:c>
      <x:c r="B65">
        <x:f>Exponential!B65</x:f>
        <x:v>0.092899999999999994</x:v>
      </x:c>
      <x:c r="C65">
        <x:f>Exponential!C65</x:f>
        <x:v>0.058999999999999997</x:v>
      </x:c>
      <x:c r="D65">
        <x:f>Exponential!D65</x:f>
        <x:v>0.064500000000000002</x:v>
      </x:c>
      <x:c r="E65" s="6">
        <x:f>Linear!B65</x:f>
        <x:v>55.181899999999999</x:v>
      </x:c>
      <x:c r="F65" s="6">
        <x:f>'ReserveFirst'!B65</x:f>
        <x:v>0.039100000000000001</x:v>
      </x:c>
      <x:c r="G65" s="6">
        <x:f t="shared" si="0"/>
        <x:v>85222.692992392927</x:v>
      </x:c>
      <x:c r="H65" s="6">
        <x:f t="shared" si="1"/>
        <x:v>65536</x:v>
      </x:c>
      <x:c r="I65" s="6">
        <x:f t="shared" si="2"/>
        <x:v>177147</x:v>
      </x:c>
      <x:c r="J65" s="6">
        <x:f t="shared" si="3"/>
        <x:v>64000</x:v>
      </x:c>
      <x:c r="K65" s="6">
        <x:f t="shared" si="4"/>
        <x:v>100000</x:v>
      </x:c>
    </x:row>
    <x:row r="66" spans="1:11">
      <x:c r="A66">
        <x:f>Exponential!A66</x:f>
        <x:v>65000</x:v>
      </x:c>
      <x:c r="B66">
        <x:f>Exponential!B66</x:f>
        <x:v>0.093600000000000005</x:v>
      </x:c>
      <x:c r="C66">
        <x:f>Exponential!C66</x:f>
        <x:v>0.059599999999999997</x:v>
      </x:c>
      <x:c r="D66">
        <x:f>Exponential!D66</x:f>
        <x:v>0.065000000000000002</x:v>
      </x:c>
      <x:c r="E66" s="6">
        <x:f>Linear!B66</x:f>
        <x:v>56.7194</x:v>
      </x:c>
      <x:c r="F66" s="6">
        <x:f>'ReserveFirst'!B66</x:f>
        <x:v>0.039700000000000002</x:v>
      </x:c>
      <x:c r="G66" s="6">
        <x:f t="shared" si="0"/>
        <x:v>85222.692992392927</x:v>
      </x:c>
      <x:c r="H66" s="6">
        <x:f t="shared" si="1"/>
        <x:v>65536</x:v>
      </x:c>
      <x:c r="I66" s="6">
        <x:f t="shared" si="2"/>
        <x:v>177147</x:v>
      </x:c>
      <x:c r="J66" s="6">
        <x:f t="shared" si="3"/>
        <x:v>65000</x:v>
      </x:c>
      <x:c r="K66" s="6">
        <x:f t="shared" si="4"/>
        <x:v>100000</x:v>
      </x:c>
    </x:row>
    <x:row r="67" spans="1:11">
      <x:c r="A67">
        <x:f>Exponential!A67</x:f>
        <x:v>66000</x:v>
      </x:c>
      <x:c r="B67">
        <x:f>Exponential!B67</x:f>
        <x:v>0.093899999999999995</x:v>
      </x:c>
      <x:c r="C67">
        <x:f>Exponential!C67</x:f>
        <x:v>0.078700000000000003</x:v>
      </x:c>
      <x:c r="D67">
        <x:f>Exponential!D67</x:f>
        <x:v>0.065799999999999992</x:v>
      </x:c>
      <x:c r="E67" s="6">
        <x:f>Linear!B67</x:f>
        <x:v>58.595399999999998</x:v>
      </x:c>
      <x:c r="F67" s="6">
        <x:f>'ReserveFirst'!B67</x:f>
        <x:v>0.040300000000000002</x:v>
      </x:c>
      <x:c r="G67" s="6">
        <x:f t="shared" si="0"/>
        <x:v>85222.692992392927</x:v>
      </x:c>
      <x:c r="H67" s="6">
        <x:f t="shared" si="1"/>
        <x:v>131072</x:v>
      </x:c>
      <x:c r="I67" s="6">
        <x:f t="shared" si="2"/>
        <x:v>177147</x:v>
      </x:c>
      <x:c r="J67" s="6">
        <x:f t="shared" si="3"/>
        <x:v>66000</x:v>
      </x:c>
      <x:c r="K67" s="6">
        <x:f t="shared" si="4"/>
        <x:v>100000</x:v>
      </x:c>
    </x:row>
    <x:row r="68" spans="1:11">
      <x:c r="A68">
        <x:f>Exponential!A68</x:f>
        <x:v>67000</x:v>
      </x:c>
      <x:c r="B68">
        <x:f>Exponential!B68</x:f>
        <x:v>0.094500000000000006</x:v>
      </x:c>
      <x:c r="C68">
        <x:f>Exponential!C68</x:f>
        <x:v>0.079100000000000004</x:v>
      </x:c>
      <x:c r="D68">
        <x:f>Exponential!D68</x:f>
        <x:v>0.066699999999999993</x:v>
      </x:c>
      <x:c r="E68" s="6">
        <x:f>Linear!B68</x:f>
        <x:v>60.524900000000002</x:v>
      </x:c>
      <x:c r="F68" s="6">
        <x:f>'ReserveFirst'!B68</x:f>
        <x:v>0.040899999999999997</x:v>
      </x:c>
      <x:c r="G68" s="6">
        <x:f t="shared" si="0"/>
        <x:v>85222.692992392927</x:v>
      </x:c>
      <x:c r="H68" s="6">
        <x:f t="shared" si="1"/>
        <x:v>131072</x:v>
      </x:c>
      <x:c r="I68" s="6">
        <x:f t="shared" si="2"/>
        <x:v>177147</x:v>
      </x:c>
      <x:c r="J68" s="6">
        <x:f t="shared" si="3"/>
        <x:v>67000</x:v>
      </x:c>
      <x:c r="K68" s="6">
        <x:f t="shared" si="4"/>
        <x:v>100000</x:v>
      </x:c>
    </x:row>
    <x:row r="69" spans="1:11">
      <x:c r="A69">
        <x:f>Exponential!A69</x:f>
        <x:v>68000</x:v>
      </x:c>
      <x:c r="B69">
        <x:f>Exponential!B69</x:f>
        <x:v>0.095299999999999996</x:v>
      </x:c>
      <x:c r="C69">
        <x:f>Exponential!C69</x:f>
        <x:v>0.079400000000000004</x:v>
      </x:c>
      <x:c r="D69">
        <x:f>Exponential!D69</x:f>
        <x:v>0.066900000000000004</x:v>
      </x:c>
      <x:c r="E69" s="6">
        <x:f>Linear!B69</x:f>
        <x:v>61.826599999999999</x:v>
      </x:c>
      <x:c r="F69" s="6">
        <x:f>'ReserveFirst'!B69</x:f>
        <x:v>0.041599999999999998</x:v>
      </x:c>
      <x:c r="G69" s="6">
        <x:f t="shared" si="0"/>
        <x:v>85222.692992392927</x:v>
      </x:c>
      <x:c r="H69" s="6">
        <x:f t="shared" si="1"/>
        <x:v>131072</x:v>
      </x:c>
      <x:c r="I69" s="6">
        <x:f t="shared" si="2"/>
        <x:v>177147</x:v>
      </x:c>
      <x:c r="J69" s="6">
        <x:f t="shared" si="3"/>
        <x:v>68000</x:v>
      </x:c>
      <x:c r="K69" s="6">
        <x:f t="shared" si="4"/>
        <x:v>100000</x:v>
      </x:c>
    </x:row>
    <x:row r="70" spans="1:11">
      <x:c r="A70">
        <x:f>Exponential!A70</x:f>
        <x:v>69000</x:v>
      </x:c>
      <x:c r="B70">
        <x:f>Exponential!B70</x:f>
        <x:v>0.095799999999999996</x:v>
      </x:c>
      <x:c r="C70">
        <x:f>Exponential!C70</x:f>
        <x:v>0.080199999999999994</x:v>
      </x:c>
      <x:c r="D70">
        <x:f>Exponential!D70</x:f>
        <x:v>0.067500000000000004</x:v>
      </x:c>
      <x:c r="E70" s="6">
        <x:f>Linear!B70</x:f>
        <x:v>64.1661</x:v>
      </x:c>
      <x:c r="F70" s="6">
        <x:f>'ReserveFirst'!B70</x:f>
        <x:v>0.042099999999999999</x:v>
      </x:c>
      <x:c r="G70" s="6">
        <x:f t="shared" si="0"/>
        <x:v>85222.692992392927</x:v>
      </x:c>
      <x:c r="H70" s="6">
        <x:f t="shared" si="1"/>
        <x:v>131072</x:v>
      </x:c>
      <x:c r="I70" s="6">
        <x:f t="shared" si="2"/>
        <x:v>177147</x:v>
      </x:c>
      <x:c r="J70" s="6">
        <x:f t="shared" si="3"/>
        <x:v>69000</x:v>
      </x:c>
      <x:c r="K70" s="6">
        <x:f t="shared" si="4"/>
        <x:v>100000</x:v>
      </x:c>
    </x:row>
    <x:row r="71" spans="1:11">
      <x:c r="A71">
        <x:f>Exponential!A71</x:f>
        <x:v>70000</x:v>
      </x:c>
      <x:c r="B71">
        <x:f>Exponential!B71</x:f>
        <x:v>0.096600000000000008</x:v>
      </x:c>
      <x:c r="C71">
        <x:f>Exponential!C71</x:f>
        <x:v>0.080699999999999994</x:v>
      </x:c>
      <x:c r="D71">
        <x:f>Exponential!D71</x:f>
        <x:v>0.068099999999999994</x:v>
      </x:c>
      <x:c r="E71" s="6">
        <x:f>Linear!B71</x:f>
        <x:v>66.241900000000001</x:v>
      </x:c>
      <x:c r="F71" s="6">
        <x:f>'ReserveFirst'!B71</x:f>
        <x:v>0.042700000000000005</x:v>
      </x:c>
      <x:c r="G71" s="6">
        <x:f t="shared" si="0"/>
        <x:v>85222.692992392927</x:v>
      </x:c>
      <x:c r="H71" s="6">
        <x:f t="shared" si="1"/>
        <x:v>131072</x:v>
      </x:c>
      <x:c r="I71" s="6">
        <x:f t="shared" si="2"/>
        <x:v>177147</x:v>
      </x:c>
      <x:c r="J71" s="6">
        <x:f t="shared" si="3"/>
        <x:v>70000</x:v>
      </x:c>
      <x:c r="K71" s="6">
        <x:f t="shared" si="4"/>
        <x:v>100000</x:v>
      </x:c>
    </x:row>
    <x:row r="72" spans="1:11">
      <x:c r="A72">
        <x:f>Exponential!A72</x:f>
        <x:v>71000</x:v>
      </x:c>
      <x:c r="B72">
        <x:f>Exponential!B72</x:f>
        <x:v>0.096899999999999997</x:v>
      </x:c>
      <x:c r="C72">
        <x:f>Exponential!C72</x:f>
        <x:v>0.081299999999999994</x:v>
      </x:c>
      <x:c r="D72">
        <x:f>Exponential!D72</x:f>
        <x:v>0.068699999999999994</x:v>
      </x:c>
      <x:c r="E72" s="6">
        <x:f>Linear!B72</x:f>
        <x:v>65.572900000000004</x:v>
      </x:c>
      <x:c r="F72" s="6">
        <x:f>'ReserveFirst'!B72</x:f>
        <x:v>0.0433</x:v>
      </x:c>
      <x:c r="G72" s="6">
        <x:f t="shared" si="0"/>
        <x:v>85222.692992392927</x:v>
      </x:c>
      <x:c r="H72" s="6">
        <x:f t="shared" si="1"/>
        <x:v>131072</x:v>
      </x:c>
      <x:c r="I72" s="6">
        <x:f t="shared" si="2"/>
        <x:v>177147</x:v>
      </x:c>
      <x:c r="J72" s="6">
        <x:f t="shared" si="3"/>
        <x:v>71000</x:v>
      </x:c>
      <x:c r="K72" s="6">
        <x:f t="shared" si="4"/>
        <x:v>100000</x:v>
      </x:c>
    </x:row>
    <x:row r="73" spans="1:11">
      <x:c r="A73">
        <x:f>Exponential!A73</x:f>
        <x:v>72000</x:v>
      </x:c>
      <x:c r="B73">
        <x:f>Exponential!B73</x:f>
        <x:v>0.098299999999999998</x:v>
      </x:c>
      <x:c r="C73">
        <x:f>Exponential!C73</x:f>
        <x:v>0.082299999999999995</x:v>
      </x:c>
      <x:c r="D73">
        <x:f>Exponential!D73</x:f>
        <x:v>0.069300000000000006</x:v>
      </x:c>
      <x:c r="E73" s="6">
        <x:f>Linear!B73</x:f>
        <x:v>68.6601</x:v>
      </x:c>
      <x:c r="F73" s="6">
        <x:f>'ReserveFirst'!B73</x:f>
        <x:v>0.0439</x:v>
      </x:c>
      <x:c r="G73" s="6">
        <x:f t="shared" si="0"/>
        <x:v>85222.692992392927</x:v>
      </x:c>
      <x:c r="H73" s="6">
        <x:f t="shared" si="1"/>
        <x:v>131072</x:v>
      </x:c>
      <x:c r="I73" s="6">
        <x:f t="shared" si="2"/>
        <x:v>177147</x:v>
      </x:c>
      <x:c r="J73" s="6">
        <x:f t="shared" si="3"/>
        <x:v>72000</x:v>
      </x:c>
      <x:c r="K73" s="6">
        <x:f t="shared" si="4"/>
        <x:v>100000</x:v>
      </x:c>
    </x:row>
    <x:row r="74" spans="1:11">
      <x:c r="A74">
        <x:f>Exponential!A74</x:f>
        <x:v>73000</x:v>
      </x:c>
      <x:c r="B74">
        <x:f>Exponential!B74</x:f>
        <x:v>0.098399999999999999</x:v>
      </x:c>
      <x:c r="C74">
        <x:f>Exponential!C74</x:f>
        <x:v>0.082699999999999996</x:v>
      </x:c>
      <x:c r="D74">
        <x:f>Exponential!D74</x:f>
        <x:v>0.070000000000000007</x:v>
      </x:c>
      <x:c r="E74" s="6">
        <x:f>Linear!B74</x:f>
        <x:v>70.673400000000001</x:v>
      </x:c>
      <x:c r="F74" s="6">
        <x:f>'ReserveFirst'!B74</x:f>
        <x:v>0.044499999999999995</x:v>
      </x:c>
      <x:c r="G74" s="6">
        <x:f t="shared" si="0"/>
        <x:v>85222.692992392927</x:v>
      </x:c>
      <x:c r="H74" s="6">
        <x:f t="shared" si="1"/>
        <x:v>131072</x:v>
      </x:c>
      <x:c r="I74" s="6">
        <x:f t="shared" si="2"/>
        <x:v>177147</x:v>
      </x:c>
      <x:c r="J74" s="6">
        <x:f t="shared" si="3"/>
        <x:v>73000</x:v>
      </x:c>
      <x:c r="K74" s="6">
        <x:f t="shared" si="4"/>
        <x:v>100000</x:v>
      </x:c>
    </x:row>
    <x:row r="75" spans="1:11">
      <x:c r="A75">
        <x:f>Exponential!A75</x:f>
        <x:v>74000</x:v>
      </x:c>
      <x:c r="B75">
        <x:f>Exponential!B75</x:f>
        <x:v>0.098799999999999999</x:v>
      </x:c>
      <x:c r="C75">
        <x:f>Exponential!C75</x:f>
        <x:v>0.083199999999999996</x:v>
      </x:c>
      <x:c r="D75">
        <x:f>Exponential!D75</x:f>
        <x:v>0.070900000000000007</x:v>
      </x:c>
      <x:c r="E75" s="6">
        <x:f>Linear!B75</x:f>
        <x:v>72.3416</x:v>
      </x:c>
      <x:c r="F75" s="6">
        <x:f>'ReserveFirst'!B75</x:f>
        <x:v>0.045400000000000001</x:v>
      </x:c>
      <x:c r="G75" s="6">
        <x:f t="shared" si="0"/>
        <x:v>85222.692992392927</x:v>
      </x:c>
      <x:c r="H75" s="6">
        <x:f t="shared" si="1"/>
        <x:v>131072</x:v>
      </x:c>
      <x:c r="I75" s="6">
        <x:f t="shared" si="2"/>
        <x:v>177147</x:v>
      </x:c>
      <x:c r="J75" s="6">
        <x:f t="shared" si="3"/>
        <x:v>74000</x:v>
      </x:c>
      <x:c r="K75" s="6">
        <x:f t="shared" si="4"/>
        <x:v>100000</x:v>
      </x:c>
    </x:row>
    <x:row r="76" spans="1:11">
      <x:c r="A76">
        <x:f>Exponential!A76</x:f>
        <x:v>75000</x:v>
      </x:c>
      <x:c r="B76">
        <x:f>Exponential!B76</x:f>
        <x:v>0.0996</x:v>
      </x:c>
      <x:c r="C76">
        <x:f>Exponential!C76</x:f>
        <x:v>0.083699999999999997</x:v>
      </x:c>
      <x:c r="D76">
        <x:f>Exponential!D76</x:f>
        <x:v>0.071199999999999997</x:v>
      </x:c>
      <x:c r="E76" s="6">
        <x:f>Linear!B76</x:f>
        <x:v>74.406000000000006</x:v>
      </x:c>
      <x:c r="F76" s="6">
        <x:f>'ReserveFirst'!B76</x:f>
        <x:v>0.045800000000000002</x:v>
      </x:c>
      <x:c r="G76" s="6">
        <x:f t="shared" si="0"/>
        <x:v>85222.692992392927</x:v>
      </x:c>
      <x:c r="H76" s="6">
        <x:f t="shared" si="1"/>
        <x:v>131072</x:v>
      </x:c>
      <x:c r="I76" s="6">
        <x:f t="shared" si="2"/>
        <x:v>177147</x:v>
      </x:c>
      <x:c r="J76" s="6">
        <x:f t="shared" si="3"/>
        <x:v>75000</x:v>
      </x:c>
      <x:c r="K76" s="6">
        <x:f t="shared" si="4"/>
        <x:v>100000</x:v>
      </x:c>
    </x:row>
    <x:row r="77" spans="1:11">
      <x:c r="A77">
        <x:f>Exponential!A77</x:f>
        <x:v>76000</x:v>
      </x:c>
      <x:c r="B77">
        <x:f>Exponential!B77</x:f>
        <x:v>0.10009999999999999</x:v>
      </x:c>
      <x:c r="C77">
        <x:f>Exponential!C77</x:f>
        <x:v>0.084699999999999998</x:v>
      </x:c>
      <x:c r="D77">
        <x:f>Exponential!D77</x:f>
        <x:v>0.071799999999999997</x:v>
      </x:c>
      <x:c r="E77" s="6">
        <x:f>Linear!B77</x:f>
        <x:v>76.601500000000001</x:v>
      </x:c>
      <x:c r="F77" s="6">
        <x:f>'ReserveFirst'!B77</x:f>
        <x:v>0.046399999999999997</x:v>
      </x:c>
      <x:c r="G77" s="6">
        <x:f t="shared" si="0"/>
        <x:v>85222.692992392927</x:v>
      </x:c>
      <x:c r="H77" s="6">
        <x:f t="shared" si="1"/>
        <x:v>131072</x:v>
      </x:c>
      <x:c r="I77" s="6">
        <x:f t="shared" si="2"/>
        <x:v>177147</x:v>
      </x:c>
      <x:c r="J77" s="6">
        <x:f t="shared" si="3"/>
        <x:v>76000</x:v>
      </x:c>
      <x:c r="K77" s="6">
        <x:f t="shared" si="4"/>
        <x:v>100000</x:v>
      </x:c>
    </x:row>
    <x:row r="78" spans="1:11">
      <x:c r="A78">
        <x:f>Exponential!A78</x:f>
        <x:v>77000</x:v>
      </x:c>
      <x:c r="B78">
        <x:f>Exponential!B78</x:f>
        <x:v>0.1007</x:v>
      </x:c>
      <x:c r="C78">
        <x:f>Exponential!C78</x:f>
        <x:v>0.085099999999999998</x:v>
      </x:c>
      <x:c r="D78">
        <x:f>Exponential!D78</x:f>
        <x:v>0.072599999999999998</x:v>
      </x:c>
      <x:c r="E78" s="6">
        <x:f>Linear!B78</x:f>
        <x:v>77.989599999999996</x:v>
      </x:c>
      <x:c r="F78" s="6">
        <x:f>'ReserveFirst'!B78</x:f>
        <x:v>0.046899999999999997</x:v>
      </x:c>
      <x:c r="G78" s="6">
        <x:f t="shared" si="0"/>
        <x:v>85222.692992392927</x:v>
      </x:c>
      <x:c r="H78" s="6">
        <x:f t="shared" si="1"/>
        <x:v>131072</x:v>
      </x:c>
      <x:c r="I78" s="6">
        <x:f t="shared" si="2"/>
        <x:v>177147</x:v>
      </x:c>
      <x:c r="J78" s="6">
        <x:f t="shared" si="3"/>
        <x:v>77000</x:v>
      </x:c>
      <x:c r="K78" s="6">
        <x:f t="shared" si="4"/>
        <x:v>100000</x:v>
      </x:c>
    </x:row>
    <x:row r="79" spans="1:11">
      <x:c r="A79">
        <x:f>Exponential!A79</x:f>
        <x:v>78000</x:v>
      </x:c>
      <x:c r="B79">
        <x:f>Exponential!B79</x:f>
        <x:v>0.1017</x:v>
      </x:c>
      <x:c r="C79">
        <x:f>Exponential!C79</x:f>
        <x:v>0.085599999999999998</x:v>
      </x:c>
      <x:c r="D79">
        <x:f>Exponential!D79</x:f>
        <x:v>0.072900000000000009</x:v>
      </x:c>
      <x:c r="E79" s="6">
        <x:f>Linear!B79</x:f>
        <x:v>80.202200000000005</x:v>
      </x:c>
      <x:c r="F79" s="6">
        <x:f>'ReserveFirst'!B79</x:f>
        <x:v>0.047499999999999998</x:v>
      </x:c>
      <x:c r="G79" s="6">
        <x:f t="shared" si="0"/>
        <x:v>85222.692992392927</x:v>
      </x:c>
      <x:c r="H79" s="6">
        <x:f t="shared" si="1"/>
        <x:v>131072</x:v>
      </x:c>
      <x:c r="I79" s="6">
        <x:f t="shared" si="2"/>
        <x:v>177147</x:v>
      </x:c>
      <x:c r="J79" s="6">
        <x:f t="shared" si="3"/>
        <x:v>78000</x:v>
      </x:c>
      <x:c r="K79" s="6">
        <x:f t="shared" si="4"/>
        <x:v>100000</x:v>
      </x:c>
    </x:row>
    <x:row r="80" spans="1:11">
      <x:c r="A80">
        <x:f>Exponential!A80</x:f>
        <x:v>79000</x:v>
      </x:c>
      <x:c r="B80">
        <x:f>Exponential!B80</x:f>
        <x:v>0.1021</x:v>
      </x:c>
      <x:c r="C80">
        <x:f>Exponential!C80</x:f>
        <x:v>0.086199999999999999</x:v>
      </x:c>
      <x:c r="D80">
        <x:f>Exponential!D80</x:f>
        <x:v>0.073699999999999999</x:v>
      </x:c>
      <x:c r="E80" s="6">
        <x:f>Linear!B80</x:f>
        <x:v>82.499600000000001</x:v>
      </x:c>
      <x:c r="F80" s="6">
        <x:f>'ReserveFirst'!B80</x:f>
        <x:v>0.048199999999999998</x:v>
      </x:c>
      <x:c r="G80" s="6">
        <x:f t="shared" si="0"/>
        <x:v>85222.692992392927</x:v>
      </x:c>
      <x:c r="H80" s="6">
        <x:f t="shared" si="1"/>
        <x:v>131072</x:v>
      </x:c>
      <x:c r="I80" s="6">
        <x:f t="shared" si="2"/>
        <x:v>177147</x:v>
      </x:c>
      <x:c r="J80" s="6">
        <x:f t="shared" si="3"/>
        <x:v>79000</x:v>
      </x:c>
      <x:c r="K80" s="6">
        <x:f t="shared" si="4"/>
        <x:v>100000</x:v>
      </x:c>
    </x:row>
    <x:row r="81" spans="1:11">
      <x:c r="A81">
        <x:f>Exponential!A81</x:f>
        <x:v>80000</x:v>
      </x:c>
      <x:c r="B81">
        <x:f>Exponential!B81</x:f>
        <x:v>0.1033</x:v>
      </x:c>
      <x:c r="C81">
        <x:f>Exponential!C81</x:f>
        <x:v>0.0873</x:v>
      </x:c>
      <x:c r="D81">
        <x:f>Exponential!D81</x:f>
        <x:v>0.074099999999999999</x:v>
      </x:c>
      <x:c r="E81" s="6">
        <x:f>Linear!B81</x:f>
        <x:v>84.675899999999999</x:v>
      </x:c>
      <x:c r="F81" s="6">
        <x:f>'ReserveFirst'!B81</x:f>
        <x:v>0.048699999999999999</x:v>
      </x:c>
      <x:c r="G81" s="6">
        <x:f t="shared" si="0"/>
        <x:v>85222.692992392927</x:v>
      </x:c>
      <x:c r="H81" s="6">
        <x:f t="shared" si="1"/>
        <x:v>131072</x:v>
      </x:c>
      <x:c r="I81" s="6">
        <x:f t="shared" si="2"/>
        <x:v>177147</x:v>
      </x:c>
      <x:c r="J81" s="6">
        <x:f t="shared" si="3"/>
        <x:v>80000</x:v>
      </x:c>
      <x:c r="K81" s="6">
        <x:f t="shared" si="4"/>
        <x:v>100000</x:v>
      </x:c>
    </x:row>
    <x:row r="82" spans="1:11">
      <x:c r="A82">
        <x:f>Exponential!A82</x:f>
        <x:v>81000</x:v>
      </x:c>
      <x:c r="B82">
        <x:f>Exponential!B82</x:f>
        <x:v>0.104</x:v>
      </x:c>
      <x:c r="C82">
        <x:f>Exponential!C82</x:f>
        <x:v>0.0877</x:v>
      </x:c>
      <x:c r="D82">
        <x:f>Exponential!D82</x:f>
        <x:v>0.0748</x:v>
      </x:c>
      <x:c r="E82" s="6">
        <x:f>Linear!B82</x:f>
        <x:v>86.712999999999994</x:v>
      </x:c>
      <x:c r="F82" s="6">
        <x:f>'ReserveFirst'!B82</x:f>
        <x:v>0.049399999999999999</x:v>
      </x:c>
      <x:c r="G82" s="6">
        <x:f t="shared" si="0"/>
        <x:v>85222.692992392927</x:v>
      </x:c>
      <x:c r="H82" s="6">
        <x:f t="shared" si="1"/>
        <x:v>131072</x:v>
      </x:c>
      <x:c r="I82" s="6">
        <x:f t="shared" si="2"/>
        <x:v>177147</x:v>
      </x:c>
      <x:c r="J82" s="6">
        <x:f t="shared" si="3"/>
        <x:v>81000</x:v>
      </x:c>
      <x:c r="K82" s="6">
        <x:f t="shared" si="4"/>
        <x:v>100000</x:v>
      </x:c>
    </x:row>
    <x:row r="83" spans="1:11">
      <x:c r="A83">
        <x:f>Exponential!A83</x:f>
        <x:v>82000</x:v>
      </x:c>
      <x:c r="B83">
        <x:f>Exponential!B83</x:f>
        <x:v>0.1038</x:v>
      </x:c>
      <x:c r="C83">
        <x:f>Exponential!C83</x:f>
        <x:v>0.087999999999999989</x:v>
      </x:c>
      <x:c r="D83">
        <x:f>Exponential!D83</x:f>
        <x:v>0.0755</x:v>
      </x:c>
      <x:c r="E83" s="6">
        <x:f>Linear!B83</x:f>
        <x:v>88.801699999999997</x:v>
      </x:c>
      <x:c r="F83" s="6">
        <x:f>'ReserveFirst'!B83</x:f>
        <x:v>0.0501</x:v>
      </x:c>
      <x:c r="G83" s="6">
        <x:f t="shared" si="0"/>
        <x:v>85222.692992392927</x:v>
      </x:c>
      <x:c r="H83" s="6">
        <x:f t="shared" si="1"/>
        <x:v>131072</x:v>
      </x:c>
      <x:c r="I83" s="6">
        <x:f t="shared" si="2"/>
        <x:v>177147</x:v>
      </x:c>
      <x:c r="J83" s="6">
        <x:f t="shared" si="3"/>
        <x:v>82000</x:v>
      </x:c>
      <x:c r="K83" s="6">
        <x:f t="shared" si="4"/>
        <x:v>100000</x:v>
      </x:c>
    </x:row>
    <x:row r="84" spans="1:11">
      <x:c r="A84">
        <x:f>Exponential!A84</x:f>
        <x:v>83000</x:v>
      </x:c>
      <x:c r="B84">
        <x:f>Exponential!B84</x:f>
        <x:v>0.1045</x:v>
      </x:c>
      <x:c r="C84">
        <x:f>Exponential!C84</x:f>
        <x:v>0.088800000000000001</x:v>
      </x:c>
      <x:c r="D84">
        <x:f>Exponential!D84</x:f>
        <x:v>0.076400000000000001</x:v>
      </x:c>
      <x:c r="E84" s="6">
        <x:f>Linear!B84</x:f>
        <x:v>90.852400000000003</x:v>
      </x:c>
      <x:c r="F84" s="6">
        <x:f>'ReserveFirst'!B84</x:f>
        <x:v>0.050600000000000001</x:v>
      </x:c>
      <x:c r="G84" s="6">
        <x:f t="shared" si="0"/>
        <x:v>85222.692992392927</x:v>
      </x:c>
      <x:c r="H84" s="6">
        <x:f t="shared" si="1"/>
        <x:v>131072</x:v>
      </x:c>
      <x:c r="I84" s="6">
        <x:f t="shared" si="2"/>
        <x:v>177147</x:v>
      </x:c>
      <x:c r="J84" s="6">
        <x:f t="shared" si="3"/>
        <x:v>83000</x:v>
      </x:c>
      <x:c r="K84" s="6">
        <x:f t="shared" si="4"/>
        <x:v>100000</x:v>
      </x:c>
    </x:row>
    <x:row r="85" spans="1:11">
      <x:c r="A85">
        <x:f>Exponential!A85</x:f>
        <x:v>84000</x:v>
      </x:c>
      <x:c r="B85">
        <x:f>Exponential!B85</x:f>
        <x:v>0.10489999999999999</x:v>
      </x:c>
      <x:c r="C85">
        <x:f>Exponential!C85</x:f>
        <x:v>0.089200000000000002</x:v>
      </x:c>
      <x:c r="D85">
        <x:f>Exponential!D85</x:f>
        <x:v>0.076600000000000001</x:v>
      </x:c>
      <x:c r="E85" s="6">
        <x:f>Linear!B85</x:f>
        <x:v>93.595500000000001</x:v>
      </x:c>
      <x:c r="F85" s="6">
        <x:f>'ReserveFirst'!B85</x:f>
        <x:v>0.051200000000000001</x:v>
      </x:c>
      <x:c r="G85" s="6">
        <x:f t="shared" si="0"/>
        <x:v>85222.692992392927</x:v>
      </x:c>
      <x:c r="H85" s="6">
        <x:f t="shared" si="1"/>
        <x:v>131072</x:v>
      </x:c>
      <x:c r="I85" s="6">
        <x:f t="shared" si="2"/>
        <x:v>177147</x:v>
      </x:c>
      <x:c r="J85" s="6">
        <x:f t="shared" si="3"/>
        <x:v>84000</x:v>
      </x:c>
      <x:c r="K85" s="6">
        <x:f t="shared" si="4"/>
        <x:v>100000</x:v>
      </x:c>
    </x:row>
    <x:row r="86" spans="1:11">
      <x:c r="A86">
        <x:f>Exponential!A86</x:f>
        <x:v>85000</x:v>
      </x:c>
      <x:c r="B86">
        <x:f>Exponential!B86</x:f>
        <x:v>0.10580000000000001</x:v>
      </x:c>
      <x:c r="C86">
        <x:f>Exponential!C86</x:f>
        <x:v>0.089999999999999991</x:v>
      </x:c>
      <x:c r="D86">
        <x:f>Exponential!D86</x:f>
        <x:v>0.077200000000000002</x:v>
      </x:c>
      <x:c r="E86" s="6">
        <x:f>Linear!B86</x:f>
        <x:v>94.598699999999994</x:v>
      </x:c>
      <x:c r="F86" s="6">
        <x:f>'ReserveFirst'!B86</x:f>
        <x:v>0.051800000000000002</x:v>
      </x:c>
      <x:c r="G86" s="6">
        <x:f t="shared" si="0"/>
        <x:v>85222.692992392927</x:v>
      </x:c>
      <x:c r="H86" s="6">
        <x:f t="shared" si="1"/>
        <x:v>131072</x:v>
      </x:c>
      <x:c r="I86" s="6">
        <x:f t="shared" si="2"/>
        <x:v>177147</x:v>
      </x:c>
      <x:c r="J86" s="6">
        <x:f t="shared" si="3"/>
        <x:v>85000</x:v>
      </x:c>
      <x:c r="K86" s="6">
        <x:f t="shared" si="4"/>
        <x:v>100000</x:v>
      </x:c>
    </x:row>
    <x:row r="87" spans="1:11">
      <x:c r="A87">
        <x:f>Exponential!A87</x:f>
        <x:v>86000</x:v>
      </x:c>
      <x:c r="B87">
        <x:f>Exponential!B87</x:f>
        <x:v>0.1061</x:v>
      </x:c>
      <x:c r="C87">
        <x:f>Exponential!C87</x:f>
        <x:v>0.091100000000000003</x:v>
      </x:c>
      <x:c r="D87">
        <x:f>Exponential!D87</x:f>
        <x:v>0.078400000000000003</x:v>
      </x:c>
      <x:c r="E87" s="6">
        <x:f>Linear!B87</x:f>
        <x:v>97.108999999999995</x:v>
      </x:c>
      <x:c r="F87" s="6">
        <x:f>'ReserveFirst'!B87</x:f>
        <x:v>0.052400000000000002</x:v>
      </x:c>
      <x:c r="G87" s="6">
        <x:f t="shared" si="0"/>
        <x:v>127834.03948858939</x:v>
      </x:c>
      <x:c r="H87" s="6">
        <x:f t="shared" si="1"/>
        <x:v>131072</x:v>
      </x:c>
      <x:c r="I87" s="6">
        <x:f t="shared" si="2"/>
        <x:v>177147</x:v>
      </x:c>
      <x:c r="J87" s="6">
        <x:f t="shared" si="3"/>
        <x:v>86000</x:v>
      </x:c>
      <x:c r="K87" s="6">
        <x:f t="shared" si="4"/>
        <x:v>100000</x:v>
      </x:c>
    </x:row>
    <x:row r="88" spans="1:11">
      <x:c r="A88">
        <x:f>Exponential!A88</x:f>
        <x:v>87000</x:v>
      </x:c>
      <x:c r="B88">
        <x:f>Exponential!B88</x:f>
        <x:v>0.10680000000000001</x:v>
      </x:c>
      <x:c r="C88">
        <x:f>Exponential!C88</x:f>
        <x:v>0.091200000000000003</x:v>
      </x:c>
      <x:c r="D88">
        <x:f>Exponential!D88</x:f>
        <x:v>0.078600000000000003</x:v>
      </x:c>
      <x:c r="E88" s="6">
        <x:f>Linear!B88</x:f>
        <x:v>99.321899999999999</x:v>
      </x:c>
      <x:c r="F88" s="6">
        <x:f>'ReserveFirst'!B88</x:f>
        <x:v>0.053200000000000003</x:v>
      </x:c>
      <x:c r="G88" s="6">
        <x:f t="shared" si="0"/>
        <x:v>127834.03948858939</x:v>
      </x:c>
      <x:c r="H88" s="6">
        <x:f t="shared" si="1"/>
        <x:v>131072</x:v>
      </x:c>
      <x:c r="I88" s="6">
        <x:f t="shared" si="2"/>
        <x:v>177147</x:v>
      </x:c>
      <x:c r="J88" s="6">
        <x:f t="shared" si="3"/>
        <x:v>87000</x:v>
      </x:c>
      <x:c r="K88" s="6">
        <x:f t="shared" si="4"/>
        <x:v>100000</x:v>
      </x:c>
    </x:row>
    <x:row r="89" spans="1:11">
      <x:c r="A89">
        <x:f>Exponential!A89</x:f>
        <x:v>88000</x:v>
      </x:c>
      <x:c r="B89">
        <x:f>Exponential!B89</x:f>
        <x:v>0.1075</x:v>
      </x:c>
      <x:c r="C89">
        <x:f>Exponential!C89</x:f>
        <x:v>0.091999999999999993</x:v>
      </x:c>
      <x:c r="D89">
        <x:f>Exponential!D89</x:f>
        <x:v>0.079100000000000004</x:v>
      </x:c>
      <x:c r="E89" s="6">
        <x:f>Linear!B89</x:f>
        <x:v>101.883</x:v>
      </x:c>
      <x:c r="F89" s="6">
        <x:f>'ReserveFirst'!B89</x:f>
        <x:v>0.053699999999999992</x:v>
      </x:c>
      <x:c r="G89" s="6">
        <x:f t="shared" si="0"/>
        <x:v>127834.03948858939</x:v>
      </x:c>
      <x:c r="H89" s="6">
        <x:f t="shared" si="1"/>
        <x:v>131072</x:v>
      </x:c>
      <x:c r="I89" s="6">
        <x:f t="shared" si="2"/>
        <x:v>177147</x:v>
      </x:c>
      <x:c r="J89" s="6">
        <x:f t="shared" si="3"/>
        <x:v>88000</x:v>
      </x:c>
      <x:c r="K89" s="6">
        <x:f t="shared" si="4"/>
        <x:v>100000</x:v>
      </x:c>
    </x:row>
    <x:row r="90" spans="1:11">
      <x:c r="A90">
        <x:f>Exponential!A90</x:f>
        <x:v>89000</x:v>
      </x:c>
      <x:c r="B90">
        <x:f>Exponential!B90</x:f>
        <x:v>0.1082</x:v>
      </x:c>
      <x:c r="C90">
        <x:f>Exponential!C90</x:f>
        <x:v>0.092700000000000005</x:v>
      </x:c>
      <x:c r="D90">
        <x:f>Exponential!D90</x:f>
        <x:v>0.079699999999999993</x:v>
      </x:c>
      <x:c r="E90" s="6">
        <x:f>Linear!B90</x:f>
        <x:v>104.06</x:v>
      </x:c>
      <x:c r="F90" s="6">
        <x:f>'ReserveFirst'!B90</x:f>
        <x:v>0.054200000000000004</x:v>
      </x:c>
      <x:c r="G90" s="6">
        <x:f t="shared" si="0"/>
        <x:v>127834.03948858939</x:v>
      </x:c>
      <x:c r="H90" s="6">
        <x:f t="shared" si="1"/>
        <x:v>131072</x:v>
      </x:c>
      <x:c r="I90" s="6">
        <x:f t="shared" si="2"/>
        <x:v>177147</x:v>
      </x:c>
      <x:c r="J90" s="6">
        <x:f t="shared" si="3"/>
        <x:v>89000</x:v>
      </x:c>
      <x:c r="K90" s="6">
        <x:f t="shared" si="4"/>
        <x:v>100000</x:v>
      </x:c>
    </x:row>
    <x:row r="91" spans="1:11">
      <x:c r="A91">
        <x:f>Exponential!A91</x:f>
        <x:v>90000</x:v>
      </x:c>
      <x:c r="B91">
        <x:f>Exponential!B91</x:f>
        <x:v>0.10920000000000001</x:v>
      </x:c>
      <x:c r="C91">
        <x:f>Exponential!C91</x:f>
        <x:v>0.093200000000000005</x:v>
      </x:c>
      <x:c r="D91">
        <x:f>Exponential!D91</x:f>
        <x:v>0.080299999999999994</x:v>
      </x:c>
      <x:c r="E91" s="6">
        <x:f>Linear!B91</x:f>
        <x:v>106.22499999999999</x:v>
      </x:c>
      <x:c r="F91" s="6">
        <x:f>'ReserveFirst'!B91</x:f>
        <x:v>0.054899999999999993</x:v>
      </x:c>
      <x:c r="G91" s="6">
        <x:f t="shared" si="0"/>
        <x:v>127834.03948858939</x:v>
      </x:c>
      <x:c r="H91" s="6">
        <x:f t="shared" si="1"/>
        <x:v>131072</x:v>
      </x:c>
      <x:c r="I91" s="6">
        <x:f t="shared" si="2"/>
        <x:v>177147</x:v>
      </x:c>
      <x:c r="J91" s="6">
        <x:f t="shared" si="3"/>
        <x:v>90000</x:v>
      </x:c>
      <x:c r="K91" s="6">
        <x:f t="shared" si="4"/>
        <x:v>100000</x:v>
      </x:c>
    </x:row>
    <x:row r="92" spans="1:11">
      <x:c r="A92">
        <x:f>Exponential!A92</x:f>
        <x:v>91000</x:v>
      </x:c>
      <x:c r="B92">
        <x:f>Exponential!B92</x:f>
        <x:v>0.1094</x:v>
      </x:c>
      <x:c r="C92">
        <x:f>Exponential!C92</x:f>
        <x:v>0.093700000000000006</x:v>
      </x:c>
      <x:c r="D92">
        <x:f>Exponential!D92</x:f>
        <x:v>0.081100000000000005</x:v>
      </x:c>
      <x:c r="E92" s="6">
        <x:f>Linear!B92</x:f>
        <x:v>109.998</x:v>
      </x:c>
      <x:c r="F92" s="6">
        <x:f>'ReserveFirst'!B92</x:f>
        <x:v>0.055500000000000005</x:v>
      </x:c>
      <x:c r="G92" s="6">
        <x:f t="shared" si="0"/>
        <x:v>127834.03948858939</x:v>
      </x:c>
      <x:c r="H92" s="6">
        <x:f t="shared" si="1"/>
        <x:v>131072</x:v>
      </x:c>
      <x:c r="I92" s="6">
        <x:f t="shared" si="2"/>
        <x:v>177147</x:v>
      </x:c>
      <x:c r="J92" s="6">
        <x:f t="shared" si="3"/>
        <x:v>91000</x:v>
      </x:c>
      <x:c r="K92" s="6">
        <x:f t="shared" si="4"/>
        <x:v>100000</x:v>
      </x:c>
    </x:row>
    <x:row r="93" spans="1:11">
      <x:c r="A93">
        <x:f>Exponential!A93</x:f>
        <x:v>92000</x:v>
      </x:c>
      <x:c r="B93">
        <x:f>Exponential!B93</x:f>
        <x:v>0.11020000000000001</x:v>
      </x:c>
      <x:c r="C93">
        <x:f>Exponential!C93</x:f>
        <x:v>0.094299999999999995</x:v>
      </x:c>
      <x:c r="D93">
        <x:f>Exponential!D93</x:f>
        <x:v>0.081699999999999995</x:v>
      </x:c>
      <x:c r="E93" s="6">
        <x:f>Linear!B93</x:f>
        <x:v>113.22499999999999</x:v>
      </x:c>
      <x:c r="F93" s="6">
        <x:f>'ReserveFirst'!B93</x:f>
        <x:v>0.056099999999999994</x:v>
      </x:c>
      <x:c r="G93" s="6">
        <x:f t="shared" si="0"/>
        <x:v>127834.03948858939</x:v>
      </x:c>
      <x:c r="H93" s="6">
        <x:f t="shared" si="1"/>
        <x:v>131072</x:v>
      </x:c>
      <x:c r="I93" s="6">
        <x:f t="shared" si="2"/>
        <x:v>177147</x:v>
      </x:c>
      <x:c r="J93" s="6">
        <x:f t="shared" si="3"/>
        <x:v>92000</x:v>
      </x:c>
      <x:c r="K93" s="6">
        <x:f t="shared" si="4"/>
        <x:v>100000</x:v>
      </x:c>
    </x:row>
    <x:row r="94" spans="1:11">
      <x:c r="A94">
        <x:f>Exponential!A94</x:f>
        <x:v>93000</x:v>
      </x:c>
      <x:c r="B94">
        <x:f>Exponential!B94</x:f>
        <x:v>0.1336</x:v>
      </x:c>
      <x:c r="C94">
        <x:f>Exponential!C94</x:f>
        <x:v>0.095100000000000007</x:v>
      </x:c>
      <x:c r="D94">
        <x:f>Exponential!D94</x:f>
        <x:v>0.082100000000000006</x:v>
      </x:c>
      <x:c r="E94" s="6">
        <x:f>Linear!B94</x:f>
        <x:v>114.90900000000001</x:v>
      </x:c>
      <x:c r="F94" s="6">
        <x:f>'ReserveFirst'!B94</x:f>
        <x:v>0.056699999999999995</x:v>
      </x:c>
      <x:c r="G94" s="6">
        <x:f t="shared" si="0"/>
        <x:v>127834.03948858939</x:v>
      </x:c>
      <x:c r="H94" s="6">
        <x:f t="shared" si="1"/>
        <x:v>131072</x:v>
      </x:c>
      <x:c r="I94" s="6">
        <x:f t="shared" si="2"/>
        <x:v>177147</x:v>
      </x:c>
      <x:c r="J94" s="6">
        <x:f t="shared" si="3"/>
        <x:v>93000</x:v>
      </x:c>
      <x:c r="K94" s="6">
        <x:f t="shared" si="4"/>
        <x:v>100000</x:v>
      </x:c>
    </x:row>
    <x:row r="95" spans="1:11">
      <x:c r="A95">
        <x:f>Exponential!A95</x:f>
        <x:v>94000</x:v>
      </x:c>
      <x:c r="B95">
        <x:f>Exponential!B95</x:f>
        <x:v>0.13639999999999999</x:v>
      </x:c>
      <x:c r="C95">
        <x:f>Exponential!C95</x:f>
        <x:v>0.095500000000000007</x:v>
      </x:c>
      <x:c r="D95">
        <x:f>Exponential!D95</x:f>
        <x:v>0.082699999999999996</x:v>
      </x:c>
      <x:c r="E95" s="6">
        <x:f>Linear!B95</x:f>
        <x:v>115.752</x:v>
      </x:c>
      <x:c r="F95" s="6">
        <x:f>'ReserveFirst'!B95</x:f>
        <x:v>0.057299999999999995</x:v>
      </x:c>
      <x:c r="G95" s="6">
        <x:f t="shared" si="0"/>
        <x:v>127834.03948858939</x:v>
      </x:c>
      <x:c r="H95" s="6">
        <x:f t="shared" si="1"/>
        <x:v>131072</x:v>
      </x:c>
      <x:c r="I95" s="6">
        <x:f t="shared" si="2"/>
        <x:v>177147</x:v>
      </x:c>
      <x:c r="J95" s="6">
        <x:f t="shared" si="3"/>
        <x:v>94000</x:v>
      </x:c>
      <x:c r="K95" s="6">
        <x:f t="shared" si="4"/>
        <x:v>100000</x:v>
      </x:c>
    </x:row>
    <x:row r="96" spans="1:11">
      <x:c r="A96">
        <x:f>Exponential!A96</x:f>
        <x:v>95000</x:v>
      </x:c>
      <x:c r="B96">
        <x:f>Exponential!B96</x:f>
        <x:v>0.13730000000000001</x:v>
      </x:c>
      <x:c r="C96">
        <x:f>Exponential!C96</x:f>
        <x:v>0.095799999999999996</x:v>
      </x:c>
      <x:c r="D96">
        <x:f>Exponential!D96</x:f>
        <x:v>0.083199999999999996</x:v>
      </x:c>
      <x:c r="E96" s="6">
        <x:f>Linear!B96</x:f>
        <x:v>118.232</x:v>
      </x:c>
      <x:c r="F96" s="6">
        <x:f>'ReserveFirst'!B96</x:f>
        <x:v>0.058299999999999996</x:v>
      </x:c>
      <x:c r="G96" s="6">
        <x:f t="shared" si="0"/>
        <x:v>127834.03948858939</x:v>
      </x:c>
      <x:c r="H96" s="6">
        <x:f t="shared" si="1"/>
        <x:v>131072</x:v>
      </x:c>
      <x:c r="I96" s="6">
        <x:f t="shared" si="2"/>
        <x:v>177147</x:v>
      </x:c>
      <x:c r="J96" s="6">
        <x:f t="shared" si="3"/>
        <x:v>95000</x:v>
      </x:c>
      <x:c r="K96" s="6">
        <x:f t="shared" si="4"/>
        <x:v>100000</x:v>
      </x:c>
    </x:row>
    <x:row r="97" spans="1:11">
      <x:c r="A97">
        <x:f>Exponential!A97</x:f>
        <x:v>96000</x:v>
      </x:c>
      <x:c r="B97">
        <x:f>Exponential!B97</x:f>
        <x:v>0.1376</x:v>
      </x:c>
      <x:c r="C97">
        <x:f>Exponential!C97</x:f>
        <x:v>0.098100000000000009</x:v>
      </x:c>
      <x:c r="D97">
        <x:f>Exponential!D97</x:f>
        <x:v>0.083899999999999997</x:v>
      </x:c>
      <x:c r="E97" s="6">
        <x:f>Linear!B97</x:f>
        <x:v>121.44799999999999</x:v>
      </x:c>
      <x:c r="F97" s="6">
        <x:f>'ReserveFirst'!B97</x:f>
        <x:v>0.058399999999999996</x:v>
      </x:c>
      <x:c r="G97" s="6">
        <x:f t="shared" si="0"/>
        <x:v>127834.03948858939</x:v>
      </x:c>
      <x:c r="H97" s="6">
        <x:f t="shared" si="1"/>
        <x:v>131072</x:v>
      </x:c>
      <x:c r="I97" s="6">
        <x:f t="shared" si="2"/>
        <x:v>177147</x:v>
      </x:c>
      <x:c r="J97" s="6">
        <x:f t="shared" si="3"/>
        <x:v>96000</x:v>
      </x:c>
      <x:c r="K97" s="6">
        <x:f t="shared" si="4"/>
        <x:v>100000</x:v>
      </x:c>
    </x:row>
    <x:row r="98" spans="1:11">
      <x:c r="A98">
        <x:f>Exponential!A98</x:f>
        <x:v>97000</x:v>
      </x:c>
      <x:c r="B98">
        <x:f>Exponential!B98</x:f>
        <x:v>0.13689999999999999</x:v>
      </x:c>
      <x:c r="C98">
        <x:f>Exponential!C98</x:f>
        <x:v>0.099199999999999999</x:v>
      </x:c>
      <x:c r="D98">
        <x:f>Exponential!D98</x:f>
        <x:v>0.084699999999999998</x:v>
      </x:c>
      <x:c r="E98" s="6">
        <x:f>Linear!B98</x:f>
        <x:v>124.83</x:v>
      </x:c>
      <x:c r="F98" s="6">
        <x:f>'ReserveFirst'!B98</x:f>
        <x:v>0.058999999999999997</x:v>
      </x:c>
      <x:c r="G98" s="6">
        <x:f t="shared" si="0"/>
        <x:v>127834.03948858939</x:v>
      </x:c>
      <x:c r="H98" s="6">
        <x:f t="shared" si="1"/>
        <x:v>131072</x:v>
      </x:c>
      <x:c r="I98" s="6">
        <x:f t="shared" si="2"/>
        <x:v>177147</x:v>
      </x:c>
      <x:c r="J98" s="6">
        <x:f t="shared" si="3"/>
        <x:v>97000</x:v>
      </x:c>
      <x:c r="K98" s="6">
        <x:f t="shared" si="4"/>
        <x:v>100000</x:v>
      </x:c>
    </x:row>
    <x:row r="99" spans="1:11">
      <x:c r="A99">
        <x:f>Exponential!A99</x:f>
        <x:v>98000</x:v>
      </x:c>
      <x:c r="B99">
        <x:f>Exponential!B99</x:f>
        <x:v>0.1391</x:v>
      </x:c>
      <x:c r="C99">
        <x:f>Exponential!C99</x:f>
        <x:v>0.097999999999999998</x:v>
      </x:c>
      <x:c r="D99">
        <x:f>Exponential!D99</x:f>
        <x:v>0.085400000000000009</x:v>
      </x:c>
      <x:c r="E99" s="6">
        <x:f>Linear!B99</x:f>
        <x:v>128.53899999999999</x:v>
      </x:c>
      <x:c r="F99" s="6">
        <x:f>'ReserveFirst'!B99</x:f>
        <x:v>0.059899999999999998</x:v>
      </x:c>
      <x:c r="G99" s="6">
        <x:f t="shared" si="0"/>
        <x:v>127834.03948858939</x:v>
      </x:c>
      <x:c r="H99" s="6">
        <x:f t="shared" si="1"/>
        <x:v>131072</x:v>
      </x:c>
      <x:c r="I99" s="6">
        <x:f t="shared" si="2"/>
        <x:v>177147</x:v>
      </x:c>
      <x:c r="J99" s="6">
        <x:f t="shared" si="3"/>
        <x:v>98000</x:v>
      </x:c>
      <x:c r="K99" s="6">
        <x:f t="shared" si="4"/>
        <x:v>100000</x:v>
      </x:c>
    </x:row>
    <x:row r="100" spans="1:11">
      <x:c r="A100">
        <x:f>Exponential!A100</x:f>
        <x:v>99000</x:v>
      </x:c>
      <x:c r="B100">
        <x:f>Exponential!B100</x:f>
        <x:v>0.14030000000000001</x:v>
      </x:c>
      <x:c r="C100">
        <x:f>Exponential!C100</x:f>
        <x:v>0.098699999999999999</x:v>
      </x:c>
      <x:c r="D100">
        <x:f>Exponential!D100</x:f>
        <x:v>0.085999999999999988</x:v>
      </x:c>
      <x:c r="E100" s="6">
        <x:f>Linear!B100</x:f>
        <x:v>129.13300000000001</x:v>
      </x:c>
      <x:c r="F100" s="6">
        <x:f>'ReserveFirst'!B100</x:f>
        <x:v>0.060299999999999998</x:v>
      </x:c>
      <x:c r="G100" s="6">
        <x:f t="shared" si="0"/>
        <x:v>127834.03948858939</x:v>
      </x:c>
      <x:c r="H100" s="6">
        <x:f t="shared" si="1"/>
        <x:v>131072</x:v>
      </x:c>
      <x:c r="I100" s="6">
        <x:f t="shared" si="2"/>
        <x:v>177147</x:v>
      </x:c>
      <x:c r="J100" s="6">
        <x:f t="shared" si="3"/>
        <x:v>99000</x:v>
      </x:c>
      <x:c r="K100" s="6">
        <x:f t="shared" si="4"/>
        <x:v>100000</x:v>
      </x:c>
    </x:row>
    <x:row r="101" spans="1:11">
      <x:c r="A101">
        <x:f>Exponential!A101</x:f>
        <x:v>100000</x:v>
      </x:c>
      <x:c r="B101">
        <x:f>Exponential!B101</x:f>
        <x:v>0.13800000000000001</x:v>
      </x:c>
      <x:c r="C101">
        <x:f>Exponential!C101</x:f>
        <x:v>0.0996</x:v>
      </x:c>
      <x:c r="D101">
        <x:f>Exponential!D101</x:f>
        <x:v>0.086599999999999999</x:v>
      </x:c>
      <x:c r="E101" s="6">
        <x:f>Linear!B101</x:f>
        <x:v>131.77000000000001</x:v>
      </x:c>
      <x:c r="F101" s="6">
        <x:f>'ReserveFirst'!B101</x:f>
        <x:v>0.060999999999999999</x:v>
      </x:c>
      <x:c r="G101" s="6">
        <x:f t="shared" si="0"/>
        <x:v>127834.03948858939</x:v>
      </x:c>
      <x:c r="H101" s="6">
        <x:f t="shared" si="1"/>
        <x:v>131072</x:v>
      </x:c>
      <x:c r="I101" s="6">
        <x:f t="shared" si="2"/>
        <x:v>177147</x:v>
      </x:c>
      <x:c r="J101" s="6">
        <x:f t="shared" si="3"/>
        <x:v>100000</x:v>
      </x:c>
      <x:c r="K101" s="6">
        <x:f t="shared" si="4"/>
        <x:v>100000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01"/>
  <x:sheetViews>
    <x:sheetView topLeftCell="A1" zoomScaleNormal="75" zoomScaleSheetLayoutView="100" workbookViewId="0">
      <x:selection activeCell="G8" activeCellId="0" sqref="G8:G8"/>
    </x:sheetView>
  </x:sheetViews>
  <x:sheetFormatPr defaultColWidth="8.796875" defaultRowHeight="16.39999999999999857891"/>
  <x:cols>
    <x:col min="1" max="1" width="8.796875" bestFit="1" customWidth="1"/>
    <x:col min="5" max="5" width="11.5390625" bestFit="1" customWidth="1"/>
  </x:cols>
  <x:sheetData>
    <x:row r="1" spans="1:5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</x:row>
    <x:row r="2" spans="1:5">
      <x:c r="A2" s="1">
        <x:v>1000</x:v>
      </x:c>
      <x:c r="B2" s="1">
        <x:v>0.0029999999999999999</x:v>
      </x:c>
      <x:c r="C2" s="1">
        <x:v>0.0019</x:v>
      </x:c>
      <x:c r="D2" s="1">
        <x:v>0.0016</x:v>
      </x:c>
      <x:c r="E2" s="1">
        <x:v>0.0026000000000000001</x:v>
      </x:c>
    </x:row>
    <x:row r="3" spans="1:5">
      <x:c r="A3" s="1">
        <x:v>2000</x:v>
      </x:c>
      <x:c r="B3" s="1">
        <x:v>0.0060999999999999999</x:v>
      </x:c>
      <x:c r="C3" s="1">
        <x:v>0.0027999999999999997</x:v>
      </x:c>
      <x:c r="D3" s="1">
        <x:v>0.0020999999999999999</x:v>
      </x:c>
      <x:c r="E3" s="1">
        <x:v>0.0035000000000000003</x:v>
      </x:c>
    </x:row>
    <x:row r="4" spans="1:5">
      <x:c r="A4" s="1">
        <x:v>3000</x:v>
      </x:c>
      <x:c r="B4" s="1">
        <x:v>0.0059999999999999998</x:v>
      </x:c>
      <x:c r="C4" s="1">
        <x:v>0.0040000000000000002</x:v>
      </x:c>
      <x:c r="D4" s="1">
        <x:v>0.0033999999999999997</x:v>
      </x:c>
      <x:c r="E4" s="1">
        <x:v>0.0044</x:v>
      </x:c>
    </x:row>
    <x:row r="5" spans="1:5">
      <x:c r="A5" s="1">
        <x:v>4000</x:v>
      </x:c>
      <x:c r="B5" s="1">
        <x:v>0.0076000000000000001</x:v>
      </x:c>
      <x:c r="C5" s="1">
        <x:v>0.0045999999999999996</x:v>
      </x:c>
      <x:c r="D5" s="1">
        <x:v>0.0038999999999999996</x:v>
      </x:c>
      <x:c r="E5" s="1">
        <x:v>0.005</x:v>
      </x:c>
    </x:row>
    <x:row r="6" spans="1:5">
      <x:c r="A6" s="1">
        <x:v>5000</x:v>
      </x:c>
      <x:c r="B6" s="1">
        <x:v>0.0080000000000000004</x:v>
      </x:c>
      <x:c r="C6" s="1">
        <x:v>0.0066000000000000003</x:v>
      </x:c>
      <x:c r="D6" s="1">
        <x:v>0.0044</x:v>
      </x:c>
      <x:c r="E6" s="1">
        <x:v>0.0055999999999999994</x:v>
      </x:c>
    </x:row>
    <x:row r="7" spans="1:5">
      <x:c r="A7" s="1">
        <x:v>6000</x:v>
      </x:c>
      <x:c r="B7" s="1">
        <x:v>0.010300000000000001</x:v>
      </x:c>
      <x:c r="C7" s="1">
        <x:v>0.0072999999999999998</x:v>
      </x:c>
      <x:c r="D7" s="1">
        <x:v>0.005</x:v>
      </x:c>
      <x:c r="E7" s="1">
        <x:v>0.0067000000000000004</x:v>
      </x:c>
    </x:row>
    <x:row r="8" spans="1:5">
      <x:c r="A8" s="1">
        <x:v>7000</x:v>
      </x:c>
      <x:c r="B8" s="1">
        <x:v>0.0109</x:v>
      </x:c>
      <x:c r="C8" s="1">
        <x:v>0.0079000000000000004</x:v>
      </x:c>
      <x:c r="D8" s="1">
        <x:v>0.0079000000000000004</x:v>
      </x:c>
      <x:c r="E8" s="1">
        <x:v>0.0071999999999999997</x:v>
      </x:c>
    </x:row>
    <x:row r="9" spans="1:5">
      <x:c r="A9" s="1">
        <x:v>8000</x:v>
      </x:c>
      <x:c r="B9" s="1">
        <x:v>0.011599999999999999</x:v>
      </x:c>
      <x:c r="C9" s="1">
        <x:v>0.0086999999999999988</x:v>
      </x:c>
      <x:c r="D9" s="1">
        <x:v>0.0085999999999999999</x:v>
      </x:c>
      <x:c r="E9" s="1">
        <x:v>0.0077999999999999992</x:v>
      </x:c>
    </x:row>
    <x:row r="10" spans="1:5">
      <x:c r="A10" s="1">
        <x:v>9000</x:v>
      </x:c>
      <x:c r="B10" s="1">
        <x:v>0.014599999999999999</x:v>
      </x:c>
      <x:c r="C10" s="1">
        <x:v>0.011799999999999999</x:v>
      </x:c>
      <x:c r="D10" s="1">
        <x:v>0.0091000000000000003</x:v>
      </x:c>
      <x:c r="E10" s="1">
        <x:v>0.0094999999999999996</x:v>
      </x:c>
    </x:row>
    <x:row r="11" spans="1:5">
      <x:c r="A11" s="1">
        <x:v>10000</x:v>
      </x:c>
      <x:c r="B11" s="1">
        <x:v>0.0155</x:v>
      </x:c>
      <x:c r="C11" s="1">
        <x:v>0.0123</x:v>
      </x:c>
      <x:c r="D11" s="1">
        <x:v>0.0097999999999999998</x:v>
      </x:c>
      <x:c r="E11" s="1">
        <x:v>0.010000000000000001</x:v>
      </x:c>
    </x:row>
    <x:row r="12" spans="1:5">
      <x:c r="A12" s="1">
        <x:v>11000</x:v>
      </x:c>
      <x:c r="B12" s="1">
        <x:v>0.0159</x:v>
      </x:c>
      <x:c r="C12" s="1">
        <x:v>0.013</x:v>
      </x:c>
      <x:c r="D12" s="1">
        <x:v>0.0104</x:v>
      </x:c>
      <x:c r="E12" s="1">
        <x:v>0.010500000000000001</x:v>
      </x:c>
    </x:row>
    <x:row r="13" spans="1:5">
      <x:c r="A13" s="1">
        <x:v>12000</x:v>
      </x:c>
      <x:c r="B13" s="1">
        <x:v>0.016299999999999998</x:v>
      </x:c>
      <x:c r="C13" s="1">
        <x:v>0.013500000000000001</x:v>
      </x:c>
      <x:c r="D13" s="1">
        <x:v>0.010999999999999999</x:v>
      </x:c>
      <x:c r="E13" s="1">
        <x:v>0.0114</x:v>
      </x:c>
    </x:row>
    <x:row r="14" spans="1:5">
      <x:c r="A14" s="1">
        <x:v>13000</x:v>
      </x:c>
      <x:c r="B14" s="1">
        <x:v>0.020500000000000002</x:v>
      </x:c>
      <x:c r="C14" s="1">
        <x:v>0.014200000000000002</x:v>
      </x:c>
      <x:c r="D14" s="1">
        <x:v>0.011599999999999999</x:v>
      </x:c>
      <x:c r="E14" s="1">
        <x:v>0.013599999999999998</x:v>
      </x:c>
    </x:row>
    <x:row r="15" spans="1:5">
      <x:c r="A15" s="1">
        <x:v>14000</x:v>
      </x:c>
      <x:c r="B15" s="1">
        <x:v>0.021100000000000002</x:v>
      </x:c>
      <x:c r="C15" s="1">
        <x:v>0.014699999999999999</x:v>
      </x:c>
      <x:c r="D15" s="1">
        <x:v>0.0123</x:v>
      </x:c>
      <x:c r="E15" s="1">
        <x:v>0.013800000000000001</x:v>
      </x:c>
    </x:row>
    <x:row r="16" spans="1:5">
      <x:c r="A16" s="1">
        <x:v>15000</x:v>
      </x:c>
      <x:c r="B16" s="1">
        <x:v>0.021600000000000003</x:v>
      </x:c>
      <x:c r="C16" s="1">
        <x:v>0.0153</x:v>
      </x:c>
      <x:c r="D16" s="1">
        <x:v>0.0129</x:v>
      </x:c>
      <x:c r="E16" s="1">
        <x:v>0.014300000000000002</x:v>
      </x:c>
    </x:row>
    <x:row r="17" spans="1:5">
      <x:c r="A17" s="1">
        <x:v>16000</x:v>
      </x:c>
      <x:c r="B17" s="1">
        <x:v>0.0224</x:v>
      </x:c>
      <x:c r="C17" s="1">
        <x:v>0.015800000000000003</x:v>
      </x:c>
      <x:c r="D17" s="1">
        <x:v>0.013500000000000001</x:v>
      </x:c>
      <x:c r="E17" s="1">
        <x:v>0.0154</x:v>
      </x:c>
    </x:row>
    <x:row r="18" spans="1:5">
      <x:c r="A18" s="1">
        <x:v>17000</x:v>
      </x:c>
      <x:c r="B18" s="1">
        <x:v>0.023099999999999998</x:v>
      </x:c>
      <x:c r="C18" s="1">
        <x:v>0.021100000000000002</x:v>
      </x:c>
      <x:c r="D18" s="1">
        <x:v>0.014099999999999999</x:v>
      </x:c>
      <x:c r="E18" s="1">
        <x:v>0.015800000000000003</x:v>
      </x:c>
    </x:row>
    <x:row r="19" spans="1:5">
      <x:c r="A19" s="1">
        <x:v>18000</x:v>
      </x:c>
      <x:c r="B19" s="1">
        <x:v>0.023599999999999999</x:v>
      </x:c>
      <x:c r="C19" s="1">
        <x:v>0.0219</x:v>
      </x:c>
      <x:c r="D19" s="1">
        <x:v>0.014699999999999999</x:v>
      </x:c>
      <x:c r="E19" s="1">
        <x:v>0.016400000000000001</x:v>
      </x:c>
    </x:row>
    <x:row r="20" spans="1:5">
      <x:c r="A20" s="1">
        <x:v>19000</x:v>
      </x:c>
      <x:c r="B20" s="1">
        <x:v>0.029299999999999998</x:v>
      </x:c>
      <x:c r="C20" s="1">
        <x:v>0.022599999999999998</x:v>
      </x:c>
      <x:c r="D20" s="1">
        <x:v>0.0153</x:v>
      </x:c>
      <x:c r="E20" s="1">
        <x:v>0.0185</x:v>
      </x:c>
    </x:row>
    <x:row r="21" spans="1:5">
      <x:c r="A21" s="1">
        <x:v>20000</x:v>
      </x:c>
      <x:c r="B21" s="1">
        <x:v>0.029899999999999999</x:v>
      </x:c>
      <x:c r="C21" s="1">
        <x:v>0.023300000000000001</x:v>
      </x:c>
      <x:c r="D21" s="1">
        <x:v>0.021499999999999997</x:v>
      </x:c>
      <x:c r="E21" s="1">
        <x:v>0.019199999999999998</x:v>
      </x:c>
    </x:row>
    <x:row r="22" spans="1:5">
      <x:c r="A22" s="1">
        <x:v>21000</x:v>
      </x:c>
      <x:c r="B22" s="1">
        <x:v>0.030399999999999999</x:v>
      </x:c>
      <x:c r="C22" s="1">
        <x:v>0.023699999999999999</x:v>
      </x:c>
      <x:c r="D22" s="1">
        <x:v>0.021999999999999997</x:v>
      </x:c>
      <x:c r="E22" s="1">
        <x:v>0.019900000000000001</x:v>
      </x:c>
    </x:row>
    <x:row r="23" spans="1:5">
      <x:c r="A23" s="1">
        <x:v>22000</x:v>
      </x:c>
      <x:c r="B23" s="1">
        <x:v>0.0311</x:v>
      </x:c>
      <x:c r="C23" s="1">
        <x:v>0.024400000000000002</x:v>
      </x:c>
      <x:c r="D23" s="1">
        <x:v>0.022700000000000001</x:v>
      </x:c>
      <x:c r="E23" s="1">
        <x:v>0.020600000000000002</x:v>
      </x:c>
    </x:row>
    <x:row r="24" spans="1:5">
      <x:c r="A24" s="1">
        <x:v>23000</x:v>
      </x:c>
      <x:c r="B24" s="1">
        <x:v>0.0317</x:v>
      </x:c>
      <x:c r="C24" s="1">
        <x:v>0.0248</x:v>
      </x:c>
      <x:c r="D24" s="1">
        <x:v>0.023300000000000001</x:v>
      </x:c>
      <x:c r="E24" s="1">
        <x:v>0.021299999999999999</x:v>
      </x:c>
    </x:row>
    <x:row r="25" spans="1:5">
      <x:c r="A25" s="1">
        <x:v>24000</x:v>
      </x:c>
      <x:c r="B25" s="1">
        <x:v>0.032500000000000001</x:v>
      </x:c>
      <x:c r="C25" s="1">
        <x:v>0.0254</x:v>
      </x:c>
      <x:c r="D25" s="1">
        <x:v>0.023800000000000002</x:v>
      </x:c>
      <x:c r="E25" s="1">
        <x:v>0.022100000000000003</x:v>
      </x:c>
    </x:row>
    <x:row r="26" spans="1:5">
      <x:c r="A26" s="1">
        <x:v>25000</x:v>
      </x:c>
      <x:c r="B26" s="1">
        <x:v>0.033000000000000002</x:v>
      </x:c>
      <x:c r="C26" s="1">
        <x:v>0.026000000000000001</x:v>
      </x:c>
      <x:c r="D26" s="1">
        <x:v>0.024400000000000002</x:v>
      </x:c>
      <x:c r="E26" s="1">
        <x:v>0.022599999999999998</x:v>
      </x:c>
    </x:row>
    <x:row r="27" spans="1:5">
      <x:c r="A27" s="1">
        <x:v>26000</x:v>
      </x:c>
      <x:c r="B27" s="1">
        <x:v>0.033700000000000002</x:v>
      </x:c>
      <x:c r="C27" s="1">
        <x:v>0.026700000000000002</x:v>
      </x:c>
      <x:c r="D27" s="1">
        <x:v>0.0251</x:v>
      </x:c>
      <x:c r="E27" s="1">
        <x:v>0.023199999999999998</x:v>
      </x:c>
    </x:row>
    <x:row r="28" spans="1:5">
      <x:c r="A28" s="1">
        <x:v>27000</x:v>
      </x:c>
      <x:c r="B28" s="1">
        <x:v>0.034200000000000003</x:v>
      </x:c>
      <x:c r="C28" s="1">
        <x:v>0.027199999999999996</x:v>
      </x:c>
      <x:c r="D28" s="1">
        <x:v>0.025700000000000001</x:v>
      </x:c>
      <x:c r="E28" s="1">
        <x:v>0.023800000000000002</x:v>
      </x:c>
    </x:row>
    <x:row r="29" spans="1:5">
      <x:c r="A29" s="1">
        <x:v>28000</x:v>
      </x:c>
      <x:c r="B29" s="1">
        <x:v>0.042500000000000004</x:v>
      </x:c>
      <x:c r="C29" s="1">
        <x:v>0.027900000000000003</x:v>
      </x:c>
      <x:c r="D29" s="1">
        <x:v>0.026300000000000001</x:v>
      </x:c>
      <x:c r="E29" s="1">
        <x:v>0.027000000000000002</x:v>
      </x:c>
    </x:row>
    <x:row r="30" spans="1:5">
      <x:c r="A30" s="1">
        <x:v>29000</x:v>
      </x:c>
      <x:c r="B30" s="1">
        <x:v>0.043200000000000005</x:v>
      </x:c>
      <x:c r="C30" s="1">
        <x:v>0.028400000000000003</x:v>
      </x:c>
      <x:c r="D30" s="1">
        <x:v>0.026900000000000002</x:v>
      </x:c>
      <x:c r="E30" s="1">
        <x:v>0.027699999999999997</x:v>
      </x:c>
    </x:row>
    <x:row r="31" spans="1:5">
      <x:c r="A31" s="1">
        <x:v>30000</x:v>
      </x:c>
      <x:c r="B31" s="1">
        <x:v>0.045499999999999996</x:v>
      </x:c>
      <x:c r="C31" s="1">
        <x:v>0.029100000000000004</x:v>
      </x:c>
      <x:c r="D31" s="1">
        <x:v>0.027600000000000002</x:v>
      </x:c>
      <x:c r="E31" s="1">
        <x:v>0.028400000000000003</x:v>
      </x:c>
    </x:row>
    <x:row r="32" spans="1:5">
      <x:c r="A32" s="1">
        <x:v>31000</x:v>
      </x:c>
      <x:c r="B32" s="1">
        <x:v>0.044499999999999995</x:v>
      </x:c>
      <x:c r="C32" s="1">
        <x:v>0.029999999999999999</x:v>
      </x:c>
      <x:c r="D32" s="1">
        <x:v>0.028199999999999997</x:v>
      </x:c>
      <x:c r="E32" s="1">
        <x:v>0.028600000000000003</x:v>
      </x:c>
    </x:row>
    <x:row r="33" spans="1:5">
      <x:c r="A33" s="1">
        <x:v>32000</x:v>
      </x:c>
      <x:c r="B33" s="1">
        <x:v>0.044900000000000001</x:v>
      </x:c>
      <x:c r="C33" s="1">
        <x:v>0.0307</x:v>
      </x:c>
      <x:c r="D33" s="1">
        <x:v>0.028799999999999998</x:v>
      </x:c>
      <x:c r="E33" s="1">
        <x:v>0.029499999999999998</x:v>
      </x:c>
    </x:row>
    <x:row r="34" spans="1:5">
      <x:c r="A34" s="1">
        <x:v>33000</x:v>
      </x:c>
      <x:c r="B34" s="1">
        <x:v>0.045400000000000001</x:v>
      </x:c>
      <x:c r="C34" s="1">
        <x:v>0.040500000000000003</x:v>
      </x:c>
      <x:c r="D34" s="1">
        <x:v>0.029299999999999998</x:v>
      </x:c>
      <x:c r="E34" s="1">
        <x:v>0.030099999999999999</x:v>
      </x:c>
    </x:row>
    <x:row r="35" spans="1:5">
      <x:c r="A35" s="1">
        <x:v>34000</x:v>
      </x:c>
      <x:c r="B35" s="1">
        <x:v>0.045900000000000002</x:v>
      </x:c>
      <x:c r="C35" s="1">
        <x:v>0.041200000000000003</x:v>
      </x:c>
      <x:c r="D35" s="1">
        <x:v>0.029899999999999999</x:v>
      </x:c>
      <x:c r="E35" s="1">
        <x:v>0.0308</x:v>
      </x:c>
    </x:row>
    <x:row r="36" spans="1:5">
      <x:c r="A36" s="1">
        <x:v>35000</x:v>
      </x:c>
      <x:c r="B36" s="1">
        <x:v>0.046699999999999997</x:v>
      </x:c>
      <x:c r="C36" s="1">
        <x:v>0.041700000000000004</x:v>
      </x:c>
      <x:c r="D36" s="1">
        <x:v>0.030499999999999999</x:v>
      </x:c>
      <x:c r="E36" s="1">
        <x:v>0.0317</x:v>
      </x:c>
    </x:row>
    <x:row r="37" spans="1:5">
      <x:c r="A37" s="1">
        <x:v>36000</x:v>
      </x:c>
      <x:c r="B37" s="1">
        <x:v>0.047300000000000003</x:v>
      </x:c>
      <x:c r="C37" s="1">
        <x:v>0.041899999999999998</x:v>
      </x:c>
      <x:c r="D37" s="1">
        <x:v>0.0311</x:v>
      </x:c>
      <x:c r="E37" s="1">
        <x:v>0.032099999999999995</x:v>
      </x:c>
    </x:row>
    <x:row r="38" spans="1:5">
      <x:c r="A38" s="1">
        <x:v>37000</x:v>
      </x:c>
      <x:c r="B38" s="1">
        <x:v>0.047800000000000004</x:v>
      </x:c>
      <x:c r="C38" s="1">
        <x:v>0.042500000000000004</x:v>
      </x:c>
      <x:c r="D38" s="1">
        <x:v>0.0317</x:v>
      </x:c>
      <x:c r="E38" s="1">
        <x:v>0.032599999999999996</x:v>
      </x:c>
    </x:row>
    <x:row r="39" spans="1:5">
      <x:c r="A39" s="1">
        <x:v>38000</x:v>
      </x:c>
      <x:c r="B39" s="1">
        <x:v>0.048399999999999999</x:v>
      </x:c>
      <x:c r="C39" s="1">
        <x:v>0.043099999999999999</x:v>
      </x:c>
      <x:c r="D39" s="1">
        <x:v>0.032399999999999995</x:v>
      </x:c>
      <x:c r="E39" s="1">
        <x:v>0.033300000000000002</x:v>
      </x:c>
    </x:row>
    <x:row r="40" spans="1:5">
      <x:c r="A40" s="1">
        <x:v>39000</x:v>
      </x:c>
      <x:c r="B40" s="1">
        <x:v>0.049399999999999999</x:v>
      </x:c>
      <x:c r="C40" s="1">
        <x:v>0.043700000000000006</x:v>
      </x:c>
      <x:c r="D40" s="1">
        <x:v>0.033000000000000002</x:v>
      </x:c>
      <x:c r="E40" s="1">
        <x:v>0.034000000000000002</x:v>
      </x:c>
    </x:row>
    <x:row r="41" spans="1:5">
      <x:c r="A41" s="1">
        <x:v>40000</x:v>
      </x:c>
      <x:c r="B41" s="1">
        <x:v>0.05</x:v>
      </x:c>
      <x:c r="C41" s="1">
        <x:v>0.044600000000000001</x:v>
      </x:c>
      <x:c r="D41" s="1">
        <x:v>0.033599999999999997</x:v>
      </x:c>
      <x:c r="E41" s="1">
        <x:v>0.034500000000000003</x:v>
      </x:c>
    </x:row>
    <x:row r="42" spans="1:5">
      <x:c r="A42" s="1">
        <x:v>41000</x:v>
      </x:c>
      <x:c r="B42" s="1">
        <x:v>0.061799999999999999</x:v>
      </x:c>
      <x:c r="C42" s="1">
        <x:v>0.044900000000000001</x:v>
      </x:c>
      <x:c r="D42" s="1">
        <x:v>0.034299999999999997</x:v>
      </x:c>
      <x:c r="E42" s="1">
        <x:v>0.038500000000000001</x:v>
      </x:c>
    </x:row>
    <x:row r="43" spans="1:5">
      <x:c r="A43" s="1">
        <x:v>42000</x:v>
      </x:c>
      <x:c r="B43" s="1">
        <x:v>0.0624</x:v>
      </x:c>
      <x:c r="C43" s="1">
        <x:v>0.045600000000000002</x:v>
      </x:c>
      <x:c r="D43" s="1">
        <x:v>0.034799999999999998</x:v>
      </x:c>
      <x:c r="E43" s="1">
        <x:v>0.039600000000000002</x:v>
      </x:c>
    </x:row>
    <x:row r="44" spans="1:5">
      <x:c r="A44" s="1">
        <x:v>43000</x:v>
      </x:c>
      <x:c r="B44" s="1">
        <x:v>0.063300000000000001</x:v>
      </x:c>
      <x:c r="C44" s="1">
        <x:v>0.046600000000000003</x:v>
      </x:c>
      <x:c r="D44" s="1">
        <x:v>0.035399999999999998</x:v>
      </x:c>
      <x:c r="E44" s="1">
        <x:v>0.040099999999999997</x:v>
      </x:c>
    </x:row>
    <x:row r="45" spans="1:5">
      <x:c r="A45" s="1">
        <x:v>44000</x:v>
      </x:c>
      <x:c r="B45" s="1">
        <x:v>0.063900000000000001</x:v>
      </x:c>
      <x:c r="C45" s="1">
        <x:v>0.047199999999999998</x:v>
      </x:c>
      <x:c r="D45" s="1">
        <x:v>0.036099999999999999</x:v>
      </x:c>
      <x:c r="E45" s="1">
        <x:v>0.041399999999999998</x:v>
      </x:c>
    </x:row>
    <x:row r="46" spans="1:5">
      <x:c r="A46" s="1">
        <x:v>45000</x:v>
      </x:c>
      <x:c r="B46" s="1">
        <x:v>0.064300000000000002</x:v>
      </x:c>
      <x:c r="C46" s="1">
        <x:v>0.047600000000000003</x:v>
      </x:c>
      <x:c r="D46" s="1">
        <x:v>0.036799999999999999</x:v>
      </x:c>
      <x:c r="E46" s="1">
        <x:v>0.041799999999999998</x:v>
      </x:c>
    </x:row>
    <x:row r="47" spans="1:5">
      <x:c r="A47" s="1">
        <x:v>46000</x:v>
      </x:c>
      <x:c r="B47" s="1">
        <x:v>0.065199999999999991</x:v>
      </x:c>
      <x:c r="C47" s="1">
        <x:v>0.047999999999999998</x:v>
      </x:c>
      <x:c r="D47" s="1">
        <x:v>0.0373</x:v>
      </x:c>
      <x:c r="E47" s="1">
        <x:v>0.042000000000000004</x:v>
      </x:c>
    </x:row>
    <x:row r="48" spans="1:5">
      <x:c r="A48" s="1">
        <x:v>47000</x:v>
      </x:c>
      <x:c r="B48" s="1">
        <x:v>0.065799999999999992</x:v>
      </x:c>
      <x:c r="C48" s="1">
        <x:v>0.048699999999999999</x:v>
      </x:c>
      <x:c r="D48" s="1">
        <x:v>0.0379</x:v>
      </x:c>
      <x:c r="E48" s="1">
        <x:v>0.042599999999999999</x:v>
      </x:c>
    </x:row>
    <x:row r="49" spans="1:5">
      <x:c r="A49" s="1">
        <x:v>48000</x:v>
      </x:c>
      <x:c r="B49" s="1">
        <x:v>0.066000000000000003</x:v>
      </x:c>
      <x:c r="C49" s="1">
        <x:v>0.05</x:v>
      </x:c>
      <x:c r="D49" s="1">
        <x:v>0.038500000000000001</x:v>
      </x:c>
      <x:c r="E49" s="1">
        <x:v>0.0436</x:v>
      </x:c>
    </x:row>
    <x:row r="50" spans="1:5">
      <x:c r="A50" s="1">
        <x:v>49000</x:v>
      </x:c>
      <x:c r="B50" s="1">
        <x:v>0.067300000000000004</x:v>
      </x:c>
      <x:c r="C50" s="1">
        <x:v>0.0502</x:v>
      </x:c>
      <x:c r="D50" s="1">
        <x:v>0.039000000000000001</x:v>
      </x:c>
      <x:c r="E50" s="1">
        <x:v>0.0441</x:v>
      </x:c>
    </x:row>
    <x:row r="51" spans="1:5">
      <x:c r="A51" s="1">
        <x:v>50000</x:v>
      </x:c>
      <x:c r="B51" s="1">
        <x:v>0.067500000000000004</x:v>
      </x:c>
      <x:c r="C51" s="1">
        <x:v>0.0505</x:v>
      </x:c>
      <x:c r="D51" s="1">
        <x:v>0.039700000000000002</x:v>
      </x:c>
      <x:c r="E51" s="1">
        <x:v>0.044499999999999995</x:v>
      </x:c>
    </x:row>
    <x:row r="52" spans="1:5">
      <x:c r="A52" s="1">
        <x:v>51000</x:v>
      </x:c>
      <x:c r="B52" s="1">
        <x:v>0.068199999999999994</x:v>
      </x:c>
      <x:c r="C52" s="1">
        <x:v>0.051300000000000001</x:v>
      </x:c>
      <x:c r="D52" s="1">
        <x:v>0.040300000000000002</x:v>
      </x:c>
      <x:c r="E52" s="1">
        <x:v>0.045199999999999996</x:v>
      </x:c>
    </x:row>
    <x:row r="53" spans="1:5">
      <x:c r="A53" s="1">
        <x:v>52000</x:v>
      </x:c>
      <x:c r="B53" s="1">
        <x:v>0.068500000000000005</x:v>
      </x:c>
      <x:c r="C53" s="1">
        <x:v>0.051800000000000002</x:v>
      </x:c>
      <x:c r="D53" s="1">
        <x:v>0.040899999999999997</x:v>
      </x:c>
      <x:c r="E53" s="1">
        <x:v>0.045800000000000002</x:v>
      </x:c>
    </x:row>
    <x:row r="54" spans="1:5">
      <x:c r="A54" s="1">
        <x:v>53000</x:v>
      </x:c>
      <x:c r="B54" s="1">
        <x:v>0.069099999999999995</x:v>
      </x:c>
      <x:c r="C54" s="1">
        <x:v>0.052200000000000002</x:v>
      </x:c>
      <x:c r="D54" s="1">
        <x:v>0.041500000000000004</x:v>
      </x:c>
      <x:c r="E54" s="1">
        <x:v>0.046499999999999997</x:v>
      </x:c>
    </x:row>
    <x:row r="55" spans="1:5">
      <x:c r="A55" s="1">
        <x:v>54000</x:v>
      </x:c>
      <x:c r="B55" s="1">
        <x:v>0.069699999999999995</x:v>
      </x:c>
      <x:c r="C55" s="1">
        <x:v>0.053100000000000003</x:v>
      </x:c>
      <x:c r="D55" s="1">
        <x:v>0.042000000000000004</x:v>
      </x:c>
      <x:c r="E55" s="1">
        <x:v>0.047499999999999998</x:v>
      </x:c>
    </x:row>
    <x:row r="56" spans="1:5">
      <x:c r="A56" s="1">
        <x:v>55000</x:v>
      </x:c>
      <x:c r="B56" s="1">
        <x:v>0.070799999999999996</x:v>
      </x:c>
      <x:c r="C56" s="1">
        <x:v>0.054500000000000004</x:v>
      </x:c>
      <x:c r="D56" s="1">
        <x:v>0.042799999999999999</x:v>
      </x:c>
      <x:c r="E56" s="1">
        <x:v>0.047999999999999998</x:v>
      </x:c>
    </x:row>
    <x:row r="57" spans="1:5">
      <x:c r="A57" s="1">
        <x:v>56000</x:v>
      </x:c>
      <x:c r="B57" s="1">
        <x:v>0.070999999999999996</x:v>
      </x:c>
      <x:c r="C57" s="1">
        <x:v>0.054399999999999993</x:v>
      </x:c>
      <x:c r="D57" s="1">
        <x:v>0.0434</x:v>
      </x:c>
      <x:c r="E57" s="1">
        <x:v>0.048499999999999999</x:v>
      </x:c>
    </x:row>
    <x:row r="58" spans="1:5">
      <x:c r="A58" s="1">
        <x:v>57000</x:v>
      </x:c>
      <x:c r="B58" s="1">
        <x:v>0.072099999999999997</x:v>
      </x:c>
      <x:c r="C58" s="1">
        <x:v>0.054699999999999993</x:v>
      </x:c>
      <x:c r="D58" s="1">
        <x:v>0.043999999999999995</x:v>
      </x:c>
      <x:c r="E58" s="1">
        <x:v>0.0495</x:v>
      </x:c>
    </x:row>
    <x:row r="59" spans="1:5">
      <x:c r="A59" s="1">
        <x:v>58000</x:v>
      </x:c>
      <x:c r="B59" s="1">
        <x:v>0.072400000000000009</x:v>
      </x:c>
      <x:c r="C59" s="1">
        <x:v>0.055300000000000005</x:v>
      </x:c>
      <x:c r="D59" s="1">
        <x:v>0.044499999999999995</x:v>
      </x:c>
      <x:c r="E59" s="1">
        <x:v>0.0498</x:v>
      </x:c>
    </x:row>
    <x:row r="60" spans="1:5">
      <x:c r="A60" s="1">
        <x:v>59000</x:v>
      </x:c>
      <x:c r="B60" s="1">
        <x:v>0.073099999999999998</x:v>
      </x:c>
      <x:c r="C60" s="1">
        <x:v>0.056000000000000005</x:v>
      </x:c>
      <x:c r="D60" s="1">
        <x:v>0.045699999999999996</x:v>
      </x:c>
      <x:c r="E60" s="1">
        <x:v>0.0504</x:v>
      </x:c>
    </x:row>
    <x:row r="61" spans="1:5">
      <x:c r="A61" s="1">
        <x:v>60000</x:v>
      </x:c>
      <x:c r="B61" s="1">
        <x:v>0.073699999999999999</x:v>
      </x:c>
      <x:c r="C61" s="1">
        <x:v>0.056399999999999995</x:v>
      </x:c>
      <x:c r="D61" s="1">
        <x:v>0.0623</x:v>
      </x:c>
      <x:c r="E61" s="1">
        <x:v>0.051900000000000002</x:v>
      </x:c>
    </x:row>
    <x:row r="62" spans="1:5">
      <x:c r="A62" s="1">
        <x:v>61000</x:v>
      </x:c>
      <x:c r="B62" s="1">
        <x:v>0.074199999999999999</x:v>
      </x:c>
      <x:c r="C62" s="1">
        <x:v>0.057500000000000007</x:v>
      </x:c>
      <x:c r="D62" s="1">
        <x:v>0.062799999999999989</x:v>
      </x:c>
      <x:c r="E62" s="1">
        <x:v>0.051700000000000002</x:v>
      </x:c>
    </x:row>
    <x:row r="63" spans="1:5">
      <x:c r="A63" s="1">
        <x:v>62000</x:v>
      </x:c>
      <x:c r="B63" s="1">
        <x:v>0.091500000000000004</x:v>
      </x:c>
      <x:c r="C63" s="1">
        <x:v>0.057699999999999996</x:v>
      </x:c>
      <x:c r="D63" s="1">
        <x:v>0.063300000000000001</x:v>
      </x:c>
      <x:c r="E63" s="1">
        <x:v>0.057599999999999996</x:v>
      </x:c>
    </x:row>
    <x:row r="64" spans="1:5">
      <x:c r="A64" s="1">
        <x:v>63000</x:v>
      </x:c>
      <x:c r="B64" s="1">
        <x:v>0.092100000000000004</x:v>
      </x:c>
      <x:c r="C64" s="1">
        <x:v>0.058699999999999997</x:v>
      </x:c>
      <x:c r="D64" s="1">
        <x:v>0.063900000000000001</x:v>
      </x:c>
      <x:c r="E64" s="1">
        <x:v>0.057899999999999996</x:v>
      </x:c>
    </x:row>
    <x:row r="65" spans="1:5">
      <x:c r="A65" s="1">
        <x:v>64000</x:v>
      </x:c>
      <x:c r="B65" s="1">
        <x:v>0.092899999999999994</x:v>
      </x:c>
      <x:c r="C65" s="1">
        <x:v>0.058999999999999997</x:v>
      </x:c>
      <x:c r="D65" s="1">
        <x:v>0.064500000000000002</x:v>
      </x:c>
      <x:c r="E65" s="1">
        <x:v>0.058500000000000008</x:v>
      </x:c>
    </x:row>
    <x:row r="66" spans="1:5">
      <x:c r="A66" s="1">
        <x:v>65000</x:v>
      </x:c>
      <x:c r="B66" s="1">
        <x:v>0.093600000000000005</x:v>
      </x:c>
      <x:c r="C66" s="1">
        <x:v>0.059599999999999997</x:v>
      </x:c>
      <x:c r="D66" s="1">
        <x:v>0.065000000000000002</x:v>
      </x:c>
      <x:c r="E66" s="1">
        <x:v>0.059399999999999997</x:v>
      </x:c>
    </x:row>
    <x:row r="67" spans="1:5">
      <x:c r="A67" s="1">
        <x:v>66000</x:v>
      </x:c>
      <x:c r="B67" s="1">
        <x:v>0.093899999999999995</x:v>
      </x:c>
      <x:c r="C67" s="1">
        <x:v>0.078700000000000003</x:v>
      </x:c>
      <x:c r="D67" s="1">
        <x:v>0.065799999999999992</x:v>
      </x:c>
      <x:c r="E67" s="1">
        <x:v>0.059999999999999998</x:v>
      </x:c>
    </x:row>
    <x:row r="68" spans="1:5">
      <x:c r="A68" s="1">
        <x:v>67000</x:v>
      </x:c>
      <x:c r="B68" s="1">
        <x:v>0.094500000000000006</x:v>
      </x:c>
      <x:c r="C68" s="1">
        <x:v>0.079100000000000004</x:v>
      </x:c>
      <x:c r="D68" s="1">
        <x:v>0.066699999999999993</x:v>
      </x:c>
      <x:c r="E68" s="1">
        <x:v>0.060499999999999998</x:v>
      </x:c>
    </x:row>
    <x:row r="69" spans="1:5">
      <x:c r="A69" s="1">
        <x:v>68000</x:v>
      </x:c>
      <x:c r="B69" s="1">
        <x:v>0.095299999999999996</x:v>
      </x:c>
      <x:c r="C69" s="1">
        <x:v>0.079400000000000004</x:v>
      </x:c>
      <x:c r="D69" s="1">
        <x:v>0.066900000000000004</x:v>
      </x:c>
      <x:c r="E69" s="1">
        <x:v>0.061699999999999999</x:v>
      </x:c>
    </x:row>
    <x:row r="70" spans="1:5">
      <x:c r="A70" s="1">
        <x:v>69000</x:v>
      </x:c>
      <x:c r="B70" s="1">
        <x:v>0.095799999999999996</x:v>
      </x:c>
      <x:c r="C70" s="1">
        <x:v>0.080199999999999994</x:v>
      </x:c>
      <x:c r="D70" s="1">
        <x:v>0.067500000000000004</x:v>
      </x:c>
      <x:c r="E70" s="1">
        <x:v>0.061899999999999999</x:v>
      </x:c>
    </x:row>
    <x:row r="71" spans="1:5">
      <x:c r="A71" s="1">
        <x:v>70000</x:v>
      </x:c>
      <x:c r="B71" s="1">
        <x:v>0.096600000000000008</x:v>
      </x:c>
      <x:c r="C71" s="1">
        <x:v>0.080699999999999994</x:v>
      </x:c>
      <x:c r="D71" s="1">
        <x:v>0.068099999999999994</x:v>
      </x:c>
      <x:c r="E71" s="1">
        <x:v>0.0627</x:v>
      </x:c>
    </x:row>
    <x:row r="72" spans="1:5">
      <x:c r="A72" s="1">
        <x:v>71000</x:v>
      </x:c>
      <x:c r="B72" s="1">
        <x:v>0.096899999999999997</x:v>
      </x:c>
      <x:c r="C72" s="1">
        <x:v>0.081299999999999994</x:v>
      </x:c>
      <x:c r="D72" s="1">
        <x:v>0.068699999999999994</x:v>
      </x:c>
      <x:c r="E72" s="1">
        <x:v>0.063200000000000012</x:v>
      </x:c>
    </x:row>
    <x:row r="73" spans="1:5">
      <x:c r="A73" s="1">
        <x:v>72000</x:v>
      </x:c>
      <x:c r="B73" s="1">
        <x:v>0.098299999999999998</x:v>
      </x:c>
      <x:c r="C73" s="1">
        <x:v>0.082299999999999995</x:v>
      </x:c>
      <x:c r="D73" s="1">
        <x:v>0.069300000000000006</x:v>
      </x:c>
      <x:c r="E73" s="1">
        <x:v>0.064000000000000001</x:v>
      </x:c>
    </x:row>
    <x:row r="74" spans="1:5">
      <x:c r="A74" s="1">
        <x:v>73000</x:v>
      </x:c>
      <x:c r="B74" s="1">
        <x:v>0.098399999999999999</x:v>
      </x:c>
      <x:c r="C74" s="1">
        <x:v>0.082699999999999996</x:v>
      </x:c>
      <x:c r="D74" s="1">
        <x:v>0.070000000000000007</x:v>
      </x:c>
      <x:c r="E74" s="1">
        <x:v>0.064799999999999991</x:v>
      </x:c>
    </x:row>
    <x:row r="75" spans="1:5">
      <x:c r="A75" s="1">
        <x:v>74000</x:v>
      </x:c>
      <x:c r="B75" s="1">
        <x:v>0.098799999999999999</x:v>
      </x:c>
      <x:c r="C75" s="1">
        <x:v>0.083199999999999996</x:v>
      </x:c>
      <x:c r="D75" s="1">
        <x:v>0.070900000000000007</x:v>
      </x:c>
      <x:c r="E75" s="1">
        <x:v>0.065300000000000002</x:v>
      </x:c>
    </x:row>
    <x:row r="76" spans="1:5">
      <x:c r="A76" s="1">
        <x:v>75000</x:v>
      </x:c>
      <x:c r="B76" s="1">
        <x:v>0.0996</x:v>
      </x:c>
      <x:c r="C76" s="1">
        <x:v>0.083699999999999997</x:v>
      </x:c>
      <x:c r="D76" s="1">
        <x:v>0.071199999999999997</x:v>
      </x:c>
      <x:c r="E76" s="1">
        <x:v>0.066500000000000004</x:v>
      </x:c>
    </x:row>
    <x:row r="77" spans="1:5">
      <x:c r="A77" s="1">
        <x:v>76000</x:v>
      </x:c>
      <x:c r="B77" s="1">
        <x:v>0.10009999999999999</x:v>
      </x:c>
      <x:c r="C77" s="1">
        <x:v>0.084699999999999998</x:v>
      </x:c>
      <x:c r="D77" s="1">
        <x:v>0.071799999999999997</x:v>
      </x:c>
      <x:c r="E77" s="1">
        <x:v>0.066900000000000004</x:v>
      </x:c>
    </x:row>
    <x:row r="78" spans="1:5">
      <x:c r="A78" s="1">
        <x:v>77000</x:v>
      </x:c>
      <x:c r="B78" s="1">
        <x:v>0.1007</x:v>
      </x:c>
      <x:c r="C78" s="1">
        <x:v>0.085099999999999998</x:v>
      </x:c>
      <x:c r="D78" s="1">
        <x:v>0.072599999999999998</x:v>
      </x:c>
      <x:c r="E78" s="1">
        <x:v>0.067799999999999994</x:v>
      </x:c>
    </x:row>
    <x:row r="79" spans="1:5">
      <x:c r="A79" s="1">
        <x:v>78000</x:v>
      </x:c>
      <x:c r="B79" s="1">
        <x:v>0.1017</x:v>
      </x:c>
      <x:c r="C79" s="1">
        <x:v>0.085599999999999998</x:v>
      </x:c>
      <x:c r="D79" s="1">
        <x:v>0.072900000000000009</x:v>
      </x:c>
      <x:c r="E79" s="1">
        <x:v>0.067699999999999994</x:v>
      </x:c>
    </x:row>
    <x:row r="80" spans="1:5">
      <x:c r="A80" s="1">
        <x:v>79000</x:v>
      </x:c>
      <x:c r="B80" s="1">
        <x:v>0.1021</x:v>
      </x:c>
      <x:c r="C80" s="1">
        <x:v>0.086199999999999999</x:v>
      </x:c>
      <x:c r="D80" s="1">
        <x:v>0.073699999999999999</x:v>
      </x:c>
      <x:c r="E80" s="1">
        <x:v>0.068699999999999994</x:v>
      </x:c>
    </x:row>
    <x:row r="81" spans="1:5">
      <x:c r="A81" s="1">
        <x:v>80000</x:v>
      </x:c>
      <x:c r="B81" s="1">
        <x:v>0.1033</x:v>
      </x:c>
      <x:c r="C81" s="1">
        <x:v>0.0873</x:v>
      </x:c>
      <x:c r="D81" s="1">
        <x:v>0.074099999999999999</x:v>
      </x:c>
      <x:c r="E81" s="1">
        <x:v>0.069199999999999995</x:v>
      </x:c>
    </x:row>
    <x:row r="82" spans="1:5">
      <x:c r="A82" s="1">
        <x:v>81000</x:v>
      </x:c>
      <x:c r="B82" s="1">
        <x:v>0.104</x:v>
      </x:c>
      <x:c r="C82" s="1">
        <x:v>0.0877</x:v>
      </x:c>
      <x:c r="D82" s="1">
        <x:v>0.0748</x:v>
      </x:c>
      <x:c r="E82" s="1">
        <x:v>0.069699999999999995</x:v>
      </x:c>
    </x:row>
    <x:row r="83" spans="1:5">
      <x:c r="A83" s="1">
        <x:v>82000</x:v>
      </x:c>
      <x:c r="B83" s="1">
        <x:v>0.1038</x:v>
      </x:c>
      <x:c r="C83" s="1">
        <x:v>0.087999999999999989</x:v>
      </x:c>
      <x:c r="D83" s="1">
        <x:v>0.0755</x:v>
      </x:c>
      <x:c r="E83" s="1">
        <x:v>0.070400000000000007</x:v>
      </x:c>
    </x:row>
    <x:row r="84" spans="1:5">
      <x:c r="A84" s="1">
        <x:v>83000</x:v>
      </x:c>
      <x:c r="B84" s="1">
        <x:v>0.1045</x:v>
      </x:c>
      <x:c r="C84" s="1">
        <x:v>0.088800000000000001</x:v>
      </x:c>
      <x:c r="D84" s="1">
        <x:v>0.076400000000000001</x:v>
      </x:c>
      <x:c r="E84" s="1">
        <x:v>0.071199999999999997</x:v>
      </x:c>
    </x:row>
    <x:row r="85" spans="1:5">
      <x:c r="A85" s="1">
        <x:v>84000</x:v>
      </x:c>
      <x:c r="B85" s="1">
        <x:v>0.10489999999999999</x:v>
      </x:c>
      <x:c r="C85" s="1">
        <x:v>0.089200000000000002</x:v>
      </x:c>
      <x:c r="D85" s="1">
        <x:v>0.076600000000000001</x:v>
      </x:c>
      <x:c r="E85" s="1">
        <x:v>0.071900000000000008</x:v>
      </x:c>
    </x:row>
    <x:row r="86" spans="1:5">
      <x:c r="A86" s="1">
        <x:v>85000</x:v>
      </x:c>
      <x:c r="B86" s="1">
        <x:v>0.10580000000000001</x:v>
      </x:c>
      <x:c r="C86" s="1">
        <x:v>0.089999999999999991</x:v>
      </x:c>
      <x:c r="D86" s="1">
        <x:v>0.077200000000000002</x:v>
      </x:c>
      <x:c r="E86" s="1">
        <x:v>0.072300000000000009</x:v>
      </x:c>
    </x:row>
    <x:row r="87" spans="1:5">
      <x:c r="A87" s="1">
        <x:v>86000</x:v>
      </x:c>
      <x:c r="B87" s="1">
        <x:v>0.1061</x:v>
      </x:c>
      <x:c r="C87" s="1">
        <x:v>0.091100000000000003</x:v>
      </x:c>
      <x:c r="D87" s="1">
        <x:v>0.078400000000000003</x:v>
      </x:c>
      <x:c r="E87" s="1">
        <x:v>0.07330000000000001</x:v>
      </x:c>
    </x:row>
    <x:row r="88" spans="1:5">
      <x:c r="A88" s="1">
        <x:v>87000</x:v>
      </x:c>
      <x:c r="B88" s="1">
        <x:v>0.10680000000000001</x:v>
      </x:c>
      <x:c r="C88" s="1">
        <x:v>0.091200000000000003</x:v>
      </x:c>
      <x:c r="D88" s="1">
        <x:v>0.078600000000000003</x:v>
      </x:c>
      <x:c r="E88" s="1">
        <x:v>0.073699999999999999</x:v>
      </x:c>
    </x:row>
    <x:row r="89" spans="1:5">
      <x:c r="A89" s="1">
        <x:v>88000</x:v>
      </x:c>
      <x:c r="B89" s="1">
        <x:v>0.1075</x:v>
      </x:c>
      <x:c r="C89" s="1">
        <x:v>0.091999999999999993</x:v>
      </x:c>
      <x:c r="D89" s="1">
        <x:v>0.079100000000000004</x:v>
      </x:c>
      <x:c r="E89" s="1">
        <x:v>0.0747</x:v>
      </x:c>
    </x:row>
    <x:row r="90" spans="1:5">
      <x:c r="A90" s="1">
        <x:v>89000</x:v>
      </x:c>
      <x:c r="B90" s="1">
        <x:v>0.1082</x:v>
      </x:c>
      <x:c r="C90" s="1">
        <x:v>0.092700000000000005</x:v>
      </x:c>
      <x:c r="D90" s="1">
        <x:v>0.079699999999999993</x:v>
      </x:c>
      <x:c r="E90" s="1">
        <x:v>0.0755</x:v>
      </x:c>
    </x:row>
    <x:row r="91" spans="1:5">
      <x:c r="A91" s="1">
        <x:v>90000</x:v>
      </x:c>
      <x:c r="B91" s="1">
        <x:v>0.10920000000000001</x:v>
      </x:c>
      <x:c r="C91" s="1">
        <x:v>0.093200000000000005</x:v>
      </x:c>
      <x:c r="D91" s="1">
        <x:v>0.080299999999999994</x:v>
      </x:c>
      <x:c r="E91" s="1">
        <x:v>0.076100000000000001</x:v>
      </x:c>
    </x:row>
    <x:row r="92" spans="1:5">
      <x:c r="A92" s="1">
        <x:v>91000</x:v>
      </x:c>
      <x:c r="B92" s="1">
        <x:v>0.1094</x:v>
      </x:c>
      <x:c r="C92" s="1">
        <x:v>0.093700000000000006</x:v>
      </x:c>
      <x:c r="D92" s="1">
        <x:v>0.081100000000000005</x:v>
      </x:c>
      <x:c r="E92" s="1">
        <x:v>0.076400000000000001</x:v>
      </x:c>
    </x:row>
    <x:row r="93" spans="1:5">
      <x:c r="A93" s="1">
        <x:v>92000</x:v>
      </x:c>
      <x:c r="B93" s="1">
        <x:v>0.11020000000000001</x:v>
      </x:c>
      <x:c r="C93" s="1">
        <x:v>0.094299999999999995</x:v>
      </x:c>
      <x:c r="D93" s="1">
        <x:v>0.081699999999999995</x:v>
      </x:c>
      <x:c r="E93" s="1">
        <x:v>0.077100000000000002</x:v>
      </x:c>
    </x:row>
    <x:row r="94" spans="1:5">
      <x:c r="A94" s="1">
        <x:v>93000</x:v>
      </x:c>
      <x:c r="B94" s="1">
        <x:v>0.1336</x:v>
      </x:c>
      <x:c r="C94" s="1">
        <x:v>0.095100000000000007</x:v>
      </x:c>
      <x:c r="D94" s="1">
        <x:v>0.082100000000000006</x:v>
      </x:c>
      <x:c r="E94" s="1">
        <x:v>0.085099999999999998</x:v>
      </x:c>
    </x:row>
    <x:row r="95" spans="1:5">
      <x:c r="A95" s="1">
        <x:v>94000</x:v>
      </x:c>
      <x:c r="B95" s="1">
        <x:v>0.13639999999999999</x:v>
      </x:c>
      <x:c r="C95" s="1">
        <x:v>0.095500000000000007</x:v>
      </x:c>
      <x:c r="D95" s="1">
        <x:v>0.082699999999999996</x:v>
      </x:c>
      <x:c r="E95" s="1">
        <x:v>0.085899999999999999</x:v>
      </x:c>
    </x:row>
    <x:row r="96" spans="1:5">
      <x:c r="A96" s="1">
        <x:v>95000</x:v>
      </x:c>
      <x:c r="B96" s="1">
        <x:v>0.13730000000000001</x:v>
      </x:c>
      <x:c r="C96" s="1">
        <x:v>0.095799999999999996</x:v>
      </x:c>
      <x:c r="D96" s="1">
        <x:v>0.083199999999999996</x:v>
      </x:c>
      <x:c r="E96" s="1">
        <x:v>0.086499999999999999</x:v>
      </x:c>
    </x:row>
    <x:row r="97" spans="1:5">
      <x:c r="A97" s="1">
        <x:v>96000</x:v>
      </x:c>
      <x:c r="B97" s="1">
        <x:v>0.1376</x:v>
      </x:c>
      <x:c r="C97" s="1">
        <x:v>0.098100000000000009</x:v>
      </x:c>
      <x:c r="D97" s="1">
        <x:v>0.083899999999999997</x:v>
      </x:c>
      <x:c r="E97" s="1">
        <x:v>0.086999999999999988</x:v>
      </x:c>
    </x:row>
    <x:row r="98" spans="1:5">
      <x:c r="A98" s="1">
        <x:v>97000</x:v>
      </x:c>
      <x:c r="B98" s="1">
        <x:v>0.13689999999999999</x:v>
      </x:c>
      <x:c r="C98" s="1">
        <x:v>0.099199999999999999</x:v>
      </x:c>
      <x:c r="D98" s="1">
        <x:v>0.084699999999999998</x:v>
      </x:c>
      <x:c r="E98" s="1">
        <x:v>0.0879</x:v>
      </x:c>
    </x:row>
    <x:row r="99" spans="1:5">
      <x:c r="A99" s="1">
        <x:v>98000</x:v>
      </x:c>
      <x:c r="B99" s="1">
        <x:v>0.1391</x:v>
      </x:c>
      <x:c r="C99" s="1">
        <x:v>0.097999999999999998</x:v>
      </x:c>
      <x:c r="D99" s="1">
        <x:v>0.085400000000000009</x:v>
      </x:c>
      <x:c r="E99" s="1">
        <x:v>0.088300000000000001</x:v>
      </x:c>
    </x:row>
    <x:row r="100" spans="1:5">
      <x:c r="A100" s="1">
        <x:v>99000</x:v>
      </x:c>
      <x:c r="B100" s="1">
        <x:v>0.14030000000000001</x:v>
      </x:c>
      <x:c r="C100" s="1">
        <x:v>0.098699999999999999</x:v>
      </x:c>
      <x:c r="D100" s="1">
        <x:v>0.085999999999999988</x:v>
      </x:c>
      <x:c r="E100" s="1">
        <x:v>0.089300000000000002</x:v>
      </x:c>
    </x:row>
    <x:row r="101" spans="1:5">
      <x:c r="A101" s="1">
        <x:v>100000</x:v>
      </x:c>
      <x:c r="B101" s="1">
        <x:v>0.13800000000000001</x:v>
      </x:c>
      <x:c r="C101" s="1">
        <x:v>0.0996</x:v>
      </x:c>
      <x:c r="D101" s="1">
        <x:v>0.086599999999999999</x:v>
      </x:c>
      <x:c r="E101" s="1">
        <x:v>0.089899999999999991</x:v>
      </x:c>
    </x:row>
    <x:row r="102" spans="1:5">
      <x:c r="A102" s="1"/>
      <x:c r="B102" s="1"/>
      <x:c r="C102" s="1"/>
      <x:c r="D102" s="1"/>
      <x:c r="E102" s="1"/>
    </x:row>
    <x:row r="103" spans="1:4">
      <x:c r="A103" s="1"/>
      <x:c r="B103" s="1"/>
      <x:c r="C103" s="1"/>
      <x:c r="D103" s="1"/>
    </x:row>
    <x:row r="104" spans="1:4">
      <x:c r="A104" s="1"/>
      <x:c r="B104" s="1"/>
      <x:c r="C104" s="1"/>
      <x:c r="D104" s="1"/>
    </x:row>
    <x:row r="105" spans="1:4">
      <x:c r="A105" s="1"/>
      <x:c r="B105" s="1"/>
      <x:c r="C105" s="1"/>
      <x:c r="D105" s="1"/>
    </x:row>
    <x:row r="106" spans="1:4">
      <x:c r="A106" s="1"/>
      <x:c r="B106" s="1"/>
      <x:c r="C106" s="1"/>
      <x:c r="D106" s="1"/>
    </x:row>
    <x:row r="107" spans="1:4">
      <x:c r="A107" s="1"/>
      <x:c r="B107" s="1"/>
      <x:c r="C107" s="1"/>
      <x:c r="D107" s="1"/>
    </x:row>
    <x:row r="108" spans="1:4">
      <x:c r="A108" s="1"/>
      <x:c r="B108" s="1"/>
      <x:c r="C108" s="1"/>
      <x:c r="D108" s="1"/>
    </x:row>
    <x:row r="109" spans="1:4">
      <x:c r="A109" s="1"/>
      <x:c r="B109" s="1"/>
      <x:c r="C109" s="1"/>
      <x:c r="D109" s="1"/>
    </x:row>
    <x:row r="110" spans="1:4">
      <x:c r="A110" s="1"/>
      <x:c r="B110" s="1"/>
      <x:c r="C110" s="1"/>
      <x:c r="D110" s="1"/>
    </x:row>
    <x:row r="111" spans="1:4">
      <x:c r="A111" s="1"/>
      <x:c r="B111" s="1"/>
      <x:c r="C111" s="1"/>
      <x:c r="D111" s="1"/>
    </x:row>
    <x:row r="112" spans="1:4">
      <x:c r="A112" s="1"/>
      <x:c r="B112" s="1"/>
      <x:c r="C112" s="1"/>
      <x:c r="D112" s="1"/>
    </x:row>
    <x:row r="113" spans="1:4">
      <x:c r="A113" s="1"/>
      <x:c r="B113" s="1"/>
      <x:c r="C113" s="1"/>
      <x:c r="D113" s="1"/>
    </x:row>
    <x:row r="114" spans="1:4">
      <x:c r="A114" s="1"/>
      <x:c r="B114" s="1"/>
      <x:c r="C114" s="1"/>
      <x:c r="D114" s="1"/>
    </x:row>
    <x:row r="115" spans="1:4">
      <x:c r="A115" s="1"/>
      <x:c r="B115" s="1"/>
      <x:c r="C115" s="1"/>
      <x:c r="D115" s="1"/>
    </x:row>
    <x:row r="116" spans="1:4">
      <x:c r="A116" s="1"/>
      <x:c r="B116" s="1"/>
      <x:c r="C116" s="1"/>
      <x:c r="D116" s="1"/>
    </x:row>
    <x:row r="117" spans="1:4">
      <x:c r="A117" s="1"/>
      <x:c r="B117" s="1"/>
      <x:c r="C117" s="1"/>
      <x:c r="D117" s="1"/>
    </x:row>
    <x:row r="118" spans="1:4">
      <x:c r="A118" s="1"/>
      <x:c r="B118" s="1"/>
      <x:c r="C118" s="1"/>
      <x:c r="D118" s="1"/>
    </x:row>
    <x:row r="119" spans="1:4">
      <x:c r="A119" s="1"/>
      <x:c r="B119" s="1"/>
      <x:c r="C119" s="1"/>
      <x:c r="D119" s="1"/>
    </x:row>
    <x:row r="120" spans="1:4">
      <x:c r="A120" s="1"/>
      <x:c r="B120" s="1"/>
      <x:c r="C120" s="1"/>
      <x:c r="D120" s="1"/>
    </x:row>
    <x:row r="121" spans="1:4">
      <x:c r="A121" s="1"/>
      <x:c r="B121" s="1"/>
      <x:c r="C121" s="1"/>
      <x:c r="D121" s="1"/>
    </x:row>
    <x:row r="122" spans="1:3">
      <x:c r="A122" s="1"/>
      <x:c r="B122" s="1"/>
      <x:c r="C122" s="1"/>
    </x:row>
    <x:row r="123" spans="1:3">
      <x:c r="A123" s="1"/>
      <x:c r="B123" s="1"/>
      <x:c r="C123" s="1"/>
    </x:row>
    <x:row r="124" spans="1:3">
      <x:c r="A124" s="1"/>
      <x:c r="B124" s="1"/>
      <x:c r="C124" s="1"/>
    </x:row>
    <x:row r="125" spans="1:3">
      <x:c r="A125" s="1"/>
      <x:c r="B125" s="1"/>
      <x:c r="C125" s="1"/>
    </x:row>
    <x:row r="126" spans="1:3">
      <x:c r="A126" s="1"/>
      <x:c r="B126" s="1"/>
      <x:c r="C126" s="1"/>
    </x:row>
    <x:row r="127" spans="1:3">
      <x:c r="A127" s="1"/>
      <x:c r="B127" s="1"/>
      <x:c r="C127" s="1"/>
    </x:row>
    <x:row r="128" spans="1:3">
      <x:c r="A128" s="1"/>
      <x:c r="B128" s="1"/>
      <x:c r="C128" s="1"/>
    </x:row>
    <x:row r="129" spans="1:3">
      <x:c r="A129" s="1"/>
      <x:c r="B129" s="1"/>
      <x:c r="C129" s="1"/>
    </x:row>
    <x:row r="130" spans="1:3">
      <x:c r="A130" s="1"/>
      <x:c r="B130" s="1"/>
      <x:c r="C130" s="1"/>
    </x:row>
    <x:row r="131" spans="1:3">
      <x:c r="A131" s="1"/>
      <x:c r="B131" s="1"/>
      <x:c r="C131" s="1"/>
    </x:row>
    <x:row r="132" spans="1:3">
      <x:c r="A132" s="1"/>
      <x:c r="B132" s="1"/>
      <x:c r="C132" s="1"/>
    </x:row>
    <x:row r="133" spans="1:3">
      <x:c r="A133" s="1"/>
      <x:c r="B133" s="1"/>
      <x:c r="C133" s="1"/>
    </x:row>
    <x:row r="134" spans="1:3">
      <x:c r="A134" s="1"/>
      <x:c r="B134" s="1"/>
      <x:c r="C134" s="1"/>
    </x:row>
    <x:row r="135" spans="1:3">
      <x:c r="A135" s="1"/>
      <x:c r="B135" s="1"/>
      <x:c r="C135" s="1"/>
    </x:row>
    <x:row r="136" spans="1:3">
      <x:c r="A136" s="1"/>
      <x:c r="B136" s="1"/>
      <x:c r="C136" s="1"/>
    </x:row>
    <x:row r="137" spans="1:3">
      <x:c r="A137" s="1"/>
      <x:c r="B137" s="1"/>
      <x:c r="C137" s="1"/>
    </x:row>
    <x:row r="138" spans="1:3">
      <x:c r="A138" s="1"/>
      <x:c r="B138" s="1"/>
      <x:c r="C138" s="1"/>
    </x:row>
    <x:row r="139" spans="1:3">
      <x:c r="A139" s="1"/>
      <x:c r="B139" s="1"/>
      <x:c r="C139" s="1"/>
    </x:row>
    <x:row r="140" spans="1:3">
      <x:c r="A140" s="1"/>
      <x:c r="B140" s="1"/>
      <x:c r="C140" s="1"/>
    </x:row>
    <x:row r="141" spans="1:3">
      <x:c r="A141" s="1"/>
      <x:c r="B141" s="1"/>
      <x:c r="C141" s="1"/>
    </x:row>
    <x:row r="142" spans="1:3">
      <x:c r="A142" s="1"/>
      <x:c r="B142" s="1"/>
      <x:c r="C142" s="1"/>
    </x:row>
    <x:row r="143" spans="1:3">
      <x:c r="A143" s="1"/>
      <x:c r="B143" s="1"/>
      <x:c r="C143" s="1"/>
    </x:row>
    <x:row r="144" spans="1:3">
      <x:c r="A144" s="1"/>
      <x:c r="B144" s="1"/>
      <x:c r="C144" s="1"/>
    </x:row>
    <x:row r="145" spans="1:3">
      <x:c r="A145" s="1"/>
      <x:c r="B145" s="1"/>
      <x:c r="C145" s="1"/>
    </x:row>
    <x:row r="146" spans="1:2">
      <x:c r="A146" s="1"/>
      <x:c r="B146" s="1"/>
    </x:row>
    <x:row r="147" spans="1:2">
      <x:c r="A147" s="1"/>
      <x:c r="B147" s="1"/>
    </x:row>
    <x:row r="148" spans="1:2">
      <x:c r="A148" s="1"/>
      <x:c r="B148" s="1"/>
    </x:row>
    <x:row r="149" spans="1:2">
      <x:c r="A149" s="1"/>
      <x:c r="B149" s="1"/>
    </x:row>
    <x:row r="150" spans="1:2">
      <x:c r="A150" s="1"/>
      <x:c r="B150" s="1"/>
    </x:row>
    <x:row r="151" spans="1:2">
      <x:c r="A151" s="1"/>
      <x:c r="B151" s="1"/>
    </x:row>
    <x:row r="152" spans="1:2">
      <x:c r="A152" s="1"/>
      <x:c r="B152" s="1"/>
    </x:row>
    <x:row r="153" spans="1:2">
      <x:c r="A153" s="1"/>
      <x:c r="B153" s="1"/>
    </x:row>
    <x:row r="154" spans="1:2">
      <x:c r="A154" s="1"/>
      <x:c r="B154" s="1"/>
    </x:row>
    <x:row r="155" spans="1:2">
      <x:c r="A155" s="1"/>
      <x:c r="B155" s="1"/>
    </x:row>
    <x:row r="156" spans="1:2">
      <x:c r="A156" s="1"/>
      <x:c r="B156" s="1"/>
    </x:row>
    <x:row r="157" spans="1:2">
      <x:c r="A157" s="1"/>
      <x:c r="B157" s="1"/>
    </x:row>
    <x:row r="158" spans="1:2">
      <x:c r="A158" s="1"/>
      <x:c r="B158" s="1"/>
    </x:row>
    <x:row r="159" spans="1:2">
      <x:c r="A159" s="1"/>
      <x:c r="B159" s="1"/>
    </x:row>
    <x:row r="160" spans="1:2">
      <x:c r="A160" s="1"/>
      <x:c r="B160" s="1"/>
    </x:row>
    <x:row r="161" spans="1:2">
      <x:c r="A161" s="1"/>
      <x:c r="B161" s="1"/>
    </x:row>
    <x:row r="162" spans="1:2">
      <x:c r="A162" s="1"/>
      <x:c r="B162" s="1"/>
    </x:row>
    <x:row r="163" spans="1:2">
      <x:c r="A163" s="1"/>
      <x:c r="B163" s="1"/>
    </x:row>
    <x:row r="164" spans="1:2">
      <x:c r="A164" s="1"/>
      <x:c r="B164" s="1"/>
    </x:row>
    <x:row r="165" spans="1:2">
      <x:c r="A165" s="1"/>
      <x:c r="B165" s="1"/>
    </x:row>
    <x:row r="166" spans="1:2">
      <x:c r="A166" s="1"/>
      <x:c r="B166" s="1"/>
    </x:row>
    <x:row r="167" spans="1:2">
      <x:c r="A167" s="1"/>
      <x:c r="B167" s="1"/>
    </x:row>
    <x:row r="168" spans="1:2">
      <x:c r="A168" s="1"/>
      <x:c r="B168" s="1"/>
    </x:row>
    <x:row r="169" spans="1:2">
      <x:c r="A169" s="1"/>
      <x:c r="B169" s="1"/>
    </x:row>
    <x:row r="170" spans="1:2">
      <x:c r="A170" s="1"/>
      <x:c r="B170" s="1"/>
    </x:row>
    <x:row r="171" spans="1:2">
      <x:c r="A171" s="1"/>
      <x:c r="B171" s="1"/>
    </x:row>
    <x:row r="172" spans="1:2">
      <x:c r="A172" s="1"/>
      <x:c r="B172" s="1"/>
    </x:row>
    <x:row r="173" spans="1:2">
      <x:c r="A173" s="1"/>
      <x:c r="B173" s="1"/>
    </x:row>
    <x:row r="174" spans="1:2">
      <x:c r="A174" s="1"/>
      <x:c r="B174" s="1"/>
    </x:row>
    <x:row r="175" spans="1:2">
      <x:c r="A175" s="1"/>
      <x:c r="B175" s="1"/>
    </x:row>
    <x:row r="176" spans="1:2">
      <x:c r="A176" s="1"/>
      <x:c r="B176" s="1"/>
    </x:row>
    <x:row r="177" spans="1:2">
      <x:c r="A177" s="1"/>
      <x:c r="B177" s="1"/>
    </x:row>
    <x:row r="178" spans="1:2">
      <x:c r="A178" s="1"/>
      <x:c r="B178" s="1"/>
    </x:row>
    <x:row r="179" spans="1:2">
      <x:c r="A179" s="1"/>
      <x:c r="B179" s="1"/>
    </x:row>
    <x:row r="180" spans="1:2">
      <x:c r="A180" s="1"/>
      <x:c r="B180" s="1"/>
    </x:row>
    <x:row r="181" spans="1:2">
      <x:c r="A181" s="1"/>
      <x:c r="B181" s="1"/>
    </x:row>
    <x:row r="182" spans="1:2">
      <x:c r="A182" s="1"/>
      <x:c r="B182" s="1"/>
    </x:row>
    <x:row r="183" spans="1:2">
      <x:c r="A183" s="1"/>
      <x:c r="B183" s="1"/>
    </x:row>
    <x:row r="184" spans="1:2">
      <x:c r="A184" s="1"/>
      <x:c r="B184" s="1"/>
    </x:row>
    <x:row r="185" spans="1:2">
      <x:c r="A185" s="1"/>
      <x:c r="B185" s="1"/>
    </x:row>
    <x:row r="186" spans="1:2">
      <x:c r="A186" s="1"/>
      <x:c r="B186" s="1"/>
    </x:row>
    <x:row r="187" spans="1:2">
      <x:c r="A187" s="1"/>
      <x:c r="B187" s="1"/>
    </x:row>
    <x:row r="188" spans="1:2">
      <x:c r="A188" s="1"/>
      <x:c r="B188" s="1"/>
    </x:row>
    <x:row r="189" spans="1:2">
      <x:c r="A189" s="1"/>
      <x:c r="B189" s="1"/>
    </x:row>
    <x:row r="190" spans="1:2">
      <x:c r="A190" s="1"/>
      <x:c r="B190" s="1"/>
    </x:row>
    <x:row r="191" spans="1:2">
      <x:c r="A191" s="1"/>
      <x:c r="B191" s="1"/>
    </x:row>
    <x:row r="192" spans="1:2">
      <x:c r="A192" s="1"/>
      <x:c r="B192" s="1"/>
    </x:row>
    <x:row r="193" spans="1:2">
      <x:c r="A193" s="1"/>
      <x:c r="B193" s="1"/>
    </x:row>
    <x:row r="194" spans="1:2">
      <x:c r="A194" s="1"/>
      <x:c r="B194" s="1"/>
    </x:row>
    <x:row r="195" spans="1:2">
      <x:c r="A195" s="1"/>
      <x:c r="B195" s="1"/>
    </x:row>
    <x:row r="196" spans="1:2">
      <x:c r="A196" s="1"/>
      <x:c r="B196" s="1"/>
    </x:row>
    <x:row r="197" spans="1:2">
      <x:c r="A197" s="1"/>
      <x:c r="B197" s="1"/>
    </x:row>
    <x:row r="198" spans="1:2">
      <x:c r="A198" s="1"/>
      <x:c r="B198" s="1"/>
    </x:row>
    <x:row r="199" spans="1:2">
      <x:c r="A199" s="1"/>
      <x:c r="B199" s="1"/>
    </x:row>
    <x:row r="200" spans="1:2">
      <x:c r="A200" s="1"/>
      <x:c r="B200" s="1"/>
    </x:row>
    <x:row r="201" spans="1:2">
      <x:c r="A201" s="1"/>
      <x:c r="B201" s="1"/>
    </x:row>
    <x:row r="202" spans="1:2">
      <x:c r="A202" s="1"/>
      <x:c r="B202" s="1"/>
    </x:row>
    <x:row r="203" spans="1:2">
      <x:c r="A203" s="1"/>
      <x:c r="B203" s="1"/>
    </x:row>
    <x:row r="204" spans="1:2">
      <x:c r="A204" s="1"/>
      <x:c r="B204" s="1"/>
    </x:row>
    <x:row r="205" spans="1:2">
      <x:c r="A205" s="1"/>
      <x:c r="B205" s="1"/>
    </x:row>
    <x:row r="206" spans="1:2">
      <x:c r="A206" s="1"/>
      <x:c r="B206" s="1"/>
    </x:row>
    <x:row r="207" spans="1:2">
      <x:c r="A207" s="1"/>
      <x:c r="B207" s="1"/>
    </x:row>
    <x:row r="208" spans="1:2">
      <x:c r="A208" s="1"/>
      <x:c r="B208" s="1"/>
    </x:row>
    <x:row r="209" spans="1:2">
      <x:c r="A209" s="1"/>
      <x:c r="B209" s="1"/>
    </x:row>
    <x:row r="210" spans="1:2">
      <x:c r="A210" s="1"/>
      <x:c r="B210" s="1"/>
    </x:row>
    <x:row r="211" spans="1:2">
      <x:c r="A211" s="1"/>
      <x:c r="B211" s="1"/>
    </x:row>
    <x:row r="212" spans="1:2">
      <x:c r="A212" s="1"/>
      <x:c r="B212" s="1"/>
    </x:row>
    <x:row r="213" spans="1:2">
      <x:c r="A213" s="1"/>
      <x:c r="B213" s="1"/>
    </x:row>
    <x:row r="214" spans="1:2">
      <x:c r="A214" s="1"/>
      <x:c r="B214" s="1"/>
    </x:row>
    <x:row r="215" spans="1:2">
      <x:c r="A215" s="1"/>
      <x:c r="B215" s="1"/>
    </x:row>
    <x:row r="216" spans="1:2">
      <x:c r="A216" s="1"/>
      <x:c r="B216" s="1"/>
    </x:row>
    <x:row r="217" spans="1:2">
      <x:c r="A217" s="1"/>
      <x:c r="B217" s="1"/>
    </x:row>
    <x:row r="218" spans="1:2">
      <x:c r="A218" s="1"/>
      <x:c r="B218" s="1"/>
    </x:row>
    <x:row r="219" spans="1:2">
      <x:c r="A219" s="1"/>
      <x:c r="B219" s="1"/>
    </x:row>
    <x:row r="220" spans="1:2">
      <x:c r="A220" s="1"/>
      <x:c r="B220" s="1"/>
    </x:row>
    <x:row r="221" spans="1:2">
      <x:c r="A221" s="1"/>
      <x:c r="B221" s="1"/>
    </x:row>
    <x:row r="222" spans="1:2">
      <x:c r="A222" s="1"/>
      <x:c r="B222" s="1"/>
    </x:row>
    <x:row r="223" spans="1:2">
      <x:c r="A223" s="1"/>
      <x:c r="B223" s="1"/>
    </x:row>
    <x:row r="224" spans="1:2">
      <x:c r="A224" s="1"/>
      <x:c r="B224" s="1"/>
    </x:row>
    <x:row r="225" spans="1:2">
      <x:c r="A225" s="1"/>
      <x:c r="B225" s="1"/>
    </x:row>
    <x:row r="226" spans="1:2">
      <x:c r="A226" s="1"/>
      <x:c r="B226" s="1"/>
    </x:row>
    <x:row r="227" spans="1:2">
      <x:c r="A227" s="1"/>
      <x:c r="B227" s="1"/>
    </x:row>
    <x:row r="228" spans="1:2">
      <x:c r="A228" s="1"/>
      <x:c r="B228" s="1"/>
    </x:row>
    <x:row r="229" spans="1:2">
      <x:c r="A229" s="1"/>
      <x:c r="B229" s="1"/>
    </x:row>
    <x:row r="230" spans="1:2">
      <x:c r="A230" s="1"/>
      <x:c r="B230" s="1"/>
    </x:row>
    <x:row r="231" spans="1:2">
      <x:c r="A231" s="1"/>
      <x:c r="B231" s="1"/>
    </x:row>
    <x:row r="232" spans="1:2">
      <x:c r="A232" s="1"/>
      <x:c r="B232" s="1"/>
    </x:row>
    <x:row r="233" spans="1:2">
      <x:c r="A233" s="1"/>
      <x:c r="B233" s="1"/>
    </x:row>
    <x:row r="234" spans="1:2">
      <x:c r="A234" s="1"/>
      <x:c r="B234" s="1"/>
    </x:row>
    <x:row r="235" spans="1:2">
      <x:c r="A235" s="1"/>
      <x:c r="B235" s="1"/>
    </x:row>
    <x:row r="236" spans="1:2">
      <x:c r="A236" s="1"/>
      <x:c r="B236" s="1"/>
    </x:row>
    <x:row r="237" spans="1:2">
      <x:c r="A237" s="1"/>
      <x:c r="B237" s="1"/>
    </x:row>
    <x:row r="238" spans="1:2">
      <x:c r="A238" s="1"/>
      <x:c r="B238" s="1"/>
    </x:row>
    <x:row r="239" spans="1:2">
      <x:c r="A239" s="1"/>
      <x:c r="B239" s="1"/>
    </x:row>
    <x:row r="240" spans="1:2">
      <x:c r="A240" s="1"/>
      <x:c r="B240" s="1"/>
    </x:row>
    <x:row r="241" spans="1:2">
      <x:c r="A241" s="1"/>
      <x:c r="B241" s="1"/>
    </x:row>
    <x:row r="242" spans="1:2">
      <x:c r="A242" s="1"/>
      <x:c r="B242" s="1"/>
    </x:row>
    <x:row r="243" spans="1:2">
      <x:c r="A243" s="1"/>
      <x:c r="B243" s="1"/>
    </x:row>
    <x:row r="244" spans="1:2">
      <x:c r="A244" s="1"/>
      <x:c r="B244" s="1"/>
    </x:row>
    <x:row r="245" spans="1:2">
      <x:c r="A245" s="1"/>
      <x:c r="B245" s="1"/>
    </x:row>
    <x:row r="246" spans="1:2">
      <x:c r="A246" s="1"/>
      <x:c r="B246" s="1"/>
    </x:row>
    <x:row r="247" spans="1:2">
      <x:c r="A247" s="1"/>
      <x:c r="B247" s="1"/>
    </x:row>
    <x:row r="248" spans="1:2">
      <x:c r="A248" s="1"/>
      <x:c r="B248" s="1"/>
    </x:row>
    <x:row r="249" spans="1:2">
      <x:c r="A249" s="1"/>
      <x:c r="B249" s="1"/>
    </x:row>
    <x:row r="250" spans="1:2">
      <x:c r="A250" s="1"/>
      <x:c r="B250" s="1"/>
    </x:row>
    <x:row r="251" spans="1:2">
      <x:c r="A251" s="1"/>
      <x:c r="B251" s="1"/>
    </x:row>
    <x:row r="252" spans="1:2">
      <x:c r="A252" s="1"/>
      <x:c r="B252" s="1"/>
    </x:row>
    <x:row r="253" spans="1:2">
      <x:c r="A253" s="1"/>
      <x:c r="B253" s="1"/>
    </x:row>
    <x:row r="254" spans="1:2">
      <x:c r="A254" s="1"/>
      <x:c r="B254" s="1"/>
    </x:row>
    <x:row r="255" spans="1:2">
      <x:c r="A255" s="1"/>
      <x:c r="B255" s="1"/>
    </x:row>
    <x:row r="256" spans="1:2">
      <x:c r="A256" s="1"/>
      <x:c r="B256" s="1"/>
    </x:row>
    <x:row r="257" spans="1:2">
      <x:c r="A257" s="1"/>
      <x:c r="B257" s="1"/>
    </x:row>
    <x:row r="258" spans="1:2">
      <x:c r="A258" s="1"/>
      <x:c r="B258" s="1"/>
    </x:row>
    <x:row r="259" spans="1:2">
      <x:c r="A259" s="1"/>
      <x:c r="B259" s="1"/>
    </x:row>
    <x:row r="260" spans="1:2">
      <x:c r="A260" s="1"/>
      <x:c r="B260" s="1"/>
    </x:row>
    <x:row r="261" spans="1:2">
      <x:c r="A261" s="1"/>
      <x:c r="B261" s="1"/>
    </x:row>
    <x:row r="262" spans="1:2">
      <x:c r="A262" s="1"/>
      <x:c r="B262" s="1"/>
    </x:row>
    <x:row r="263" spans="1:2">
      <x:c r="A263" s="1"/>
      <x:c r="B263" s="1"/>
    </x:row>
    <x:row r="264" spans="1:2">
      <x:c r="A264" s="1"/>
      <x:c r="B264" s="1"/>
    </x:row>
    <x:row r="265" spans="1:2">
      <x:c r="A265" s="1"/>
      <x:c r="B265" s="1"/>
    </x:row>
    <x:row r="266" spans="1:2">
      <x:c r="A266" s="1"/>
      <x:c r="B266" s="1"/>
    </x:row>
    <x:row r="267" spans="1:2">
      <x:c r="A267" s="1"/>
      <x:c r="B267" s="1"/>
    </x:row>
    <x:row r="268" spans="1:2">
      <x:c r="A268" s="1"/>
      <x:c r="B268" s="1"/>
    </x:row>
    <x:row r="269" spans="1:2">
      <x:c r="A269" s="1"/>
      <x:c r="B269" s="1"/>
    </x:row>
    <x:row r="270" spans="1:2">
      <x:c r="A270" s="1"/>
      <x:c r="B270" s="1"/>
    </x:row>
    <x:row r="271" spans="1:2">
      <x:c r="A271" s="1"/>
      <x:c r="B271" s="1"/>
    </x:row>
    <x:row r="272" spans="1:2">
      <x:c r="A272" s="1"/>
      <x:c r="B272" s="1"/>
    </x:row>
    <x:row r="273" spans="1:2">
      <x:c r="A273" s="1"/>
      <x:c r="B273" s="1"/>
    </x:row>
    <x:row r="274" spans="1:2">
      <x:c r="A274" s="1"/>
      <x:c r="B274" s="1"/>
    </x:row>
    <x:row r="275" spans="1:2">
      <x:c r="A275" s="1"/>
      <x:c r="B275" s="1"/>
    </x:row>
    <x:row r="276" spans="1:2">
      <x:c r="A276" s="1"/>
      <x:c r="B276" s="1"/>
    </x:row>
    <x:row r="277" spans="1:2">
      <x:c r="A277" s="1"/>
      <x:c r="B277" s="1"/>
    </x:row>
    <x:row r="278" spans="1:2">
      <x:c r="A278" s="1"/>
      <x:c r="B278" s="1"/>
    </x:row>
    <x:row r="279" spans="1:2">
      <x:c r="A279" s="1"/>
      <x:c r="B279" s="1"/>
    </x:row>
    <x:row r="280" spans="1:2">
      <x:c r="A280" s="1"/>
      <x:c r="B280" s="1"/>
    </x:row>
    <x:row r="281" spans="1:2">
      <x:c r="A281" s="1"/>
      <x:c r="B281" s="1"/>
    </x:row>
    <x:row r="282" spans="1:2">
      <x:c r="A282" s="1"/>
      <x:c r="B282" s="1"/>
    </x:row>
    <x:row r="283" spans="1:2">
      <x:c r="A283" s="1"/>
      <x:c r="B283" s="1"/>
    </x:row>
    <x:row r="284" spans="1:2">
      <x:c r="A284" s="1"/>
      <x:c r="B284" s="1"/>
    </x:row>
    <x:row r="285" spans="1:2">
      <x:c r="A285" s="1"/>
      <x:c r="B285" s="1"/>
    </x:row>
    <x:row r="286" spans="1:2">
      <x:c r="A286" s="1"/>
      <x:c r="B286" s="1"/>
    </x:row>
    <x:row r="287" spans="1:2">
      <x:c r="A287" s="1"/>
      <x:c r="B287" s="1"/>
    </x:row>
    <x:row r="288" spans="1:2">
      <x:c r="A288" s="1"/>
      <x:c r="B288" s="1"/>
    </x:row>
    <x:row r="289" spans="1:2">
      <x:c r="A289" s="1"/>
      <x:c r="B289" s="1"/>
    </x:row>
    <x:row r="290" spans="1:2">
      <x:c r="A290" s="1"/>
      <x:c r="B290" s="1"/>
    </x:row>
    <x:row r="291" spans="1:2">
      <x:c r="A291" s="1"/>
      <x:c r="B291" s="1"/>
    </x:row>
    <x:row r="292" spans="1:2">
      <x:c r="A292" s="1"/>
      <x:c r="B292" s="1"/>
    </x:row>
    <x:row r="293" spans="1:2">
      <x:c r="A293" s="1"/>
      <x:c r="B293" s="1"/>
    </x:row>
    <x:row r="294" spans="1:2">
      <x:c r="A294" s="1"/>
      <x:c r="B294" s="1"/>
    </x:row>
    <x:row r="295" spans="1:2">
      <x:c r="A295" s="1"/>
      <x:c r="B295" s="1"/>
    </x:row>
    <x:row r="296" spans="1:2">
      <x:c r="A296" s="1"/>
      <x:c r="B296" s="1"/>
    </x:row>
    <x:row r="297" spans="1:2">
      <x:c r="A297" s="1"/>
      <x:c r="B297" s="1"/>
    </x:row>
    <x:row r="298" spans="1:2">
      <x:c r="A298" s="1"/>
      <x:c r="B298" s="1"/>
    </x:row>
    <x:row r="299" spans="1:2">
      <x:c r="A299" s="1"/>
      <x:c r="B299" s="1"/>
    </x:row>
    <x:row r="300" spans="1:2">
      <x:c r="A300" s="1"/>
      <x:c r="B300" s="1"/>
    </x:row>
    <x:row r="301" spans="1:2">
      <x:c r="A301" s="1"/>
      <x:c r="B301" s="1"/>
    </x:row>
    <x:row r="302" spans="1:2">
      <x:c r="A302" s="1"/>
      <x:c r="B302" s="1"/>
    </x:row>
    <x:row r="303" spans="1:2">
      <x:c r="A303" s="1"/>
      <x:c r="B303" s="1"/>
    </x:row>
    <x:row r="304" spans="1:2">
      <x:c r="A304" s="1"/>
      <x:c r="B304" s="1"/>
    </x:row>
    <x:row r="305" spans="1:2">
      <x:c r="A305" s="1"/>
      <x:c r="B305" s="1"/>
    </x:row>
    <x:row r="306" spans="1:2">
      <x:c r="A306" s="1"/>
      <x:c r="B306" s="1"/>
    </x:row>
    <x:row r="307" spans="1:2">
      <x:c r="A307" s="1"/>
      <x:c r="B307" s="1"/>
    </x:row>
    <x:row r="308" spans="1:2">
      <x:c r="A308" s="1"/>
      <x:c r="B308" s="1"/>
    </x:row>
    <x:row r="309" spans="1:2">
      <x:c r="A309" s="1"/>
      <x:c r="B309" s="1"/>
    </x:row>
    <x:row r="310" spans="1:2">
      <x:c r="A310" s="1"/>
      <x:c r="B310" s="1"/>
    </x:row>
    <x:row r="311" spans="1:2">
      <x:c r="A311" s="1"/>
      <x:c r="B311" s="1"/>
    </x:row>
    <x:row r="312" spans="1:2">
      <x:c r="A312" s="1"/>
      <x:c r="B312" s="1"/>
    </x:row>
    <x:row r="313" spans="1:2">
      <x:c r="A313" s="1"/>
      <x:c r="B313" s="1"/>
    </x:row>
    <x:row r="314" spans="1:2">
      <x:c r="A314" s="1"/>
      <x:c r="B314" s="1"/>
    </x:row>
    <x:row r="315" spans="1:2">
      <x:c r="A315" s="1"/>
      <x:c r="B315" s="1"/>
    </x:row>
    <x:row r="316" spans="1:2">
      <x:c r="A316" s="1"/>
      <x:c r="B316" s="1"/>
    </x:row>
    <x:row r="317" spans="1:2">
      <x:c r="A317" s="1"/>
      <x:c r="B317" s="1"/>
    </x:row>
    <x:row r="318" spans="1:2">
      <x:c r="A318" s="1"/>
      <x:c r="B318" s="1"/>
    </x:row>
    <x:row r="319" spans="1:2">
      <x:c r="A319" s="1"/>
      <x:c r="B319" s="1"/>
    </x:row>
    <x:row r="320" spans="1:2">
      <x:c r="A320" s="1"/>
      <x:c r="B320" s="1"/>
    </x:row>
    <x:row r="321" spans="1:2">
      <x:c r="A321" s="1"/>
      <x:c r="B321" s="1"/>
    </x:row>
    <x:row r="322" spans="1:2">
      <x:c r="A322" s="1"/>
      <x:c r="B322" s="1"/>
    </x:row>
    <x:row r="323" spans="1:2">
      <x:c r="A323" s="1"/>
      <x:c r="B323" s="1"/>
    </x:row>
    <x:row r="324" spans="1:2">
      <x:c r="A324" s="1"/>
      <x:c r="B324" s="1"/>
    </x:row>
    <x:row r="325" spans="1:2">
      <x:c r="A325" s="1"/>
      <x:c r="B325" s="1"/>
    </x:row>
    <x:row r="326" spans="1:2">
      <x:c r="A326" s="1"/>
      <x:c r="B326" s="1"/>
    </x:row>
    <x:row r="327" spans="1:2">
      <x:c r="A327" s="1"/>
      <x:c r="B327" s="1"/>
    </x:row>
    <x:row r="328" spans="1:2">
      <x:c r="A328" s="1"/>
      <x:c r="B328" s="1"/>
    </x:row>
    <x:row r="329" spans="1:2">
      <x:c r="A329" s="1"/>
      <x:c r="B329" s="1"/>
    </x:row>
    <x:row r="330" spans="1:2">
      <x:c r="A330" s="1"/>
      <x:c r="B330" s="1"/>
    </x:row>
    <x:row r="331" spans="1:2">
      <x:c r="A331" s="1"/>
      <x:c r="B331" s="1"/>
    </x:row>
    <x:row r="332" spans="1:2">
      <x:c r="A332" s="1"/>
      <x:c r="B332" s="1"/>
    </x:row>
    <x:row r="333" spans="1:2">
      <x:c r="A333" s="1"/>
      <x:c r="B333" s="1"/>
    </x:row>
    <x:row r="334" spans="1:2">
      <x:c r="A334" s="1"/>
      <x:c r="B334" s="1"/>
    </x:row>
    <x:row r="335" spans="1:2">
      <x:c r="A335" s="1"/>
      <x:c r="B335" s="1"/>
    </x:row>
    <x:row r="336" spans="1:2">
      <x:c r="A336" s="1"/>
      <x:c r="B336" s="1"/>
    </x:row>
    <x:row r="337" spans="1:2">
      <x:c r="A337" s="1"/>
      <x:c r="B337" s="1"/>
    </x:row>
    <x:row r="338" spans="1:2">
      <x:c r="A338" s="1"/>
      <x:c r="B338" s="1"/>
    </x:row>
    <x:row r="339" spans="1:2">
      <x:c r="A339" s="1"/>
      <x:c r="B339" s="1"/>
    </x:row>
    <x:row r="340" spans="1:2">
      <x:c r="A340" s="1"/>
      <x:c r="B340" s="1"/>
    </x:row>
    <x:row r="341" spans="1:2">
      <x:c r="A341" s="1"/>
      <x:c r="B341" s="1"/>
    </x:row>
    <x:row r="342" spans="1:2">
      <x:c r="A342" s="1"/>
      <x:c r="B342" s="1"/>
    </x:row>
    <x:row r="343" spans="1:2">
      <x:c r="A343" s="1"/>
      <x:c r="B343" s="1"/>
    </x:row>
    <x:row r="344" spans="1:2">
      <x:c r="A344" s="1"/>
      <x:c r="B344" s="1"/>
    </x:row>
    <x:row r="345" spans="1:2">
      <x:c r="A345" s="1"/>
      <x:c r="B345" s="1"/>
    </x:row>
    <x:row r="346" spans="1:2">
      <x:c r="A346" s="1"/>
      <x:c r="B346" s="1"/>
    </x:row>
    <x:row r="347" spans="1:2">
      <x:c r="A347" s="1"/>
      <x:c r="B347" s="1"/>
    </x:row>
    <x:row r="348" spans="1:2">
      <x:c r="A348" s="1"/>
      <x:c r="B348" s="1"/>
    </x:row>
    <x:row r="349" spans="1:2">
      <x:c r="A349" s="1"/>
      <x:c r="B349" s="1"/>
    </x:row>
    <x:row r="350" spans="1:2">
      <x:c r="A350" s="1"/>
      <x:c r="B350" s="1"/>
    </x:row>
    <x:row r="351" spans="1:2">
      <x:c r="A351" s="1"/>
      <x:c r="B351" s="1"/>
    </x:row>
    <x:row r="352" spans="1:2">
      <x:c r="A352" s="1"/>
      <x:c r="B352" s="1"/>
    </x:row>
    <x:row r="353" spans="1:2">
      <x:c r="A353" s="1"/>
      <x:c r="B353" s="1"/>
    </x:row>
    <x:row r="354" spans="1:2">
      <x:c r="A354" s="1"/>
      <x:c r="B354" s="1"/>
    </x:row>
    <x:row r="355" spans="1:2">
      <x:c r="A355" s="1"/>
      <x:c r="B355" s="1"/>
    </x:row>
    <x:row r="356" spans="1:2">
      <x:c r="A356" s="1"/>
      <x:c r="B356" s="1"/>
    </x:row>
    <x:row r="357" spans="1:2">
      <x:c r="A357" s="1"/>
      <x:c r="B357" s="1"/>
    </x:row>
    <x:row r="358" spans="1:2">
      <x:c r="A358" s="1"/>
      <x:c r="B358" s="1"/>
    </x:row>
    <x:row r="359" spans="1:2">
      <x:c r="A359" s="1"/>
      <x:c r="B359" s="1"/>
    </x:row>
    <x:row r="360" spans="1:2">
      <x:c r="A360" s="1"/>
      <x:c r="B360" s="1"/>
    </x:row>
    <x:row r="361" spans="1:2">
      <x:c r="A361" s="1"/>
      <x:c r="B361" s="1"/>
    </x:row>
    <x:row r="362" spans="1:2">
      <x:c r="A362" s="1"/>
      <x:c r="B362" s="1"/>
    </x:row>
    <x:row r="363" spans="1:2">
      <x:c r="A363" s="1"/>
      <x:c r="B363" s="1"/>
    </x:row>
    <x:row r="364" spans="1:2">
      <x:c r="A364" s="1"/>
      <x:c r="B364" s="1"/>
    </x:row>
    <x:row r="365" spans="1:2">
      <x:c r="A365" s="1"/>
      <x:c r="B365" s="1"/>
    </x:row>
    <x:row r="366" spans="1:2">
      <x:c r="A366" s="1"/>
      <x:c r="B366" s="1"/>
    </x:row>
    <x:row r="367" spans="1:2">
      <x:c r="A367" s="1"/>
      <x:c r="B367" s="1"/>
    </x:row>
    <x:row r="368" spans="1:2">
      <x:c r="A368" s="1"/>
      <x:c r="B368" s="1"/>
    </x:row>
    <x:row r="369" spans="1:2">
      <x:c r="A369" s="1"/>
      <x:c r="B369" s="1"/>
    </x:row>
    <x:row r="370" spans="1:2">
      <x:c r="A370" s="1"/>
      <x:c r="B370" s="1"/>
    </x:row>
    <x:row r="371" spans="1:2">
      <x:c r="A371" s="1"/>
      <x:c r="B371" s="1"/>
    </x:row>
    <x:row r="372" spans="1:2">
      <x:c r="A372" s="1"/>
      <x:c r="B372" s="1"/>
    </x:row>
    <x:row r="373" spans="1:2">
      <x:c r="A373" s="1"/>
      <x:c r="B373" s="1"/>
    </x:row>
    <x:row r="374" spans="1:2">
      <x:c r="A374" s="1"/>
      <x:c r="B374" s="1"/>
    </x:row>
    <x:row r="375" spans="1:2">
      <x:c r="A375" s="1"/>
      <x:c r="B375" s="1"/>
    </x:row>
    <x:row r="376" spans="1:2">
      <x:c r="A376" s="1"/>
      <x:c r="B376" s="1"/>
    </x:row>
    <x:row r="377" spans="1:2">
      <x:c r="A377" s="1"/>
      <x:c r="B377" s="1"/>
    </x:row>
    <x:row r="378" spans="1:2">
      <x:c r="A378" s="1"/>
      <x:c r="B378" s="1"/>
    </x:row>
    <x:row r="379" spans="1:2">
      <x:c r="A379" s="1"/>
      <x:c r="B379" s="1"/>
    </x:row>
    <x:row r="380" spans="1:2">
      <x:c r="A380" s="1"/>
      <x:c r="B380" s="1"/>
    </x:row>
    <x:row r="381" spans="1:2">
      <x:c r="A381" s="1"/>
      <x:c r="B381" s="1"/>
    </x:row>
    <x:row r="382" spans="1:2">
      <x:c r="A382" s="1"/>
      <x:c r="B382" s="1"/>
    </x:row>
    <x:row r="383" spans="1:2">
      <x:c r="A383" s="1"/>
      <x:c r="B383" s="1"/>
    </x:row>
    <x:row r="384" spans="1:2">
      <x:c r="A384" s="1"/>
      <x:c r="B384" s="1"/>
    </x:row>
    <x:row r="385" spans="1:2">
      <x:c r="A385" s="1"/>
      <x:c r="B385" s="1"/>
    </x:row>
    <x:row r="386" spans="1:2">
      <x:c r="A386" s="1"/>
      <x:c r="B386" s="1"/>
    </x:row>
    <x:row r="387" spans="1:2">
      <x:c r="A387" s="1"/>
      <x:c r="B387" s="1"/>
    </x:row>
    <x:row r="388" spans="1:2">
      <x:c r="A388" s="1"/>
      <x:c r="B388" s="1"/>
    </x:row>
    <x:row r="389" spans="1:2">
      <x:c r="A389" s="1"/>
      <x:c r="B389" s="1"/>
    </x:row>
    <x:row r="390" spans="1:2">
      <x:c r="A390" s="1"/>
      <x:c r="B390" s="1"/>
    </x:row>
    <x:row r="391" spans="1:2">
      <x:c r="A391" s="1"/>
      <x:c r="B391" s="1"/>
    </x:row>
    <x:row r="392" spans="1:2">
      <x:c r="A392" s="1"/>
      <x:c r="B392" s="1"/>
    </x:row>
    <x:row r="393" spans="1:2">
      <x:c r="A393" s="1"/>
      <x:c r="B393" s="1"/>
    </x:row>
    <x:row r="394" spans="1:2">
      <x:c r="A394" s="1"/>
      <x:c r="B394" s="1"/>
    </x:row>
    <x:row r="395" spans="1:2">
      <x:c r="A395" s="1"/>
      <x:c r="B395" s="1"/>
    </x:row>
    <x:row r="396" spans="1:2">
      <x:c r="A396" s="1"/>
      <x:c r="B396" s="1"/>
    </x:row>
    <x:row r="397" spans="1:2">
      <x:c r="A397" s="1"/>
      <x:c r="B397" s="1"/>
    </x:row>
    <x:row r="398" spans="1:2">
      <x:c r="A398" s="1"/>
      <x:c r="B398" s="1"/>
    </x:row>
    <x:row r="399" spans="1:2">
      <x:c r="A399" s="1"/>
      <x:c r="B399" s="1"/>
    </x:row>
    <x:row r="400" spans="1:2">
      <x:c r="A400" s="1"/>
      <x:c r="B400" s="1"/>
    </x:row>
    <x:row r="401" spans="1:2">
      <x:c r="A401" s="1"/>
      <x:c r="B401" s="1"/>
    </x:row>
    <x:row r="402" spans="1:2">
      <x:c r="A402" s="1"/>
      <x:c r="B402" s="1"/>
    </x:row>
    <x:row r="403" spans="1:2">
      <x:c r="A403" s="1"/>
      <x:c r="B403" s="1"/>
    </x:row>
    <x:row r="404" spans="1:2">
      <x:c r="A404" s="1"/>
      <x:c r="B404" s="1"/>
    </x:row>
    <x:row r="405" spans="1:2">
      <x:c r="A405" s="1"/>
      <x:c r="B405" s="1"/>
    </x:row>
    <x:row r="406" spans="1:2">
      <x:c r="A406" s="1"/>
      <x:c r="B406" s="1"/>
    </x:row>
    <x:row r="407" spans="1:2">
      <x:c r="A407" s="1"/>
      <x:c r="B407" s="1"/>
    </x:row>
    <x:row r="408" spans="1:2">
      <x:c r="A408" s="1"/>
      <x:c r="B408" s="1"/>
    </x:row>
    <x:row r="409" spans="1:2">
      <x:c r="A409" s="1"/>
      <x:c r="B409" s="1"/>
    </x:row>
    <x:row r="410" spans="1:2">
      <x:c r="A410" s="1"/>
      <x:c r="B410" s="1"/>
    </x:row>
    <x:row r="411" spans="1:2">
      <x:c r="A411" s="1"/>
      <x:c r="B411" s="1"/>
    </x:row>
    <x:row r="412" spans="1:2">
      <x:c r="A412" s="1"/>
      <x:c r="B412" s="1"/>
    </x:row>
    <x:row r="413" spans="1:2">
      <x:c r="A413" s="1"/>
      <x:c r="B413" s="1"/>
    </x:row>
    <x:row r="414" spans="1:2">
      <x:c r="A414" s="1"/>
      <x:c r="B414" s="1"/>
    </x:row>
    <x:row r="415" spans="1:2">
      <x:c r="A415" s="1"/>
      <x:c r="B415" s="1"/>
    </x:row>
    <x:row r="416" spans="1:2">
      <x:c r="A416" s="1"/>
      <x:c r="B416" s="1"/>
    </x:row>
    <x:row r="417" spans="1:2">
      <x:c r="A417" s="1"/>
      <x:c r="B417" s="1"/>
    </x:row>
    <x:row r="418" spans="1:2">
      <x:c r="A418" s="1"/>
      <x:c r="B418" s="1"/>
    </x:row>
    <x:row r="419" spans="1:2">
      <x:c r="A419" s="1"/>
      <x:c r="B419" s="1"/>
    </x:row>
    <x:row r="420" spans="1:2">
      <x:c r="A420" s="1"/>
      <x:c r="B420" s="1"/>
    </x:row>
    <x:row r="421" spans="1:2">
      <x:c r="A421" s="1"/>
      <x:c r="B421" s="1"/>
    </x:row>
    <x:row r="422" spans="1:2">
      <x:c r="A422" s="1"/>
      <x:c r="B422" s="1"/>
    </x:row>
    <x:row r="423" spans="1:2">
      <x:c r="A423" s="1"/>
      <x:c r="B423" s="1"/>
    </x:row>
    <x:row r="424" spans="1:2">
      <x:c r="A424" s="1"/>
      <x:c r="B424" s="1"/>
    </x:row>
    <x:row r="425" spans="1:2">
      <x:c r="A425" s="1"/>
      <x:c r="B425" s="1"/>
    </x:row>
    <x:row r="426" spans="1:2">
      <x:c r="A426" s="1"/>
      <x:c r="B426" s="1"/>
    </x:row>
    <x:row r="427" spans="1:2">
      <x:c r="A427" s="1"/>
      <x:c r="B427" s="1"/>
    </x:row>
    <x:row r="428" spans="1:2">
      <x:c r="A428" s="1"/>
      <x:c r="B428" s="1"/>
    </x:row>
    <x:row r="429" spans="1:2">
      <x:c r="A429" s="1"/>
      <x:c r="B429" s="1"/>
    </x:row>
    <x:row r="430" spans="1:2">
      <x:c r="A430" s="1"/>
      <x:c r="B430" s="1"/>
    </x:row>
    <x:row r="431" spans="1:2">
      <x:c r="A431" s="1"/>
      <x:c r="B431" s="1"/>
    </x:row>
    <x:row r="432" spans="1:2">
      <x:c r="A432" s="1"/>
      <x:c r="B432" s="1"/>
    </x:row>
    <x:row r="433" spans="1:2">
      <x:c r="A433" s="1"/>
      <x:c r="B433" s="1"/>
    </x:row>
    <x:row r="434" spans="1:2">
      <x:c r="A434" s="1"/>
      <x:c r="B434" s="1"/>
    </x:row>
    <x:row r="435" spans="1:2">
      <x:c r="A435" s="1"/>
      <x:c r="B435" s="1"/>
    </x:row>
    <x:row r="436" spans="1:2">
      <x:c r="A436" s="1"/>
      <x:c r="B436" s="1"/>
    </x:row>
    <x:row r="437" spans="1:2">
      <x:c r="A437" s="1"/>
      <x:c r="B437" s="1"/>
    </x:row>
    <x:row r="438" spans="1:2">
      <x:c r="A438" s="1"/>
      <x:c r="B438" s="1"/>
    </x:row>
    <x:row r="439" spans="1:2">
      <x:c r="A439" s="1"/>
      <x:c r="B439" s="1"/>
    </x:row>
    <x:row r="440" spans="1:2">
      <x:c r="A440" s="1"/>
      <x:c r="B440" s="1"/>
    </x:row>
    <x:row r="441" spans="1:2">
      <x:c r="A441" s="1"/>
      <x:c r="B441" s="1"/>
    </x:row>
    <x:row r="442" spans="1:2">
      <x:c r="A442" s="1"/>
      <x:c r="B442" s="1"/>
    </x:row>
    <x:row r="443" spans="1:2">
      <x:c r="A443" s="1"/>
      <x:c r="B443" s="1"/>
    </x:row>
    <x:row r="444" spans="1:2">
      <x:c r="A444" s="1"/>
      <x:c r="B444" s="1"/>
    </x:row>
    <x:row r="445" spans="1:2">
      <x:c r="A445" s="1"/>
      <x:c r="B445" s="1"/>
    </x:row>
    <x:row r="446" spans="1:2">
      <x:c r="A446" s="1"/>
      <x:c r="B446" s="1"/>
    </x:row>
    <x:row r="447" spans="1:2">
      <x:c r="A447" s="1"/>
      <x:c r="B447" s="1"/>
    </x:row>
    <x:row r="448" spans="1:2">
      <x:c r="A448" s="1"/>
      <x:c r="B448" s="1"/>
    </x:row>
    <x:row r="449" spans="1:2">
      <x:c r="A449" s="1"/>
      <x:c r="B449" s="1"/>
    </x:row>
    <x:row r="450" spans="1:2">
      <x:c r="A450" s="1"/>
      <x:c r="B450" s="1"/>
    </x:row>
    <x:row r="451" spans="1:2">
      <x:c r="A451" s="1"/>
      <x:c r="B451" s="1"/>
    </x:row>
    <x:row r="452" spans="1:2">
      <x:c r="A452" s="1"/>
      <x:c r="B452" s="1"/>
    </x:row>
    <x:row r="453" spans="1:2">
      <x:c r="A453" s="1"/>
      <x:c r="B453" s="1"/>
    </x:row>
    <x:row r="454" spans="1:2">
      <x:c r="A454" s="1"/>
      <x:c r="B454" s="1"/>
    </x:row>
    <x:row r="455" spans="1:2">
      <x:c r="A455" s="1"/>
      <x:c r="B455" s="1"/>
    </x:row>
    <x:row r="456" spans="1:2">
      <x:c r="A456" s="1"/>
      <x:c r="B456" s="1"/>
    </x:row>
    <x:row r="457" spans="1:2">
      <x:c r="A457" s="1"/>
      <x:c r="B457" s="1"/>
    </x:row>
    <x:row r="458" spans="1:2">
      <x:c r="A458" s="1"/>
      <x:c r="B458" s="1"/>
    </x:row>
    <x:row r="459" spans="1:2">
      <x:c r="A459" s="1"/>
      <x:c r="B459" s="1"/>
    </x:row>
    <x:row r="460" spans="1:2">
      <x:c r="A460" s="1"/>
      <x:c r="B460" s="1"/>
    </x:row>
    <x:row r="461" spans="1:2">
      <x:c r="A461" s="1"/>
      <x:c r="B461" s="1"/>
    </x:row>
    <x:row r="462" spans="1:2">
      <x:c r="A462" s="1"/>
      <x:c r="B462" s="1"/>
    </x:row>
    <x:row r="463" spans="1:2">
      <x:c r="A463" s="1"/>
      <x:c r="B463" s="1"/>
    </x:row>
    <x:row r="464" spans="1:2">
      <x:c r="A464" s="1"/>
      <x:c r="B464" s="1"/>
    </x:row>
    <x:row r="465" spans="1:2">
      <x:c r="A465" s="1"/>
      <x:c r="B465" s="1"/>
    </x:row>
    <x:row r="466" spans="1:2">
      <x:c r="A466" s="1"/>
      <x:c r="B466" s="1"/>
    </x:row>
    <x:row r="467" spans="1:2">
      <x:c r="A467" s="1"/>
      <x:c r="B467" s="1"/>
    </x:row>
    <x:row r="468" spans="1:2">
      <x:c r="A468" s="1"/>
      <x:c r="B468" s="1"/>
    </x:row>
    <x:row r="469" spans="1:2">
      <x:c r="A469" s="1"/>
      <x:c r="B469" s="1"/>
    </x:row>
    <x:row r="470" spans="1:2">
      <x:c r="A470" s="1"/>
      <x:c r="B470" s="1"/>
    </x:row>
    <x:row r="471" spans="1:2">
      <x:c r="A471" s="1"/>
      <x:c r="B471" s="1"/>
    </x:row>
    <x:row r="472" spans="1:2">
      <x:c r="A472" s="1"/>
      <x:c r="B472" s="1"/>
    </x:row>
    <x:row r="473" spans="1:2">
      <x:c r="A473" s="1"/>
      <x:c r="B473" s="1"/>
    </x:row>
    <x:row r="474" spans="1:2">
      <x:c r="A474" s="1"/>
      <x:c r="B474" s="1"/>
    </x:row>
    <x:row r="475" spans="1:2">
      <x:c r="A475" s="1"/>
      <x:c r="B475" s="1"/>
    </x:row>
    <x:row r="476" spans="1:2">
      <x:c r="A476" s="1"/>
      <x:c r="B476" s="1"/>
    </x:row>
    <x:row r="477" spans="1:2">
      <x:c r="A477" s="1"/>
      <x:c r="B477" s="1"/>
    </x:row>
    <x:row r="478" spans="1:2">
      <x:c r="A478" s="1"/>
      <x:c r="B478" s="1"/>
    </x:row>
    <x:row r="479" spans="1:2">
      <x:c r="A479" s="1"/>
      <x:c r="B479" s="1"/>
    </x:row>
    <x:row r="480" spans="1:2">
      <x:c r="A480" s="1"/>
      <x:c r="B480" s="1"/>
    </x:row>
    <x:row r="481" spans="1:2">
      <x:c r="A481" s="1"/>
      <x:c r="B481" s="1"/>
    </x:row>
    <x:row r="482" spans="1:2">
      <x:c r="A482" s="1"/>
      <x:c r="B482" s="1"/>
    </x:row>
    <x:row r="483" spans="1:2">
      <x:c r="A483" s="1"/>
      <x:c r="B483" s="1"/>
    </x:row>
    <x:row r="484" spans="1:2">
      <x:c r="A484" s="1"/>
      <x:c r="B484" s="1"/>
    </x:row>
    <x:row r="485" spans="1:2">
      <x:c r="A485" s="1"/>
      <x:c r="B485" s="1"/>
    </x:row>
    <x:row r="486" spans="1:2">
      <x:c r="A486" s="1"/>
      <x:c r="B486" s="1"/>
    </x:row>
    <x:row r="487" spans="1:2">
      <x:c r="A487" s="1"/>
      <x:c r="B487" s="1"/>
    </x:row>
    <x:row r="488" spans="1:2">
      <x:c r="A488" s="1"/>
      <x:c r="B488" s="1"/>
    </x:row>
    <x:row r="489" spans="1:2">
      <x:c r="A489" s="1"/>
      <x:c r="B489" s="1"/>
    </x:row>
    <x:row r="490" spans="1:2">
      <x:c r="A490" s="1"/>
      <x:c r="B490" s="1"/>
    </x:row>
    <x:row r="491" spans="1:2">
      <x:c r="A491" s="1"/>
      <x:c r="B491" s="1"/>
    </x:row>
    <x:row r="492" spans="1:2">
      <x:c r="A492" s="1"/>
      <x:c r="B492" s="1"/>
    </x:row>
    <x:row r="493" spans="1:2">
      <x:c r="A493" s="1"/>
      <x:c r="B493" s="1"/>
    </x:row>
    <x:row r="494" spans="1:2">
      <x:c r="A494" s="1"/>
      <x:c r="B494" s="1"/>
    </x:row>
    <x:row r="495" spans="1:2">
      <x:c r="A495" s="1"/>
      <x:c r="B495" s="1"/>
    </x:row>
    <x:row r="496" spans="1:2">
      <x:c r="A496" s="1"/>
      <x:c r="B496" s="1"/>
    </x:row>
    <x:row r="497" spans="1:2">
      <x:c r="A497" s="1"/>
      <x:c r="B497" s="1"/>
    </x:row>
    <x:row r="498" spans="1:2">
      <x:c r="A498" s="1"/>
      <x:c r="B498" s="1"/>
    </x:row>
    <x:row r="499" spans="1:2">
      <x:c r="A499" s="1"/>
      <x:c r="B499" s="1"/>
    </x:row>
    <x:row r="500" spans="1:2">
      <x:c r="A500" s="1"/>
      <x:c r="B500" s="1"/>
    </x:row>
    <x:row r="501" spans="1:2">
      <x:c r="A501" s="1"/>
      <x:c r="B501" s="1"/>
    </x:row>
    <x:row r="502" spans="1:2">
      <x:c r="A502" s="1"/>
      <x:c r="B502" s="1"/>
    </x:row>
    <x:row r="503" spans="1:2">
      <x:c r="A503" s="1"/>
      <x:c r="B503" s="1"/>
    </x:row>
    <x:row r="504" spans="1:2">
      <x:c r="A504" s="1"/>
      <x:c r="B504" s="1"/>
    </x:row>
    <x:row r="505" spans="1:2">
      <x:c r="A505" s="1"/>
      <x:c r="B505" s="1"/>
    </x:row>
    <x:row r="506" spans="1:2">
      <x:c r="A506" s="1"/>
      <x:c r="B506" s="1"/>
    </x:row>
    <x:row r="507" spans="1:2">
      <x:c r="A507" s="1"/>
      <x:c r="B507" s="1"/>
    </x:row>
    <x:row r="508" spans="1:2">
      <x:c r="A508" s="1"/>
      <x:c r="B508" s="1"/>
    </x:row>
    <x:row r="509" spans="1:2">
      <x:c r="A509" s="1"/>
      <x:c r="B509" s="1"/>
    </x:row>
    <x:row r="510" spans="1:2">
      <x:c r="A510" s="1"/>
      <x:c r="B510" s="1"/>
    </x:row>
    <x:row r="511" spans="1:2">
      <x:c r="A511" s="1"/>
      <x:c r="B511" s="1"/>
    </x:row>
    <x:row r="512" spans="1:2">
      <x:c r="A512" s="1"/>
      <x:c r="B512" s="1"/>
    </x:row>
    <x:row r="513" spans="1:2">
      <x:c r="A513" s="1"/>
      <x:c r="B513" s="1"/>
    </x:row>
    <x:row r="514" spans="1:2">
      <x:c r="A514" s="1"/>
      <x:c r="B514" s="1"/>
    </x:row>
    <x:row r="515" spans="1:2">
      <x:c r="A515" s="1"/>
      <x:c r="B515" s="1"/>
    </x:row>
    <x:row r="516" spans="1:2">
      <x:c r="A516" s="1"/>
      <x:c r="B516" s="1"/>
    </x:row>
    <x:row r="517" spans="1:2">
      <x:c r="A517" s="1"/>
      <x:c r="B517" s="1"/>
    </x:row>
    <x:row r="518" spans="1:2">
      <x:c r="A518" s="1"/>
      <x:c r="B518" s="1"/>
    </x:row>
    <x:row r="519" spans="1:2">
      <x:c r="A519" s="1"/>
      <x:c r="B519" s="1"/>
    </x:row>
    <x:row r="520" spans="1:2">
      <x:c r="A520" s="1"/>
      <x:c r="B520" s="1"/>
    </x:row>
    <x:row r="521" spans="1:2">
      <x:c r="A521" s="1"/>
      <x:c r="B521" s="1"/>
    </x:row>
    <x:row r="522" spans="1:2">
      <x:c r="A522" s="1"/>
      <x:c r="B522" s="1"/>
    </x:row>
    <x:row r="523" spans="1:2">
      <x:c r="A523" s="1"/>
      <x:c r="B523" s="1"/>
    </x:row>
    <x:row r="524" spans="1:2">
      <x:c r="A524" s="1"/>
      <x:c r="B524" s="1"/>
    </x:row>
    <x:row r="525" spans="1:2">
      <x:c r="A525" s="1"/>
      <x:c r="B525" s="1"/>
    </x:row>
    <x:row r="526" spans="1:2">
      <x:c r="A526" s="1"/>
      <x:c r="B526" s="1"/>
    </x:row>
    <x:row r="527" spans="1:2">
      <x:c r="A527" s="1"/>
      <x:c r="B527" s="1"/>
    </x:row>
    <x:row r="528" spans="1:2">
      <x:c r="A528" s="1"/>
      <x:c r="B528" s="1"/>
    </x:row>
    <x:row r="529" spans="1:2">
      <x:c r="A529" s="1"/>
      <x:c r="B529" s="1"/>
    </x:row>
    <x:row r="530" spans="1:2">
      <x:c r="A530" s="1"/>
      <x:c r="B530" s="1"/>
    </x:row>
    <x:row r="531" spans="1:2">
      <x:c r="A531" s="1"/>
      <x:c r="B531" s="1"/>
    </x:row>
    <x:row r="532" spans="1:2">
      <x:c r="A532" s="1"/>
      <x:c r="B532" s="1"/>
    </x:row>
    <x:row r="533" spans="1:2">
      <x:c r="A533" s="1"/>
      <x:c r="B533" s="1"/>
    </x:row>
    <x:row r="534" spans="1:2">
      <x:c r="A534" s="1"/>
      <x:c r="B534" s="1"/>
    </x:row>
    <x:row r="535" spans="1:2">
      <x:c r="A535" s="1"/>
      <x:c r="B535" s="1"/>
    </x:row>
    <x:row r="536" spans="1:2">
      <x:c r="A536" s="1"/>
      <x:c r="B536" s="1"/>
    </x:row>
    <x:row r="537" spans="1:2">
      <x:c r="A537" s="1"/>
      <x:c r="B537" s="1"/>
    </x:row>
    <x:row r="538" spans="1:2">
      <x:c r="A538" s="1"/>
      <x:c r="B538" s="1"/>
    </x:row>
    <x:row r="539" spans="1:2">
      <x:c r="A539" s="1"/>
      <x:c r="B539" s="1"/>
    </x:row>
    <x:row r="540" spans="1:2">
      <x:c r="A540" s="1"/>
      <x:c r="B540" s="1"/>
    </x:row>
    <x:row r="541" spans="1:2">
      <x:c r="A541" s="1"/>
      <x:c r="B541" s="1"/>
    </x:row>
    <x:row r="542" spans="1:2">
      <x:c r="A542" s="1"/>
      <x:c r="B542" s="1"/>
    </x:row>
    <x:row r="543" spans="1:2">
      <x:c r="A543" s="1"/>
      <x:c r="B543" s="1"/>
    </x:row>
    <x:row r="544" spans="1:2">
      <x:c r="A544" s="1"/>
      <x:c r="B544" s="1"/>
    </x:row>
    <x:row r="545" spans="1:2">
      <x:c r="A545" s="1"/>
      <x:c r="B545" s="1"/>
    </x:row>
    <x:row r="546" spans="1:2">
      <x:c r="A546" s="1"/>
      <x:c r="B546" s="1"/>
    </x:row>
    <x:row r="547" spans="1:2">
      <x:c r="A547" s="1"/>
      <x:c r="B547" s="1"/>
    </x:row>
    <x:row r="548" spans="1:2">
      <x:c r="A548" s="1"/>
      <x:c r="B548" s="1"/>
    </x:row>
    <x:row r="549" spans="1:2">
      <x:c r="A549" s="1"/>
      <x:c r="B549" s="1"/>
    </x:row>
    <x:row r="550" spans="1:2">
      <x:c r="A550" s="1"/>
      <x:c r="B550" s="1"/>
    </x:row>
    <x:row r="551" spans="1:2">
      <x:c r="A551" s="1"/>
      <x:c r="B551" s="1"/>
    </x:row>
    <x:row r="552" spans="1:2">
      <x:c r="A552" s="1"/>
      <x:c r="B552" s="1"/>
    </x:row>
    <x:row r="553" spans="1:2">
      <x:c r="A553" s="1"/>
      <x:c r="B553" s="1"/>
    </x:row>
    <x:row r="554" spans="1:2">
      <x:c r="A554" s="1"/>
      <x:c r="B554" s="1"/>
    </x:row>
    <x:row r="555" spans="1:2">
      <x:c r="A555" s="1"/>
      <x:c r="B555" s="1"/>
    </x:row>
    <x:row r="556" spans="1:2">
      <x:c r="A556" s="1"/>
      <x:c r="B556" s="1"/>
    </x:row>
    <x:row r="557" spans="1:2">
      <x:c r="A557" s="1"/>
      <x:c r="B557" s="1"/>
    </x:row>
    <x:row r="558" spans="1:2">
      <x:c r="A558" s="1"/>
      <x:c r="B558" s="1"/>
    </x:row>
    <x:row r="559" spans="1:2">
      <x:c r="A559" s="1"/>
      <x:c r="B559" s="1"/>
    </x:row>
    <x:row r="560" spans="1:2">
      <x:c r="A560" s="1"/>
      <x:c r="B560" s="1"/>
    </x:row>
    <x:row r="561" spans="1:2">
      <x:c r="A561" s="1"/>
      <x:c r="B561" s="1"/>
    </x:row>
    <x:row r="562" spans="1:2">
      <x:c r="A562" s="1"/>
      <x:c r="B562" s="1"/>
    </x:row>
    <x:row r="563" spans="1:2">
      <x:c r="A563" s="1"/>
      <x:c r="B563" s="1"/>
    </x:row>
    <x:row r="564" spans="1:2">
      <x:c r="A564" s="1"/>
      <x:c r="B564" s="1"/>
    </x:row>
    <x:row r="565" spans="1:2">
      <x:c r="A565" s="1"/>
      <x:c r="B565" s="1"/>
    </x:row>
    <x:row r="566" spans="1:2">
      <x:c r="A566" s="1"/>
      <x:c r="B566" s="1"/>
    </x:row>
    <x:row r="567" spans="1:2">
      <x:c r="A567" s="1"/>
      <x:c r="B567" s="1"/>
    </x:row>
    <x:row r="568" spans="1:2">
      <x:c r="A568" s="1"/>
      <x:c r="B568" s="1"/>
    </x:row>
    <x:row r="569" spans="1:2">
      <x:c r="A569" s="1"/>
      <x:c r="B569" s="1"/>
    </x:row>
    <x:row r="570" spans="1:2">
      <x:c r="A570" s="1"/>
      <x:c r="B570" s="1"/>
    </x:row>
    <x:row r="571" spans="1:2">
      <x:c r="A571" s="1"/>
      <x:c r="B571" s="1"/>
    </x:row>
    <x:row r="572" spans="1:2">
      <x:c r="A572" s="1"/>
      <x:c r="B572" s="1"/>
    </x:row>
    <x:row r="573" spans="1:2">
      <x:c r="A573" s="1"/>
      <x:c r="B573" s="1"/>
    </x:row>
    <x:row r="574" spans="1:2">
      <x:c r="A574" s="1"/>
      <x:c r="B574" s="1"/>
    </x:row>
    <x:row r="575" spans="1:2">
      <x:c r="A575" s="1"/>
      <x:c r="B575" s="1"/>
    </x:row>
    <x:row r="576" spans="1:2">
      <x:c r="A576" s="1"/>
      <x:c r="B576" s="1"/>
    </x:row>
    <x:row r="577" spans="1:2">
      <x:c r="A577" s="1"/>
      <x:c r="B577" s="1"/>
    </x:row>
    <x:row r="578" spans="1:2">
      <x:c r="A578" s="1"/>
      <x:c r="B578" s="1"/>
    </x:row>
    <x:row r="579" spans="1:2">
      <x:c r="A579" s="1"/>
      <x:c r="B579" s="1"/>
    </x:row>
    <x:row r="580" spans="1:2">
      <x:c r="A580" s="1"/>
      <x:c r="B580" s="1"/>
    </x:row>
    <x:row r="581" spans="1:2">
      <x:c r="A581" s="1"/>
      <x:c r="B581" s="1"/>
    </x:row>
    <x:row r="582" spans="1:2">
      <x:c r="A582" s="1"/>
      <x:c r="B582" s="1"/>
    </x:row>
    <x:row r="583" spans="1:2">
      <x:c r="A583" s="1"/>
      <x:c r="B583" s="1"/>
    </x:row>
    <x:row r="584" spans="1:2">
      <x:c r="A584" s="1"/>
      <x:c r="B584" s="1"/>
    </x:row>
    <x:row r="585" spans="1:2">
      <x:c r="A585" s="1"/>
      <x:c r="B585" s="1"/>
    </x:row>
    <x:row r="586" spans="1:2">
      <x:c r="A586" s="1"/>
      <x:c r="B586" s="1"/>
    </x:row>
    <x:row r="587" spans="1:2">
      <x:c r="A587" s="1"/>
      <x:c r="B587" s="1"/>
    </x:row>
    <x:row r="588" spans="1:2">
      <x:c r="A588" s="1"/>
      <x:c r="B588" s="1"/>
    </x:row>
    <x:row r="589" spans="1:2">
      <x:c r="A589" s="1"/>
      <x:c r="B589" s="1"/>
    </x:row>
    <x:row r="590" spans="1:2">
      <x:c r="A590" s="1"/>
      <x:c r="B590" s="1"/>
    </x:row>
    <x:row r="591" spans="1:2">
      <x:c r="A591" s="1"/>
      <x:c r="B591" s="1"/>
    </x:row>
    <x:row r="592" spans="1:2">
      <x:c r="A592" s="1"/>
      <x:c r="B592" s="1"/>
    </x:row>
    <x:row r="593" spans="1:2">
      <x:c r="A593" s="1"/>
      <x:c r="B593" s="1"/>
    </x:row>
    <x:row r="594" spans="1:2">
      <x:c r="A594" s="1"/>
      <x:c r="B594" s="1"/>
    </x:row>
    <x:row r="595" spans="1:2">
      <x:c r="A595" s="1"/>
      <x:c r="B595" s="1"/>
    </x:row>
    <x:row r="596" spans="1:2">
      <x:c r="A596" s="1"/>
      <x:c r="B596" s="1"/>
    </x:row>
    <x:row r="597" spans="1:2">
      <x:c r="A597" s="1"/>
      <x:c r="B597" s="1"/>
    </x:row>
    <x:row r="598" spans="1:2">
      <x:c r="A598" s="1"/>
      <x:c r="B598" s="1"/>
    </x:row>
    <x:row r="599" spans="1:2">
      <x:c r="A599" s="1"/>
      <x:c r="B599" s="1"/>
    </x:row>
    <x:row r="600" spans="1:2">
      <x:c r="A600" s="1"/>
      <x:c r="B600" s="1"/>
    </x:row>
    <x:row r="601" spans="1:2">
      <x:c r="A601" s="1"/>
      <x:c r="B601" s="1"/>
    </x:row>
    <x:row r="602" spans="1:2">
      <x:c r="A602" s="1"/>
      <x:c r="B602" s="1"/>
    </x:row>
    <x:row r="603" spans="1:2">
      <x:c r="A603" s="1"/>
      <x:c r="B603" s="1"/>
    </x:row>
    <x:row r="604" spans="1:2">
      <x:c r="A604" s="1"/>
      <x:c r="B604" s="1"/>
    </x:row>
    <x:row r="605" spans="1:2">
      <x:c r="A605" s="1"/>
      <x:c r="B605" s="1"/>
    </x:row>
    <x:row r="606" spans="1:2">
      <x:c r="A606" s="1"/>
      <x:c r="B606" s="1"/>
    </x:row>
    <x:row r="607" spans="1:2">
      <x:c r="A607" s="1"/>
      <x:c r="B607" s="1"/>
    </x:row>
    <x:row r="608" spans="1:2">
      <x:c r="A608" s="1"/>
      <x:c r="B608" s="1"/>
    </x:row>
    <x:row r="609" spans="1:2">
      <x:c r="A609" s="1"/>
      <x:c r="B609" s="1"/>
    </x:row>
    <x:row r="610" spans="1:2">
      <x:c r="A610" s="1"/>
      <x:c r="B610" s="1"/>
    </x:row>
    <x:row r="611" spans="1:2">
      <x:c r="A611" s="1"/>
      <x:c r="B611" s="1"/>
    </x:row>
    <x:row r="612" spans="1:2">
      <x:c r="A612" s="1"/>
      <x:c r="B612" s="1"/>
    </x:row>
    <x:row r="613" spans="1:2">
      <x:c r="A613" s="1"/>
      <x:c r="B613" s="1"/>
    </x:row>
    <x:row r="614" spans="1:2">
      <x:c r="A614" s="1"/>
      <x:c r="B614" s="1"/>
    </x:row>
    <x:row r="615" spans="1:2">
      <x:c r="A615" s="1"/>
      <x:c r="B615" s="1"/>
    </x:row>
    <x:row r="616" spans="1:2">
      <x:c r="A616" s="1"/>
      <x:c r="B616" s="1"/>
    </x:row>
    <x:row r="617" spans="1:2">
      <x:c r="A617" s="1"/>
      <x:c r="B617" s="1"/>
    </x:row>
    <x:row r="618" spans="1:2">
      <x:c r="A618" s="1"/>
      <x:c r="B618" s="1"/>
    </x:row>
    <x:row r="619" spans="1:2">
      <x:c r="A619" s="1"/>
      <x:c r="B619" s="1"/>
    </x:row>
    <x:row r="620" spans="1:2">
      <x:c r="A620" s="1"/>
      <x:c r="B620" s="1"/>
    </x:row>
    <x:row r="621" spans="1:2">
      <x:c r="A621" s="1"/>
      <x:c r="B621" s="1"/>
    </x:row>
    <x:row r="622" spans="1:2">
      <x:c r="A622" s="1"/>
      <x:c r="B622" s="1"/>
    </x:row>
    <x:row r="623" spans="1:2">
      <x:c r="A623" s="1"/>
      <x:c r="B623" s="1"/>
    </x:row>
    <x:row r="624" spans="1:2">
      <x:c r="A624" s="1"/>
      <x:c r="B624" s="1"/>
    </x:row>
    <x:row r="625" spans="1:2">
      <x:c r="A625" s="1"/>
      <x:c r="B625" s="1"/>
    </x:row>
    <x:row r="626" spans="1:2">
      <x:c r="A626" s="1"/>
      <x:c r="B626" s="1"/>
    </x:row>
    <x:row r="627" spans="1:2">
      <x:c r="A627" s="1"/>
      <x:c r="B627" s="1"/>
    </x:row>
    <x:row r="628" spans="1:2">
      <x:c r="A628" s="1"/>
      <x:c r="B628" s="1"/>
    </x:row>
    <x:row r="629" spans="1:2">
      <x:c r="A629" s="1"/>
      <x:c r="B629" s="1"/>
    </x:row>
    <x:row r="630" spans="1:2">
      <x:c r="A630" s="1"/>
      <x:c r="B630" s="1"/>
    </x:row>
    <x:row r="631" spans="1:2">
      <x:c r="A631" s="1"/>
      <x:c r="B631" s="1"/>
    </x:row>
    <x:row r="632" spans="1:2">
      <x:c r="A632" s="1"/>
      <x:c r="B632" s="1"/>
    </x:row>
    <x:row r="633" spans="1:2">
      <x:c r="A633" s="1"/>
      <x:c r="B633" s="1"/>
    </x:row>
    <x:row r="634" spans="1:2">
      <x:c r="A634" s="1"/>
      <x:c r="B634" s="1"/>
    </x:row>
    <x:row r="635" spans="1:2">
      <x:c r="A635" s="1"/>
      <x:c r="B635" s="1"/>
    </x:row>
    <x:row r="636" spans="1:2">
      <x:c r="A636" s="1"/>
      <x:c r="B636" s="1"/>
    </x:row>
    <x:row r="637" spans="1:2">
      <x:c r="A637" s="1"/>
      <x:c r="B637" s="1"/>
    </x:row>
    <x:row r="638" spans="1:2">
      <x:c r="A638" s="1"/>
      <x:c r="B638" s="1"/>
    </x:row>
    <x:row r="639" spans="1:2">
      <x:c r="A639" s="1"/>
      <x:c r="B639" s="1"/>
    </x:row>
    <x:row r="640" spans="1:2">
      <x:c r="A640" s="1"/>
      <x:c r="B640" s="1"/>
    </x:row>
    <x:row r="641" spans="1:2">
      <x:c r="A641" s="1"/>
      <x:c r="B641" s="1"/>
    </x:row>
    <x:row r="642" spans="1:2">
      <x:c r="A642" s="1"/>
      <x:c r="B642" s="1"/>
    </x:row>
    <x:row r="643" spans="1:2">
      <x:c r="A643" s="1"/>
      <x:c r="B643" s="1"/>
    </x:row>
    <x:row r="644" spans="1:2">
      <x:c r="A644" s="1"/>
      <x:c r="B644" s="1"/>
    </x:row>
    <x:row r="645" spans="1:2">
      <x:c r="A645" s="1"/>
      <x:c r="B645" s="1"/>
    </x:row>
    <x:row r="646" spans="1:2">
      <x:c r="A646" s="1"/>
      <x:c r="B646" s="1"/>
    </x:row>
    <x:row r="647" spans="1:2">
      <x:c r="A647" s="1"/>
      <x:c r="B647" s="1"/>
    </x:row>
    <x:row r="648" spans="1:2">
      <x:c r="A648" s="1"/>
      <x:c r="B648" s="1"/>
    </x:row>
    <x:row r="649" spans="1:2">
      <x:c r="A649" s="1"/>
      <x:c r="B649" s="1"/>
    </x:row>
    <x:row r="650" spans="1:2">
      <x:c r="A650" s="1"/>
      <x:c r="B650" s="1"/>
    </x:row>
    <x:row r="651" spans="1:2">
      <x:c r="A651" s="1"/>
      <x:c r="B651" s="1"/>
    </x:row>
    <x:row r="652" spans="1:2">
      <x:c r="A652" s="1"/>
      <x:c r="B652" s="1"/>
    </x:row>
    <x:row r="653" spans="1:2">
      <x:c r="A653" s="1"/>
      <x:c r="B653" s="1"/>
    </x:row>
    <x:row r="654" spans="1:2">
      <x:c r="A654" s="1"/>
      <x:c r="B654" s="1"/>
    </x:row>
    <x:row r="655" spans="1:2">
      <x:c r="A655" s="1"/>
      <x:c r="B655" s="1"/>
    </x:row>
    <x:row r="656" spans="1:2">
      <x:c r="A656" s="1"/>
      <x:c r="B656" s="1"/>
    </x:row>
    <x:row r="657" spans="1:2">
      <x:c r="A657" s="1"/>
      <x:c r="B657" s="1"/>
    </x:row>
    <x:row r="658" spans="1:2">
      <x:c r="A658" s="1"/>
      <x:c r="B658" s="1"/>
    </x:row>
    <x:row r="659" spans="1:2">
      <x:c r="A659" s="1"/>
      <x:c r="B659" s="1"/>
    </x:row>
    <x:row r="660" spans="1:2">
      <x:c r="A660" s="1"/>
      <x:c r="B660" s="1"/>
    </x:row>
    <x:row r="661" spans="1:2">
      <x:c r="A661" s="1"/>
      <x:c r="B661" s="1"/>
    </x:row>
    <x:row r="662" spans="1:2">
      <x:c r="A662" s="1"/>
      <x:c r="B662" s="1"/>
    </x:row>
    <x:row r="663" spans="1:2">
      <x:c r="A663" s="1"/>
      <x:c r="B663" s="1"/>
    </x:row>
    <x:row r="664" spans="1:2">
      <x:c r="A664" s="1"/>
      <x:c r="B664" s="1"/>
    </x:row>
    <x:row r="665" spans="1:2">
      <x:c r="A665" s="1"/>
      <x:c r="B665" s="1"/>
    </x:row>
    <x:row r="666" spans="1:2">
      <x:c r="A666" s="1"/>
      <x:c r="B666" s="1"/>
    </x:row>
    <x:row r="667" spans="1:2">
      <x:c r="A667" s="1"/>
      <x:c r="B667" s="1"/>
    </x:row>
    <x:row r="668" spans="1:2">
      <x:c r="A668" s="1"/>
      <x:c r="B668" s="1"/>
    </x:row>
    <x:row r="669" spans="1:2">
      <x:c r="A669" s="1"/>
      <x:c r="B669" s="1"/>
    </x:row>
    <x:row r="670" spans="1:2">
      <x:c r="A670" s="1"/>
      <x:c r="B670" s="1"/>
    </x:row>
    <x:row r="671" spans="1:2">
      <x:c r="A671" s="1"/>
      <x:c r="B671" s="1"/>
    </x:row>
    <x:row r="672" spans="1:2">
      <x:c r="A672" s="1"/>
      <x:c r="B672" s="1"/>
    </x:row>
    <x:row r="673" spans="1:2">
      <x:c r="A673" s="1"/>
      <x:c r="B673" s="1"/>
    </x:row>
    <x:row r="674" spans="1:2">
      <x:c r="A674" s="1"/>
      <x:c r="B674" s="1"/>
    </x:row>
    <x:row r="675" spans="1:2">
      <x:c r="A675" s="1"/>
      <x:c r="B675" s="1"/>
    </x:row>
    <x:row r="676" spans="1:2">
      <x:c r="A676" s="1"/>
      <x:c r="B676" s="1"/>
    </x:row>
    <x:row r="677" spans="1:2">
      <x:c r="A677" s="1"/>
      <x:c r="B677" s="1"/>
    </x:row>
    <x:row r="678" spans="1:2">
      <x:c r="A678" s="1"/>
      <x:c r="B678" s="1"/>
    </x:row>
    <x:row r="679" spans="1:2">
      <x:c r="A679" s="1"/>
      <x:c r="B679" s="1"/>
    </x:row>
    <x:row r="680" spans="1:2">
      <x:c r="A680" s="1"/>
      <x:c r="B680" s="1"/>
    </x:row>
    <x:row r="681" spans="1:2">
      <x:c r="A681" s="1"/>
      <x:c r="B681" s="1"/>
    </x:row>
    <x:row r="682" spans="1:2">
      <x:c r="A682" s="1"/>
      <x:c r="B682" s="1"/>
    </x:row>
    <x:row r="683" spans="1:2">
      <x:c r="A683" s="1"/>
      <x:c r="B683" s="1"/>
    </x:row>
    <x:row r="684" spans="1:2">
      <x:c r="A684" s="1"/>
      <x:c r="B684" s="1"/>
    </x:row>
    <x:row r="685" spans="1:2">
      <x:c r="A685" s="1"/>
      <x:c r="B685" s="1"/>
    </x:row>
    <x:row r="686" spans="1:2">
      <x:c r="A686" s="1"/>
      <x:c r="B686" s="1"/>
    </x:row>
    <x:row r="687" spans="1:2">
      <x:c r="A687" s="1"/>
      <x:c r="B687" s="1"/>
    </x:row>
    <x:row r="688" spans="1:2">
      <x:c r="A688" s="1"/>
      <x:c r="B688" s="1"/>
    </x:row>
    <x:row r="689" spans="1:2">
      <x:c r="A689" s="1"/>
      <x:c r="B689" s="1"/>
    </x:row>
    <x:row r="690" spans="1:2">
      <x:c r="A690" s="1"/>
      <x:c r="B690" s="1"/>
    </x:row>
    <x:row r="691" spans="1:2">
      <x:c r="A691" s="1"/>
      <x:c r="B691" s="1"/>
    </x:row>
    <x:row r="692" spans="1:2">
      <x:c r="A692" s="1"/>
      <x:c r="B692" s="1"/>
    </x:row>
    <x:row r="693" spans="1:2">
      <x:c r="A693" s="1"/>
      <x:c r="B693" s="1"/>
    </x:row>
    <x:row r="694" spans="1:2">
      <x:c r="A694" s="1"/>
      <x:c r="B694" s="1"/>
    </x:row>
    <x:row r="695" spans="1:2">
      <x:c r="A695" s="1"/>
      <x:c r="B695" s="1"/>
    </x:row>
    <x:row r="696" spans="1:2">
      <x:c r="A696" s="1"/>
      <x:c r="B696" s="1"/>
    </x:row>
    <x:row r="697" spans="1:2">
      <x:c r="A697" s="1"/>
      <x:c r="B697" s="1"/>
    </x:row>
    <x:row r="698" spans="1:2">
      <x:c r="A698" s="1"/>
      <x:c r="B698" s="1"/>
    </x:row>
    <x:row r="699" spans="1:2">
      <x:c r="A699" s="1"/>
      <x:c r="B699" s="1"/>
    </x:row>
    <x:row r="700" spans="1:2">
      <x:c r="A700" s="1"/>
      <x:c r="B700" s="1"/>
    </x:row>
    <x:row r="701" spans="1:2">
      <x:c r="A701" s="1"/>
      <x:c r="B701" s="1"/>
    </x:row>
    <x:row r="702" spans="1:2">
      <x:c r="A702" s="1"/>
      <x:c r="B702" s="1"/>
    </x:row>
    <x:row r="703" spans="1:2">
      <x:c r="A703" s="1"/>
      <x:c r="B703" s="1"/>
    </x:row>
    <x:row r="704" spans="1:2">
      <x:c r="A704" s="1"/>
      <x:c r="B704" s="1"/>
    </x:row>
    <x:row r="705" spans="1:2">
      <x:c r="A705" s="1"/>
      <x:c r="B705" s="1"/>
    </x:row>
    <x:row r="706" spans="1:2">
      <x:c r="A706" s="1"/>
      <x:c r="B706" s="1"/>
    </x:row>
    <x:row r="707" spans="1:2">
      <x:c r="A707" s="1"/>
      <x:c r="B707" s="1"/>
    </x:row>
    <x:row r="708" spans="1:2">
      <x:c r="A708" s="1"/>
      <x:c r="B708" s="1"/>
    </x:row>
    <x:row r="709" spans="1:2">
      <x:c r="A709" s="1"/>
      <x:c r="B709" s="1"/>
    </x:row>
    <x:row r="710" spans="1:2">
      <x:c r="A710" s="1"/>
      <x:c r="B710" s="1"/>
    </x:row>
    <x:row r="711" spans="1:2">
      <x:c r="A711" s="1"/>
      <x:c r="B711" s="1"/>
    </x:row>
    <x:row r="712" spans="1:2">
      <x:c r="A712" s="1"/>
      <x:c r="B712" s="1"/>
    </x:row>
    <x:row r="713" spans="1:2">
      <x:c r="A713" s="1"/>
      <x:c r="B713" s="1"/>
    </x:row>
    <x:row r="714" spans="1:2">
      <x:c r="A714" s="1"/>
      <x:c r="B714" s="1"/>
    </x:row>
    <x:row r="715" spans="1:2">
      <x:c r="A715" s="1"/>
      <x:c r="B715" s="1"/>
    </x:row>
    <x:row r="716" spans="1:2">
      <x:c r="A716" s="1"/>
      <x:c r="B716" s="1"/>
    </x:row>
    <x:row r="717" spans="1:2">
      <x:c r="A717" s="1"/>
      <x:c r="B717" s="1"/>
    </x:row>
    <x:row r="718" spans="1:2">
      <x:c r="A718" s="1"/>
      <x:c r="B718" s="1"/>
    </x:row>
    <x:row r="719" spans="1:2">
      <x:c r="A719" s="1"/>
      <x:c r="B719" s="1"/>
    </x:row>
    <x:row r="720" spans="1:2">
      <x:c r="A720" s="1"/>
      <x:c r="B720" s="1"/>
    </x:row>
    <x:row r="721" spans="1:2">
      <x:c r="A721" s="1"/>
      <x:c r="B721" s="1"/>
    </x:row>
    <x:row r="722" spans="1:2">
      <x:c r="A722" s="1"/>
      <x:c r="B722" s="1"/>
    </x:row>
    <x:row r="723" spans="1:2">
      <x:c r="A723" s="1"/>
      <x:c r="B723" s="1"/>
    </x:row>
    <x:row r="724" spans="1:2">
      <x:c r="A724" s="1"/>
      <x:c r="B724" s="1"/>
    </x:row>
    <x:row r="725" spans="1:2">
      <x:c r="A725" s="1"/>
      <x:c r="B725" s="1"/>
    </x:row>
    <x:row r="726" spans="1:2">
      <x:c r="A726" s="1"/>
      <x:c r="B726" s="1"/>
    </x:row>
    <x:row r="727" spans="1:2">
      <x:c r="A727" s="1"/>
      <x:c r="B727" s="1"/>
    </x:row>
    <x:row r="728" spans="1:2">
      <x:c r="A728" s="1"/>
      <x:c r="B728" s="1"/>
    </x:row>
    <x:row r="729" spans="1:2">
      <x:c r="A729" s="1"/>
      <x:c r="B729" s="1"/>
    </x:row>
    <x:row r="730" spans="1:2">
      <x:c r="A730" s="1"/>
      <x:c r="B730" s="1"/>
    </x:row>
    <x:row r="731" spans="1:2">
      <x:c r="A731" s="1"/>
      <x:c r="B731" s="1"/>
    </x:row>
    <x:row r="732" spans="1:2">
      <x:c r="A732" s="1"/>
      <x:c r="B732" s="1"/>
    </x:row>
    <x:row r="733" spans="1:2">
      <x:c r="A733" s="1"/>
      <x:c r="B733" s="1"/>
    </x:row>
    <x:row r="734" spans="1:2">
      <x:c r="A734" s="1"/>
      <x:c r="B734" s="1"/>
    </x:row>
    <x:row r="735" spans="1:2">
      <x:c r="A735" s="1"/>
      <x:c r="B735" s="1"/>
    </x:row>
    <x:row r="736" spans="1:2">
      <x:c r="A736" s="1"/>
      <x:c r="B736" s="1"/>
    </x:row>
    <x:row r="737" spans="1:2">
      <x:c r="A737" s="1"/>
      <x:c r="B737" s="1"/>
    </x:row>
    <x:row r="738" spans="1:2">
      <x:c r="A738" s="1"/>
      <x:c r="B738" s="1"/>
    </x:row>
    <x:row r="739" spans="1:2">
      <x:c r="A739" s="1"/>
      <x:c r="B739" s="1"/>
    </x:row>
    <x:row r="740" spans="1:2">
      <x:c r="A740" s="1"/>
      <x:c r="B740" s="1"/>
    </x:row>
    <x:row r="741" spans="1:2">
      <x:c r="A741" s="1"/>
      <x:c r="B741" s="1"/>
    </x:row>
    <x:row r="742" spans="1:2">
      <x:c r="A742" s="1"/>
      <x:c r="B742" s="1"/>
    </x:row>
    <x:row r="743" spans="1:2">
      <x:c r="A743" s="1"/>
      <x:c r="B743" s="1"/>
    </x:row>
    <x:row r="744" spans="1:2">
      <x:c r="A744" s="1"/>
      <x:c r="B744" s="1"/>
    </x:row>
    <x:row r="745" spans="1:2">
      <x:c r="A745" s="1"/>
      <x:c r="B745" s="1"/>
    </x:row>
    <x:row r="746" spans="1:2">
      <x:c r="A746" s="1"/>
      <x:c r="B746" s="1"/>
    </x:row>
    <x:row r="747" spans="1:2">
      <x:c r="A747" s="1"/>
      <x:c r="B747" s="1"/>
    </x:row>
    <x:row r="748" spans="1:2">
      <x:c r="A748" s="1"/>
      <x:c r="B748" s="1"/>
    </x:row>
    <x:row r="749" spans="1:2">
      <x:c r="A749" s="1"/>
      <x:c r="B749" s="1"/>
    </x:row>
    <x:row r="750" spans="1:2">
      <x:c r="A750" s="1"/>
      <x:c r="B750" s="1"/>
    </x:row>
    <x:row r="751" spans="1:2">
      <x:c r="A751" s="1"/>
      <x:c r="B751" s="1"/>
    </x:row>
    <x:row r="752" spans="1:2">
      <x:c r="A752" s="1"/>
      <x:c r="B752" s="1"/>
    </x:row>
    <x:row r="753" spans="1:2">
      <x:c r="A753" s="1"/>
      <x:c r="B753" s="1"/>
    </x:row>
    <x:row r="754" spans="1:2">
      <x:c r="A754" s="1"/>
      <x:c r="B754" s="1"/>
    </x:row>
    <x:row r="755" spans="1:2">
      <x:c r="A755" s="1"/>
      <x:c r="B755" s="1"/>
    </x:row>
    <x:row r="756" spans="1:2">
      <x:c r="A756" s="1"/>
      <x:c r="B756" s="1"/>
    </x:row>
    <x:row r="757" spans="1:2">
      <x:c r="A757" s="1"/>
      <x:c r="B757" s="1"/>
    </x:row>
    <x:row r="758" spans="1:2">
      <x:c r="A758" s="1"/>
      <x:c r="B758" s="1"/>
    </x:row>
    <x:row r="759" spans="1:2">
      <x:c r="A759" s="1"/>
      <x:c r="B759" s="1"/>
    </x:row>
    <x:row r="760" spans="1:2">
      <x:c r="A760" s="1"/>
      <x:c r="B760" s="1"/>
    </x:row>
    <x:row r="761" spans="1:2">
      <x:c r="A761" s="1"/>
      <x:c r="B761" s="1"/>
    </x:row>
    <x:row r="762" spans="1:2">
      <x:c r="A762" s="1"/>
      <x:c r="B762" s="1"/>
    </x:row>
    <x:row r="763" spans="1:2">
      <x:c r="A763" s="1"/>
      <x:c r="B763" s="1"/>
    </x:row>
    <x:row r="764" spans="1:2">
      <x:c r="A764" s="1"/>
      <x:c r="B764" s="1"/>
    </x:row>
    <x:row r="765" spans="1:2">
      <x:c r="A765" s="1"/>
      <x:c r="B765" s="1"/>
    </x:row>
    <x:row r="766" spans="1:2">
      <x:c r="A766" s="1"/>
      <x:c r="B766" s="1"/>
    </x:row>
    <x:row r="767" spans="1:2">
      <x:c r="A767" s="1"/>
      <x:c r="B767" s="1"/>
    </x:row>
    <x:row r="768" spans="1:2">
      <x:c r="A768" s="1"/>
      <x:c r="B768" s="1"/>
    </x:row>
    <x:row r="769" spans="1:2">
      <x:c r="A769" s="1"/>
      <x:c r="B769" s="1"/>
    </x:row>
    <x:row r="770" spans="1:2">
      <x:c r="A770" s="1"/>
      <x:c r="B770" s="1"/>
    </x:row>
    <x:row r="771" spans="1:2">
      <x:c r="A771" s="1"/>
      <x:c r="B771" s="1"/>
    </x:row>
    <x:row r="772" spans="1:2">
      <x:c r="A772" s="1"/>
      <x:c r="B772" s="1"/>
    </x:row>
    <x:row r="773" spans="1:2">
      <x:c r="A773" s="1"/>
      <x:c r="B773" s="1"/>
    </x:row>
    <x:row r="774" spans="1:2">
      <x:c r="A774" s="1"/>
      <x:c r="B774" s="1"/>
    </x:row>
    <x:row r="775" spans="1:2">
      <x:c r="A775" s="1"/>
      <x:c r="B775" s="1"/>
    </x:row>
    <x:row r="776" spans="1:2">
      <x:c r="A776" s="1"/>
      <x:c r="B776" s="1"/>
    </x:row>
    <x:row r="777" spans="1:2">
      <x:c r="A777" s="1"/>
      <x:c r="B777" s="1"/>
    </x:row>
    <x:row r="778" spans="1:2">
      <x:c r="A778" s="1"/>
      <x:c r="B778" s="1"/>
    </x:row>
    <x:row r="779" spans="1:2">
      <x:c r="A779" s="1"/>
      <x:c r="B779" s="1"/>
    </x:row>
    <x:row r="780" spans="1:2">
      <x:c r="A780" s="1"/>
      <x:c r="B780" s="1"/>
    </x:row>
    <x:row r="781" spans="1:2">
      <x:c r="A781" s="1"/>
      <x:c r="B781" s="1"/>
    </x:row>
    <x:row r="782" spans="1:2">
      <x:c r="A782" s="1"/>
      <x:c r="B782" s="1"/>
    </x:row>
    <x:row r="783" spans="1:2">
      <x:c r="A783" s="1"/>
      <x:c r="B783" s="1"/>
    </x:row>
    <x:row r="784" spans="1:2">
      <x:c r="A784" s="1"/>
      <x:c r="B784" s="1"/>
    </x:row>
    <x:row r="785" spans="1:2">
      <x:c r="A785" s="1"/>
      <x:c r="B785" s="1"/>
    </x:row>
    <x:row r="786" spans="1:2">
      <x:c r="A786" s="1"/>
      <x:c r="B786" s="1"/>
    </x:row>
    <x:row r="787" spans="1:2">
      <x:c r="A787" s="1"/>
      <x:c r="B787" s="1"/>
    </x:row>
    <x:row r="788" spans="1:2">
      <x:c r="A788" s="1"/>
      <x:c r="B788" s="1"/>
    </x:row>
    <x:row r="789" spans="1:2">
      <x:c r="A789" s="1"/>
      <x:c r="B789" s="1"/>
    </x:row>
    <x:row r="790" spans="1:2">
      <x:c r="A790" s="1"/>
      <x:c r="B790" s="1"/>
    </x:row>
    <x:row r="791" spans="1:2">
      <x:c r="A791" s="1"/>
      <x:c r="B791" s="1"/>
    </x:row>
    <x:row r="792" spans="1:2">
      <x:c r="A792" s="1"/>
      <x:c r="B792" s="1"/>
    </x:row>
    <x:row r="793" spans="1:2">
      <x:c r="A793" s="1"/>
      <x:c r="B793" s="1"/>
    </x:row>
    <x:row r="794" spans="1:2">
      <x:c r="A794" s="1"/>
      <x:c r="B794" s="1"/>
    </x:row>
    <x:row r="795" spans="1:2">
      <x:c r="A795" s="1"/>
      <x:c r="B795" s="1"/>
    </x:row>
    <x:row r="796" spans="1:2">
      <x:c r="A796" s="1"/>
      <x:c r="B796" s="1"/>
    </x:row>
    <x:row r="797" spans="1:2">
      <x:c r="A797" s="1"/>
      <x:c r="B797" s="1"/>
    </x:row>
    <x:row r="798" spans="1:2">
      <x:c r="A798" s="1"/>
      <x:c r="B798" s="1"/>
    </x:row>
    <x:row r="799" spans="1:2">
      <x:c r="A799" s="1"/>
      <x:c r="B799" s="1"/>
    </x:row>
    <x:row r="800" spans="1:2">
      <x:c r="A800" s="1"/>
      <x:c r="B800" s="1"/>
    </x:row>
    <x:row r="801" spans="1:2">
      <x:c r="A801" s="1"/>
      <x:c r="B801" s="1"/>
    </x:row>
    <x:row r="802" spans="1:2">
      <x:c r="A802" s="1"/>
      <x:c r="B802" s="1"/>
    </x:row>
    <x:row r="803" spans="1:2">
      <x:c r="A803" s="1"/>
      <x:c r="B803" s="1"/>
    </x:row>
    <x:row r="804" spans="1:2">
      <x:c r="A804" s="1"/>
      <x:c r="B804" s="1"/>
    </x:row>
    <x:row r="805" spans="1:2">
      <x:c r="A805" s="1"/>
      <x:c r="B805" s="1"/>
    </x:row>
    <x:row r="806" spans="1:2">
      <x:c r="A806" s="1"/>
      <x:c r="B806" s="1"/>
    </x:row>
    <x:row r="807" spans="1:2">
      <x:c r="A807" s="1"/>
      <x:c r="B807" s="1"/>
    </x:row>
    <x:row r="808" spans="1:2">
      <x:c r="A808" s="1"/>
      <x:c r="B808" s="1"/>
    </x:row>
    <x:row r="809" spans="1:2">
      <x:c r="A809" s="1"/>
      <x:c r="B809" s="1"/>
    </x:row>
    <x:row r="810" spans="1:2">
      <x:c r="A810" s="1"/>
      <x:c r="B810" s="1"/>
    </x:row>
    <x:row r="811" spans="1:2">
      <x:c r="A811" s="1"/>
      <x:c r="B811" s="1"/>
    </x:row>
    <x:row r="812" spans="1:2">
      <x:c r="A812" s="1"/>
      <x:c r="B812" s="1"/>
    </x:row>
    <x:row r="813" spans="1:2">
      <x:c r="A813" s="1"/>
      <x:c r="B813" s="1"/>
    </x:row>
    <x:row r="814" spans="1:2">
      <x:c r="A814" s="1"/>
      <x:c r="B814" s="1"/>
    </x:row>
    <x:row r="815" spans="1:2">
      <x:c r="A815" s="1"/>
      <x:c r="B815" s="1"/>
    </x:row>
    <x:row r="816" spans="1:2">
      <x:c r="A816" s="1"/>
      <x:c r="B816" s="1"/>
    </x:row>
    <x:row r="817" spans="1:2">
      <x:c r="A817" s="1"/>
      <x:c r="B817" s="1"/>
    </x:row>
    <x:row r="818" spans="1:2">
      <x:c r="A818" s="1"/>
      <x:c r="B818" s="1"/>
    </x:row>
    <x:row r="819" spans="1:2">
      <x:c r="A819" s="1"/>
      <x:c r="B819" s="1"/>
    </x:row>
    <x:row r="820" spans="1:2">
      <x:c r="A820" s="1"/>
      <x:c r="B820" s="1"/>
    </x:row>
    <x:row r="821" spans="1:2">
      <x:c r="A821" s="1"/>
      <x:c r="B821" s="1"/>
    </x:row>
    <x:row r="822" spans="1:2">
      <x:c r="A822" s="1"/>
      <x:c r="B822" s="1"/>
    </x:row>
    <x:row r="823" spans="1:2">
      <x:c r="A823" s="1"/>
      <x:c r="B823" s="1"/>
    </x:row>
    <x:row r="824" spans="1:2">
      <x:c r="A824" s="1"/>
      <x:c r="B824" s="1"/>
    </x:row>
    <x:row r="825" spans="1:2">
      <x:c r="A825" s="1"/>
      <x:c r="B825" s="1"/>
    </x:row>
    <x:row r="826" spans="1:2">
      <x:c r="A826" s="1"/>
      <x:c r="B826" s="1"/>
    </x:row>
    <x:row r="827" spans="1:2">
      <x:c r="A827" s="1"/>
      <x:c r="B827" s="1"/>
    </x:row>
    <x:row r="828" spans="1:2">
      <x:c r="A828" s="1"/>
      <x:c r="B828" s="1"/>
    </x:row>
    <x:row r="829" spans="1:2">
      <x:c r="A829" s="1"/>
      <x:c r="B829" s="1"/>
    </x:row>
    <x:row r="830" spans="1:2">
      <x:c r="A830" s="1"/>
      <x:c r="B830" s="1"/>
    </x:row>
    <x:row r="831" spans="1:2">
      <x:c r="A831" s="1"/>
      <x:c r="B831" s="1"/>
    </x:row>
    <x:row r="832" spans="1:2">
      <x:c r="A832" s="1"/>
      <x:c r="B832" s="1"/>
    </x:row>
    <x:row r="833" spans="1:2">
      <x:c r="A833" s="1"/>
      <x:c r="B833" s="1"/>
    </x:row>
    <x:row r="834" spans="1:2">
      <x:c r="A834" s="1"/>
      <x:c r="B834" s="1"/>
    </x:row>
    <x:row r="835" spans="1:2">
      <x:c r="A835" s="1"/>
      <x:c r="B835" s="1"/>
    </x:row>
    <x:row r="836" spans="1:2">
      <x:c r="A836" s="1"/>
      <x:c r="B836" s="1"/>
    </x:row>
    <x:row r="837" spans="1:2">
      <x:c r="A837" s="1"/>
      <x:c r="B837" s="1"/>
    </x:row>
    <x:row r="838" spans="1:2">
      <x:c r="A838" s="1"/>
      <x:c r="B838" s="1"/>
    </x:row>
    <x:row r="839" spans="1:2">
      <x:c r="A839" s="1"/>
      <x:c r="B839" s="1"/>
    </x:row>
    <x:row r="840" spans="1:2">
      <x:c r="A840" s="1"/>
      <x:c r="B840" s="1"/>
    </x:row>
    <x:row r="841" spans="1:2">
      <x:c r="A841" s="1"/>
      <x:c r="B841" s="1"/>
    </x:row>
    <x:row r="842" spans="1:2">
      <x:c r="A842" s="1"/>
      <x:c r="B842" s="1"/>
    </x:row>
    <x:row r="843" spans="1:2">
      <x:c r="A843" s="1"/>
      <x:c r="B843" s="1"/>
    </x:row>
    <x:row r="844" spans="1:2">
      <x:c r="A844" s="1"/>
      <x:c r="B844" s="1"/>
    </x:row>
    <x:row r="845" spans="1:2">
      <x:c r="A845" s="1"/>
      <x:c r="B845" s="1"/>
    </x:row>
    <x:row r="846" spans="1:2">
      <x:c r="A846" s="1"/>
      <x:c r="B846" s="1"/>
    </x:row>
    <x:row r="847" spans="1:2">
      <x:c r="A847" s="1"/>
      <x:c r="B847" s="1"/>
    </x:row>
    <x:row r="848" spans="1:2">
      <x:c r="A848" s="1"/>
      <x:c r="B848" s="1"/>
    </x:row>
    <x:row r="849" spans="1:2">
      <x:c r="A849" s="1"/>
      <x:c r="B849" s="1"/>
    </x:row>
    <x:row r="850" spans="1:2">
      <x:c r="A850" s="1"/>
      <x:c r="B850" s="1"/>
    </x:row>
    <x:row r="851" spans="1:2">
      <x:c r="A851" s="1"/>
      <x:c r="B851" s="1"/>
    </x:row>
    <x:row r="852" spans="1:2">
      <x:c r="A852" s="1"/>
      <x:c r="B852" s="1"/>
    </x:row>
    <x:row r="853" spans="1:2">
      <x:c r="A853" s="1"/>
      <x:c r="B853" s="1"/>
    </x:row>
    <x:row r="854" spans="1:2">
      <x:c r="A854" s="1"/>
      <x:c r="B854" s="1"/>
    </x:row>
    <x:row r="855" spans="1:2">
      <x:c r="A855" s="1"/>
      <x:c r="B855" s="1"/>
    </x:row>
    <x:row r="856" spans="1:2">
      <x:c r="A856" s="1"/>
      <x:c r="B856" s="1"/>
    </x:row>
    <x:row r="857" spans="1:2">
      <x:c r="A857" s="1"/>
      <x:c r="B857" s="1"/>
    </x:row>
    <x:row r="858" spans="1:2">
      <x:c r="A858" s="1"/>
      <x:c r="B858" s="1"/>
    </x:row>
    <x:row r="859" spans="1:2">
      <x:c r="A859" s="1"/>
      <x:c r="B859" s="1"/>
    </x:row>
    <x:row r="860" spans="1:2">
      <x:c r="A860" s="1"/>
      <x:c r="B860" s="1"/>
    </x:row>
    <x:row r="861" spans="1:2">
      <x:c r="A861" s="1"/>
      <x:c r="B861" s="1"/>
    </x:row>
    <x:row r="862" spans="1:2">
      <x:c r="A862" s="1"/>
      <x:c r="B862" s="1"/>
    </x:row>
    <x:row r="863" spans="1:2">
      <x:c r="A863" s="1"/>
      <x:c r="B863" s="1"/>
    </x:row>
    <x:row r="864" spans="1:2">
      <x:c r="A864" s="1"/>
      <x:c r="B864" s="1"/>
    </x:row>
    <x:row r="865" spans="1:2">
      <x:c r="A865" s="1"/>
      <x:c r="B865" s="1"/>
    </x:row>
    <x:row r="866" spans="1:2">
      <x:c r="A866" s="1"/>
      <x:c r="B866" s="1"/>
    </x:row>
    <x:row r="867" spans="1:2">
      <x:c r="A867" s="1"/>
      <x:c r="B867" s="1"/>
    </x:row>
    <x:row r="868" spans="1:2">
      <x:c r="A868" s="1"/>
      <x:c r="B868" s="1"/>
    </x:row>
    <x:row r="869" spans="1:2">
      <x:c r="A869" s="1"/>
      <x:c r="B869" s="1"/>
    </x:row>
    <x:row r="870" spans="1:2">
      <x:c r="A870" s="1"/>
      <x:c r="B870" s="1"/>
    </x:row>
    <x:row r="871" spans="1:2">
      <x:c r="A871" s="1"/>
      <x:c r="B871" s="1"/>
    </x:row>
    <x:row r="872" spans="1:2">
      <x:c r="A872" s="1"/>
      <x:c r="B872" s="1"/>
    </x:row>
    <x:row r="873" spans="1:2">
      <x:c r="A873" s="1"/>
      <x:c r="B873" s="1"/>
    </x:row>
    <x:row r="874" spans="1:2">
      <x:c r="A874" s="1"/>
      <x:c r="B874" s="1"/>
    </x:row>
    <x:row r="875" spans="1:2">
      <x:c r="A875" s="1"/>
      <x:c r="B875" s="1"/>
    </x:row>
    <x:row r="876" spans="1:2">
      <x:c r="A876" s="1"/>
      <x:c r="B876" s="1"/>
    </x:row>
    <x:row r="877" spans="1:2">
      <x:c r="A877" s="1"/>
      <x:c r="B877" s="1"/>
    </x:row>
    <x:row r="878" spans="1:2">
      <x:c r="A878" s="1"/>
      <x:c r="B878" s="1"/>
    </x:row>
    <x:row r="879" spans="1:2">
      <x:c r="A879" s="1"/>
      <x:c r="B879" s="1"/>
    </x:row>
    <x:row r="880" spans="1:2">
      <x:c r="A880" s="1"/>
      <x:c r="B880" s="1"/>
    </x:row>
    <x:row r="881" spans="1:2">
      <x:c r="A881" s="1"/>
      <x:c r="B881" s="1"/>
    </x:row>
    <x:row r="882" spans="1:2">
      <x:c r="A882" s="1"/>
      <x:c r="B882" s="1"/>
    </x:row>
    <x:row r="883" spans="1:2">
      <x:c r="A883" s="1"/>
      <x:c r="B883" s="1"/>
    </x:row>
    <x:row r="884" spans="1:2">
      <x:c r="A884" s="1"/>
      <x:c r="B884" s="1"/>
    </x:row>
    <x:row r="885" spans="1:2">
      <x:c r="A885" s="1"/>
      <x:c r="B885" s="1"/>
    </x:row>
    <x:row r="886" spans="1:2">
      <x:c r="A886" s="1"/>
      <x:c r="B886" s="1"/>
    </x:row>
    <x:row r="887" spans="1:2">
      <x:c r="A887" s="1"/>
      <x:c r="B887" s="1"/>
    </x:row>
    <x:row r="888" spans="1:2">
      <x:c r="A888" s="1"/>
      <x:c r="B888" s="1"/>
    </x:row>
    <x:row r="889" spans="1:2">
      <x:c r="A889" s="1"/>
      <x:c r="B889" s="1"/>
    </x:row>
    <x:row r="890" spans="1:2">
      <x:c r="A890" s="1"/>
      <x:c r="B890" s="1"/>
    </x:row>
    <x:row r="891" spans="1:2">
      <x:c r="A891" s="1"/>
      <x:c r="B891" s="1"/>
    </x:row>
    <x:row r="892" spans="1:2">
      <x:c r="A892" s="1"/>
      <x:c r="B892" s="1"/>
    </x:row>
    <x:row r="893" spans="1:2">
      <x:c r="A893" s="1"/>
      <x:c r="B893" s="1"/>
    </x:row>
    <x:row r="894" spans="1:2">
      <x:c r="A894" s="1"/>
      <x:c r="B894" s="1"/>
    </x:row>
    <x:row r="895" spans="1:2">
      <x:c r="A895" s="1"/>
      <x:c r="B895" s="1"/>
    </x:row>
    <x:row r="896" spans="1:2">
      <x:c r="A896" s="1"/>
      <x:c r="B896" s="1"/>
    </x:row>
    <x:row r="897" spans="1:2">
      <x:c r="A897" s="1"/>
      <x:c r="B897" s="1"/>
    </x:row>
    <x:row r="898" spans="1:2">
      <x:c r="A898" s="1"/>
      <x:c r="B898" s="1"/>
    </x:row>
    <x:row r="899" spans="1:2">
      <x:c r="A899" s="1"/>
      <x:c r="B899" s="1"/>
    </x:row>
    <x:row r="900" spans="1:2">
      <x:c r="A900" s="1"/>
      <x:c r="B900" s="1"/>
    </x:row>
    <x:row r="901" spans="1:2">
      <x:c r="A901" s="1"/>
      <x:c r="B901" s="1"/>
    </x:row>
    <x:row r="902" spans="1:2">
      <x:c r="A902" s="1"/>
      <x:c r="B902" s="1"/>
    </x:row>
    <x:row r="903" spans="1:2">
      <x:c r="A903" s="1"/>
      <x:c r="B903" s="1"/>
    </x:row>
    <x:row r="904" spans="1:2">
      <x:c r="A904" s="1"/>
      <x:c r="B904" s="1"/>
    </x:row>
    <x:row r="905" spans="1:2">
      <x:c r="A905" s="1"/>
      <x:c r="B905" s="1"/>
    </x:row>
    <x:row r="906" spans="1:2">
      <x:c r="A906" s="1"/>
      <x:c r="B906" s="1"/>
    </x:row>
    <x:row r="907" spans="1:2">
      <x:c r="A907" s="1"/>
      <x:c r="B907" s="1"/>
    </x:row>
    <x:row r="908" spans="1:2">
      <x:c r="A908" s="1"/>
      <x:c r="B908" s="1"/>
    </x:row>
    <x:row r="909" spans="1:2">
      <x:c r="A909" s="1"/>
      <x:c r="B909" s="1"/>
    </x:row>
    <x:row r="910" spans="1:2">
      <x:c r="A910" s="1"/>
      <x:c r="B910" s="1"/>
    </x:row>
    <x:row r="911" spans="1:2">
      <x:c r="A911" s="1"/>
      <x:c r="B911" s="1"/>
    </x:row>
    <x:row r="912" spans="1:2">
      <x:c r="A912" s="1"/>
      <x:c r="B912" s="1"/>
    </x:row>
    <x:row r="913" spans="1:2">
      <x:c r="A913" s="1"/>
      <x:c r="B913" s="1"/>
    </x:row>
    <x:row r="914" spans="1:2">
      <x:c r="A914" s="1"/>
      <x:c r="B914" s="1"/>
    </x:row>
    <x:row r="915" spans="1:2">
      <x:c r="A915" s="1"/>
      <x:c r="B915" s="1"/>
    </x:row>
    <x:row r="916" spans="1:2">
      <x:c r="A916" s="1"/>
      <x:c r="B916" s="1"/>
    </x:row>
    <x:row r="917" spans="1:2">
      <x:c r="A917" s="1"/>
      <x:c r="B917" s="1"/>
    </x:row>
    <x:row r="918" spans="1:2">
      <x:c r="A918" s="1"/>
      <x:c r="B918" s="1"/>
    </x:row>
    <x:row r="919" spans="1:2">
      <x:c r="A919" s="1"/>
      <x:c r="B919" s="1"/>
    </x:row>
    <x:row r="920" spans="1:2">
      <x:c r="A920" s="1"/>
      <x:c r="B920" s="1"/>
    </x:row>
    <x:row r="921" spans="1:2">
      <x:c r="A921" s="1"/>
      <x:c r="B921" s="1"/>
    </x:row>
    <x:row r="922" spans="1:2">
      <x:c r="A922" s="1"/>
      <x:c r="B922" s="1"/>
    </x:row>
    <x:row r="923" spans="1:2">
      <x:c r="A923" s="1"/>
      <x:c r="B923" s="1"/>
    </x:row>
    <x:row r="924" spans="1:2">
      <x:c r="A924" s="1"/>
      <x:c r="B924" s="1"/>
    </x:row>
    <x:row r="925" spans="1:2">
      <x:c r="A925" s="1"/>
      <x:c r="B925" s="1"/>
    </x:row>
    <x:row r="926" spans="1:2">
      <x:c r="A926" s="1"/>
      <x:c r="B926" s="1"/>
    </x:row>
    <x:row r="927" spans="1:2">
      <x:c r="A927" s="1"/>
      <x:c r="B927" s="1"/>
    </x:row>
    <x:row r="928" spans="1:2">
      <x:c r="A928" s="1"/>
      <x:c r="B928" s="1"/>
    </x:row>
    <x:row r="929" spans="1:2">
      <x:c r="A929" s="1"/>
      <x:c r="B929" s="1"/>
    </x:row>
    <x:row r="930" spans="1:2">
      <x:c r="A930" s="1"/>
      <x:c r="B930" s="1"/>
    </x:row>
    <x:row r="931" spans="1:2">
      <x:c r="A931" s="1"/>
      <x:c r="B931" s="1"/>
    </x:row>
    <x:row r="932" spans="1:2">
      <x:c r="A932" s="1"/>
      <x:c r="B932" s="1"/>
    </x:row>
    <x:row r="933" spans="1:2">
      <x:c r="A933" s="1"/>
      <x:c r="B933" s="1"/>
    </x:row>
    <x:row r="934" spans="1:2">
      <x:c r="A934" s="1"/>
      <x:c r="B934" s="1"/>
    </x:row>
    <x:row r="935" spans="1:2">
      <x:c r="A935" s="1"/>
      <x:c r="B935" s="1"/>
    </x:row>
    <x:row r="936" spans="1:2">
      <x:c r="A936" s="1"/>
      <x:c r="B936" s="1"/>
    </x:row>
    <x:row r="937" spans="1:2">
      <x:c r="A937" s="1"/>
      <x:c r="B937" s="1"/>
    </x:row>
    <x:row r="938" spans="1:2">
      <x:c r="A938" s="1"/>
      <x:c r="B938" s="1"/>
    </x:row>
    <x:row r="939" spans="1:2">
      <x:c r="A939" s="1"/>
      <x:c r="B939" s="1"/>
    </x:row>
    <x:row r="940" spans="1:2">
      <x:c r="A940" s="1"/>
      <x:c r="B940" s="1"/>
    </x:row>
    <x:row r="941" spans="1:2">
      <x:c r="A941" s="1"/>
      <x:c r="B941" s="1"/>
    </x:row>
    <x:row r="942" spans="1:2">
      <x:c r="A942" s="1"/>
      <x:c r="B942" s="1"/>
    </x:row>
    <x:row r="943" spans="1:2">
      <x:c r="A943" s="1"/>
      <x:c r="B943" s="1"/>
    </x:row>
    <x:row r="944" spans="1:2">
      <x:c r="A944" s="1"/>
      <x:c r="B944" s="1"/>
    </x:row>
    <x:row r="945" spans="1:2">
      <x:c r="A945" s="1"/>
      <x:c r="B945" s="1"/>
    </x:row>
    <x:row r="946" spans="1:2">
      <x:c r="A946" s="1"/>
      <x:c r="B946" s="1"/>
    </x:row>
    <x:row r="947" spans="1:2">
      <x:c r="A947" s="1"/>
      <x:c r="B947" s="1"/>
    </x:row>
    <x:row r="948" spans="1:2">
      <x:c r="A948" s="1"/>
      <x:c r="B948" s="1"/>
    </x:row>
    <x:row r="949" spans="1:2">
      <x:c r="A949" s="1"/>
      <x:c r="B949" s="1"/>
    </x:row>
    <x:row r="950" spans="1:2">
      <x:c r="A950" s="1"/>
      <x:c r="B950" s="1"/>
    </x:row>
    <x:row r="951" spans="1:2">
      <x:c r="A951" s="1"/>
      <x:c r="B951" s="1"/>
    </x:row>
    <x:row r="952" spans="1:2">
      <x:c r="A952" s="1"/>
      <x:c r="B952" s="1"/>
    </x:row>
    <x:row r="953" spans="1:2">
      <x:c r="A953" s="1"/>
      <x:c r="B953" s="1"/>
    </x:row>
    <x:row r="954" spans="1:2">
      <x:c r="A954" s="1"/>
      <x:c r="B954" s="1"/>
    </x:row>
    <x:row r="955" spans="1:2">
      <x:c r="A955" s="1"/>
      <x:c r="B955" s="1"/>
    </x:row>
    <x:row r="956" spans="1:2">
      <x:c r="A956" s="1"/>
      <x:c r="B956" s="1"/>
    </x:row>
    <x:row r="957" spans="1:2">
      <x:c r="A957" s="1"/>
      <x:c r="B957" s="1"/>
    </x:row>
    <x:row r="958" spans="1:2">
      <x:c r="A958" s="1"/>
      <x:c r="B958" s="1"/>
    </x:row>
    <x:row r="959" spans="1:2">
      <x:c r="A959" s="1"/>
      <x:c r="B959" s="1"/>
    </x:row>
    <x:row r="960" spans="1:2">
      <x:c r="A960" s="1"/>
      <x:c r="B960" s="1"/>
    </x:row>
    <x:row r="961" spans="1:2">
      <x:c r="A961" s="1"/>
      <x:c r="B961" s="1"/>
    </x:row>
    <x:row r="962" spans="1:2">
      <x:c r="A962" s="1"/>
      <x:c r="B962" s="1"/>
    </x:row>
    <x:row r="963" spans="1:2">
      <x:c r="A963" s="1"/>
      <x:c r="B963" s="1"/>
    </x:row>
    <x:row r="964" spans="1:2">
      <x:c r="A964" s="1"/>
      <x:c r="B964" s="1"/>
    </x:row>
    <x:row r="965" spans="1:2">
      <x:c r="A965" s="1"/>
      <x:c r="B965" s="1"/>
    </x:row>
    <x:row r="966" spans="1:2">
      <x:c r="A966" s="1"/>
      <x:c r="B966" s="1"/>
    </x:row>
    <x:row r="967" spans="1:2">
      <x:c r="A967" s="1"/>
      <x:c r="B967" s="1"/>
    </x:row>
    <x:row r="968" spans="1:2">
      <x:c r="A968" s="1"/>
      <x:c r="B968" s="1"/>
    </x:row>
    <x:row r="969" spans="1:2">
      <x:c r="A969" s="1"/>
      <x:c r="B969" s="1"/>
    </x:row>
    <x:row r="970" spans="1:2">
      <x:c r="A970" s="1"/>
      <x:c r="B970" s="1"/>
    </x:row>
    <x:row r="971" spans="1:2">
      <x:c r="A971" s="1"/>
      <x:c r="B971" s="1"/>
    </x:row>
    <x:row r="972" spans="1:2">
      <x:c r="A972" s="1"/>
      <x:c r="B972" s="1"/>
    </x:row>
    <x:row r="973" spans="1:2">
      <x:c r="A973" s="1"/>
      <x:c r="B973" s="1"/>
    </x:row>
    <x:row r="974" spans="1:2">
      <x:c r="A974" s="1"/>
      <x:c r="B974" s="1"/>
    </x:row>
    <x:row r="975" spans="1:2">
      <x:c r="A975" s="1"/>
      <x:c r="B975" s="1"/>
    </x:row>
    <x:row r="976" spans="1:2">
      <x:c r="A976" s="1"/>
      <x:c r="B976" s="1"/>
    </x:row>
    <x:row r="977" spans="1:2">
      <x:c r="A977" s="1"/>
      <x:c r="B977" s="1"/>
    </x:row>
    <x:row r="978" spans="1:2">
      <x:c r="A978" s="1"/>
      <x:c r="B978" s="1"/>
    </x:row>
    <x:row r="979" spans="1:2">
      <x:c r="A979" s="1"/>
      <x:c r="B979" s="1"/>
    </x:row>
    <x:row r="980" spans="1:2">
      <x:c r="A980" s="1"/>
      <x:c r="B980" s="1"/>
    </x:row>
    <x:row r="981" spans="1:2">
      <x:c r="A981" s="1"/>
      <x:c r="B981" s="1"/>
    </x:row>
    <x:row r="982" spans="1:2">
      <x:c r="A982" s="1"/>
      <x:c r="B982" s="1"/>
    </x:row>
    <x:row r="983" spans="1:2">
      <x:c r="A983" s="1"/>
      <x:c r="B983" s="1"/>
    </x:row>
    <x:row r="984" spans="1:2">
      <x:c r="A984" s="1"/>
      <x:c r="B984" s="1"/>
    </x:row>
    <x:row r="985" spans="1:2">
      <x:c r="A985" s="1"/>
      <x:c r="B985" s="1"/>
    </x:row>
    <x:row r="986" spans="1:2">
      <x:c r="A986" s="1"/>
      <x:c r="B986" s="1"/>
    </x:row>
    <x:row r="987" spans="1:2">
      <x:c r="A987" s="1"/>
      <x:c r="B987" s="1"/>
    </x:row>
    <x:row r="988" spans="1:2">
      <x:c r="A988" s="1"/>
      <x:c r="B988" s="1"/>
    </x:row>
    <x:row r="989" spans="1:2">
      <x:c r="A989" s="1"/>
      <x:c r="B989" s="1"/>
    </x:row>
    <x:row r="990" spans="1:2">
      <x:c r="A990" s="1"/>
      <x:c r="B990" s="1"/>
    </x:row>
    <x:row r="991" spans="1:2">
      <x:c r="A991" s="1"/>
      <x:c r="B991" s="1"/>
    </x:row>
    <x:row r="992" spans="1:2">
      <x:c r="A992" s="1"/>
      <x:c r="B992" s="1"/>
    </x:row>
    <x:row r="993" spans="1:2">
      <x:c r="A993" s="1"/>
      <x:c r="B993" s="1"/>
    </x:row>
    <x:row r="994" spans="1:2">
      <x:c r="A994" s="1"/>
      <x:c r="B994" s="1"/>
    </x:row>
    <x:row r="995" spans="1:2">
      <x:c r="A995" s="1"/>
      <x:c r="B995" s="1"/>
    </x:row>
    <x:row r="996" spans="1:2">
      <x:c r="A996" s="1"/>
      <x:c r="B996" s="1"/>
    </x:row>
    <x:row r="997" spans="1:2">
      <x:c r="A997" s="1"/>
      <x:c r="B997" s="1"/>
    </x:row>
    <x:row r="998" spans="1:2">
      <x:c r="A998" s="1"/>
      <x:c r="B998" s="1"/>
    </x:row>
    <x:row r="999" spans="1:2">
      <x:c r="A999" s="1"/>
      <x:c r="B999" s="1"/>
    </x:row>
    <x:row r="1000" spans="1:2">
      <x:c r="A1000" s="1"/>
      <x:c r="B1000" s="1"/>
    </x:row>
    <x:row r="1001" spans="1:2">
      <x:c r="A1001" s="1"/>
      <x:c r="B100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001"/>
  <x:sheetViews>
    <x:sheetView topLeftCell="A1" zoomScaleNormal="75" zoomScaleSheetLayoutView="100" workbookViewId="0">
      <x:selection activeCell="D7" activeCellId="0" sqref="D7:D7"/>
    </x:sheetView>
  </x:sheetViews>
  <x:sheetFormatPr defaultColWidth="8.796875" defaultRowHeight="16.39999999999999857891"/>
  <x:sheetData>
    <x:row r="1" spans="1:3">
      <x:c r="A1" s="1" t="s">
        <x:v>0</x:v>
      </x:c>
      <x:c r="B1" s="1" t="s">
        <x:v>1</x:v>
      </x:c>
      <x:c r="C1" s="1"/>
    </x:row>
    <x:row r="2" spans="1:3">
      <x:c r="A2" s="1">
        <x:v>1000</x:v>
      </x:c>
      <x:c r="B2" s="1">
        <x:v>0.028400000000000003</x:v>
      </x:c>
      <x:c r="C2" s="1"/>
    </x:row>
    <x:row r="3" spans="1:3">
      <x:c r="A3" s="1">
        <x:v>2000</x:v>
      </x:c>
      <x:c r="B3" s="1">
        <x:v>0.085500000000000009</x:v>
      </x:c>
      <x:c r="C3" s="1"/>
    </x:row>
    <x:row r="4" spans="1:3">
      <x:c r="A4" s="1">
        <x:v>3000</x:v>
      </x:c>
      <x:c r="B4" s="1">
        <x:v>0.16739999999999999</x:v>
      </x:c>
      <x:c r="C4" s="1"/>
    </x:row>
    <x:row r="5" spans="1:3">
      <x:c r="A5" s="1">
        <x:v>4000</x:v>
      </x:c>
      <x:c r="B5" s="1">
        <x:v>0.27679999999999999</x:v>
      </x:c>
      <x:c r="C5" s="1"/>
    </x:row>
    <x:row r="6" spans="1:3">
      <x:c r="A6" s="1">
        <x:v>5000</x:v>
      </x:c>
      <x:c r="B6" s="1">
        <x:v>0.41210000000000002</x:v>
      </x:c>
      <x:c r="C6" s="1"/>
    </x:row>
    <x:row r="7" spans="1:3">
      <x:c r="A7" s="1">
        <x:v>6000</x:v>
      </x:c>
      <x:c r="B7" s="1">
        <x:v>0.60680000000000001</x:v>
      </x:c>
      <x:c r="C7" s="1"/>
    </x:row>
    <x:row r="8" spans="1:3">
      <x:c r="A8" s="1">
        <x:v>7000</x:v>
      </x:c>
      <x:c r="B8" s="1">
        <x:v>0.95440000000000003</x:v>
      </x:c>
      <x:c r="C8" s="1"/>
    </x:row>
    <x:row r="9" spans="1:3">
      <x:c r="A9" s="1">
        <x:v>8000</x:v>
      </x:c>
      <x:c r="B9" s="1">
        <x:v>1.0638000000000001</x:v>
      </x:c>
      <x:c r="C9" s="1"/>
    </x:row>
    <x:row r="10" spans="1:3">
      <x:c r="A10" s="1">
        <x:v>9000</x:v>
      </x:c>
      <x:c r="B10" s="1">
        <x:v>1.3119000000000001</x:v>
      </x:c>
      <x:c r="C10" s="1"/>
    </x:row>
    <x:row r="11" spans="1:3">
      <x:c r="A11" s="1">
        <x:v>10000</x:v>
      </x:c>
      <x:c r="B11" s="1">
        <x:v>1.6104000000000001</x:v>
      </x:c>
      <x:c r="C11" s="1"/>
    </x:row>
    <x:row r="12" spans="1:3">
      <x:c r="A12" s="1">
        <x:v>11000</x:v>
      </x:c>
      <x:c r="B12" s="1">
        <x:v>1.931</x:v>
      </x:c>
      <x:c r="C12" s="1"/>
    </x:row>
    <x:row r="13" spans="1:3">
      <x:c r="A13" s="1">
        <x:v>12000</x:v>
      </x:c>
      <x:c r="B13" s="1">
        <x:v>2.2706</x:v>
      </x:c>
      <x:c r="C13" s="1"/>
    </x:row>
    <x:row r="14" spans="1:3">
      <x:c r="A14" s="1">
        <x:v>13000</x:v>
      </x:c>
      <x:c r="B14" s="1">
        <x:v>2.6991000000000001</x:v>
      </x:c>
      <x:c r="C14" s="1"/>
    </x:row>
    <x:row r="15" spans="1:3">
      <x:c r="A15" s="1">
        <x:v>14000</x:v>
      </x:c>
      <x:c r="B15" s="1">
        <x:v>3.0647000000000002</x:v>
      </x:c>
      <x:c r="C15" s="1"/>
    </x:row>
    <x:row r="16" spans="1:3">
      <x:c r="A16" s="1">
        <x:v>15000</x:v>
      </x:c>
      <x:c r="B16" s="1">
        <x:v>3.4733999999999998</x:v>
      </x:c>
      <x:c r="C16" s="1"/>
    </x:row>
    <x:row r="17" spans="1:3">
      <x:c r="A17" s="1">
        <x:v>16000</x:v>
      </x:c>
      <x:c r="B17" s="1">
        <x:v>4.0214999999999996</x:v>
      </x:c>
      <x:c r="C17" s="1"/>
    </x:row>
    <x:row r="18" spans="1:3">
      <x:c r="A18" s="1">
        <x:v>17000</x:v>
      </x:c>
      <x:c r="B18" s="1">
        <x:v>4.3875999999999999</x:v>
      </x:c>
      <x:c r="C18" s="1"/>
    </x:row>
    <x:row r="19" spans="1:3">
      <x:c r="A19" s="1">
        <x:v>18000</x:v>
      </x:c>
      <x:c r="B19" s="1">
        <x:v>4.6818999999999997</x:v>
      </x:c>
      <x:c r="C19" s="1"/>
    </x:row>
    <x:row r="20" spans="1:3">
      <x:c r="A20" s="1">
        <x:v>19000</x:v>
      </x:c>
      <x:c r="B20" s="1">
        <x:v>5.5852000000000004</x:v>
      </x:c>
      <x:c r="C20" s="1"/>
    </x:row>
    <x:row r="21" spans="1:3">
      <x:c r="A21" s="1">
        <x:v>20000</x:v>
      </x:c>
      <x:c r="B21" s="1">
        <x:v>6.4954000000000001</x:v>
      </x:c>
      <x:c r="C21" s="1"/>
    </x:row>
    <x:row r="22" spans="1:3">
      <x:c r="A22" s="1">
        <x:v>21000</x:v>
      </x:c>
      <x:c r="B22" s="1">
        <x:v>6.6622000000000003</x:v>
      </x:c>
      <x:c r="C22" s="1"/>
    </x:row>
    <x:row r="23" spans="1:3">
      <x:c r="A23" s="1">
        <x:v>22000</x:v>
      </x:c>
      <x:c r="B23" s="1">
        <x:v>7.5418000000000003</x:v>
      </x:c>
      <x:c r="C23" s="1"/>
    </x:row>
    <x:row r="24" spans="1:3">
      <x:c r="A24" s="1">
        <x:v>23000</x:v>
      </x:c>
      <x:c r="B24" s="1">
        <x:v>8.1166999999999998</x:v>
      </x:c>
      <x:c r="C24" s="1"/>
    </x:row>
    <x:row r="25" spans="1:3">
      <x:c r="A25" s="1">
        <x:v>24000</x:v>
      </x:c>
      <x:c r="B25" s="1">
        <x:v>8.7947000000000006</x:v>
      </x:c>
      <x:c r="C25" s="1"/>
    </x:row>
    <x:row r="26" spans="1:3">
      <x:c r="A26" s="1">
        <x:v>25000</x:v>
      </x:c>
      <x:c r="B26" s="1">
        <x:v>9.4503000000000004</x:v>
      </x:c>
      <x:c r="C26" s="1"/>
    </x:row>
    <x:row r="27" spans="1:3">
      <x:c r="A27" s="1">
        <x:v>26000</x:v>
      </x:c>
      <x:c r="B27" s="1">
        <x:v>9.6395999999999997</x:v>
      </x:c>
      <x:c r="C27" s="1"/>
    </x:row>
    <x:row r="28" spans="1:3">
      <x:c r="A28" s="1">
        <x:v>27000</x:v>
      </x:c>
      <x:c r="B28" s="1">
        <x:v>10.164199999999999</x:v>
      </x:c>
      <x:c r="C28" s="1"/>
    </x:row>
    <x:row r="29" spans="1:3">
      <x:c r="A29" s="1">
        <x:v>28000</x:v>
      </x:c>
      <x:c r="B29" s="1">
        <x:v>10.9404</x:v>
      </x:c>
      <x:c r="C29" s="1"/>
    </x:row>
    <x:row r="30" spans="1:3">
      <x:c r="A30" s="1">
        <x:v>29000</x:v>
      </x:c>
      <x:c r="B30" s="1">
        <x:v>11.3947</x:v>
      </x:c>
      <x:c r="C30" s="1"/>
    </x:row>
    <x:row r="31" spans="1:3">
      <x:c r="A31" s="1">
        <x:v>30000</x:v>
      </x:c>
      <x:c r="B31" s="1">
        <x:v>12.279</x:v>
      </x:c>
      <x:c r="C31" s="1"/>
    </x:row>
    <x:row r="32" spans="1:3">
      <x:c r="A32" s="1">
        <x:v>31000</x:v>
      </x:c>
      <x:c r="B32" s="1">
        <x:v>13.237399999999999</x:v>
      </x:c>
      <x:c r="C32" s="1"/>
    </x:row>
    <x:row r="33" spans="1:3">
      <x:c r="A33" s="1">
        <x:v>32000</x:v>
      </x:c>
      <x:c r="B33" s="1">
        <x:v>14.0642</x:v>
      </x:c>
      <x:c r="C33" s="1"/>
    </x:row>
    <x:row r="34" spans="1:3">
      <x:c r="A34" s="1">
        <x:v>33000</x:v>
      </x:c>
      <x:c r="B34" s="1">
        <x:v>14.918699999999999</x:v>
      </x:c>
      <x:c r="C34" s="1"/>
    </x:row>
    <x:row r="35" spans="1:3">
      <x:c r="A35" s="1">
        <x:v>34000</x:v>
      </x:c>
      <x:c r="B35" s="1">
        <x:v>16.228300000000001</x:v>
      </x:c>
      <x:c r="C35" s="1"/>
    </x:row>
    <x:row r="36" spans="1:3">
      <x:c r="A36" s="1">
        <x:v>35000</x:v>
      </x:c>
      <x:c r="B36" s="1">
        <x:v>16.895</x:v>
      </x:c>
      <x:c r="C36" s="1"/>
    </x:row>
    <x:row r="37" spans="1:3">
      <x:c r="A37" s="1">
        <x:v>36000</x:v>
      </x:c>
      <x:c r="B37" s="1">
        <x:v>17.6327</x:v>
      </x:c>
      <x:c r="C37" s="1"/>
    </x:row>
    <x:row r="38" spans="1:3">
      <x:c r="A38" s="1">
        <x:v>37000</x:v>
      </x:c>
      <x:c r="B38" s="1">
        <x:v>18.944400000000002</x:v>
      </x:c>
      <x:c r="C38" s="1"/>
    </x:row>
    <x:row r="39" spans="1:3">
      <x:c r="A39" s="1">
        <x:v>38000</x:v>
      </x:c>
      <x:c r="B39" s="1">
        <x:v>20.1724</x:v>
      </x:c>
      <x:c r="C39" s="1"/>
    </x:row>
    <x:row r="40" spans="1:3">
      <x:c r="A40" s="1">
        <x:v>39000</x:v>
      </x:c>
      <x:c r="B40" s="1">
        <x:v>20.582699999999999</x:v>
      </x:c>
      <x:c r="C40" s="1"/>
    </x:row>
    <x:row r="41" spans="1:3">
      <x:c r="A41" s="1">
        <x:v>40000</x:v>
      </x:c>
      <x:c r="B41" s="1">
        <x:v>21.710999999999999</x:v>
      </x:c>
      <x:c r="C41" s="1"/>
    </x:row>
    <x:row r="42" spans="1:3">
      <x:c r="A42" s="1">
        <x:v>41000</x:v>
      </x:c>
      <x:c r="B42" s="1">
        <x:v>22.985700000000001</x:v>
      </x:c>
      <x:c r="C42" s="1"/>
    </x:row>
    <x:row r="43" spans="1:3">
      <x:c r="A43" s="1">
        <x:v>42000</x:v>
      </x:c>
      <x:c r="B43" s="1">
        <x:v>24.138500000000001</x:v>
      </x:c>
      <x:c r="C43" s="1"/>
    </x:row>
    <x:row r="44" spans="1:3">
      <x:c r="A44" s="1">
        <x:v>43000</x:v>
      </x:c>
      <x:c r="B44" s="1">
        <x:v>25.226400000000002</x:v>
      </x:c>
      <x:c r="C44" s="1"/>
    </x:row>
    <x:row r="45" spans="1:3">
      <x:c r="A45" s="1">
        <x:v>44000</x:v>
      </x:c>
      <x:c r="B45" s="1">
        <x:v>26.082000000000001</x:v>
      </x:c>
      <x:c r="C45" s="1"/>
    </x:row>
    <x:row r="46" spans="1:3">
      <x:c r="A46" s="1">
        <x:v>45000</x:v>
      </x:c>
      <x:c r="B46" s="1">
        <x:v>28.019200000000001</x:v>
      </x:c>
      <x:c r="C46" s="1"/>
    </x:row>
    <x:row r="47" spans="1:3">
      <x:c r="A47" s="1">
        <x:v>46000</x:v>
      </x:c>
      <x:c r="B47" s="1">
        <x:v>28.700500000000002</x:v>
      </x:c>
      <x:c r="C47" s="1"/>
    </x:row>
    <x:row r="48" spans="1:3">
      <x:c r="A48" s="1">
        <x:v>47000</x:v>
      </x:c>
      <x:c r="B48" s="1">
        <x:v>29.771699999999999</x:v>
      </x:c>
      <x:c r="C48" s="1"/>
    </x:row>
    <x:row r="49" spans="1:3">
      <x:c r="A49" s="1">
        <x:v>48000</x:v>
      </x:c>
      <x:c r="B49" s="1">
        <x:v>31.1645</x:v>
      </x:c>
      <x:c r="C49" s="1"/>
    </x:row>
    <x:row r="50" spans="1:3">
      <x:c r="A50" s="1">
        <x:v>49000</x:v>
      </x:c>
      <x:c r="B50" s="1">
        <x:v>32.379899999999999</x:v>
      </x:c>
      <x:c r="C50" s="1"/>
    </x:row>
    <x:row r="51" spans="1:3">
      <x:c r="A51" s="1">
        <x:v>50000</x:v>
      </x:c>
      <x:c r="B51" s="1">
        <x:v>33.593699999999998</x:v>
      </x:c>
      <x:c r="C51" s="1"/>
    </x:row>
    <x:row r="52" spans="1:3">
      <x:c r="A52" s="1">
        <x:v>51000</x:v>
      </x:c>
      <x:c r="B52" s="1">
        <x:v>34.924799999999998</x:v>
      </x:c>
      <x:c r="C52" s="1"/>
    </x:row>
    <x:row r="53" spans="1:3">
      <x:c r="A53" s="1">
        <x:v>52000</x:v>
      </x:c>
      <x:c r="B53" s="1">
        <x:v>36.652799999999999</x:v>
      </x:c>
      <x:c r="C53" s="1"/>
    </x:row>
    <x:row r="54" spans="1:3">
      <x:c r="A54" s="1">
        <x:v>53000</x:v>
      </x:c>
      <x:c r="B54" s="1">
        <x:v>38.009900000000002</x:v>
      </x:c>
      <x:c r="C54" s="1"/>
    </x:row>
    <x:row r="55" spans="1:3">
      <x:c r="A55" s="1">
        <x:v>54000</x:v>
      </x:c>
      <x:c r="B55" s="1">
        <x:v>39.530299999999997</x:v>
      </x:c>
      <x:c r="C55" s="1"/>
    </x:row>
    <x:row r="56" spans="1:3">
      <x:c r="A56" s="1">
        <x:v>55000</x:v>
      </x:c>
      <x:c r="B56" s="1">
        <x:v>42.4495</x:v>
      </x:c>
      <x:c r="C56" s="1"/>
    </x:row>
    <x:row r="57" spans="1:3">
      <x:c r="A57" s="1">
        <x:v>56000</x:v>
      </x:c>
      <x:c r="B57" s="1">
        <x:v>42.474200000000003</x:v>
      </x:c>
      <x:c r="C57" s="1"/>
    </x:row>
    <x:row r="58" spans="1:3">
      <x:c r="A58" s="1">
        <x:v>57000</x:v>
      </x:c>
      <x:c r="B58" s="1">
        <x:v>44.863900000000001</x:v>
      </x:c>
      <x:c r="C58" s="1"/>
    </x:row>
    <x:row r="59" spans="1:3">
      <x:c r="A59" s="1">
        <x:v>58000</x:v>
      </x:c>
      <x:c r="B59" s="1">
        <x:v>46.372999999999998</x:v>
      </x:c>
      <x:c r="C59" s="1"/>
    </x:row>
    <x:row r="60" spans="1:3">
      <x:c r="A60" s="1">
        <x:v>59000</x:v>
      </x:c>
      <x:c r="B60" s="1">
        <x:v>47.762</x:v>
      </x:c>
      <x:c r="C60" s="1"/>
    </x:row>
    <x:row r="61" spans="1:3">
      <x:c r="A61" s="1">
        <x:v>60000</x:v>
      </x:c>
      <x:c r="B61" s="1">
        <x:v>48.481900000000003</x:v>
      </x:c>
      <x:c r="C61" s="1"/>
    </x:row>
    <x:row r="62" spans="1:3">
      <x:c r="A62" s="1">
        <x:v>61000</x:v>
      </x:c>
      <x:c r="B62" s="1">
        <x:v>50.302999999999997</x:v>
      </x:c>
      <x:c r="C62" s="1"/>
    </x:row>
    <x:row r="63" spans="1:3">
      <x:c r="A63" s="1">
        <x:v>62000</x:v>
      </x:c>
      <x:c r="B63" s="1">
        <x:v>51.794800000000002</x:v>
      </x:c>
      <x:c r="C63" s="1"/>
    </x:row>
    <x:row r="64" spans="1:3">
      <x:c r="A64" s="1">
        <x:v>63000</x:v>
      </x:c>
      <x:c r="B64" s="1">
        <x:v>53.544499999999999</x:v>
      </x:c>
      <x:c r="C64" s="1"/>
    </x:row>
    <x:row r="65" spans="1:3">
      <x:c r="A65" s="1">
        <x:v>64000</x:v>
      </x:c>
      <x:c r="B65" s="1">
        <x:v>55.181899999999999</x:v>
      </x:c>
      <x:c r="C65" s="1"/>
    </x:row>
    <x:row r="66" spans="1:3">
      <x:c r="A66" s="1">
        <x:v>65000</x:v>
      </x:c>
      <x:c r="B66" s="1">
        <x:v>56.7194</x:v>
      </x:c>
      <x:c r="C66" s="1"/>
    </x:row>
    <x:row r="67" spans="1:3">
      <x:c r="A67" s="1">
        <x:v>66000</x:v>
      </x:c>
      <x:c r="B67" s="1">
        <x:v>58.595399999999998</x:v>
      </x:c>
      <x:c r="C67" s="1"/>
    </x:row>
    <x:row r="68" spans="1:3">
      <x:c r="A68" s="1">
        <x:v>67000</x:v>
      </x:c>
      <x:c r="B68" s="1">
        <x:v>60.524900000000002</x:v>
      </x:c>
      <x:c r="C68" s="1"/>
    </x:row>
    <x:row r="69" spans="1:3">
      <x:c r="A69" s="1">
        <x:v>68000</x:v>
      </x:c>
      <x:c r="B69" s="1">
        <x:v>61.826599999999999</x:v>
      </x:c>
      <x:c r="C69" s="1"/>
    </x:row>
    <x:row r="70" spans="1:3">
      <x:c r="A70" s="1">
        <x:v>69000</x:v>
      </x:c>
      <x:c r="B70" s="1">
        <x:v>64.1661</x:v>
      </x:c>
      <x:c r="C70" s="1"/>
    </x:row>
    <x:row r="71" spans="1:3">
      <x:c r="A71" s="1">
        <x:v>70000</x:v>
      </x:c>
      <x:c r="B71" s="1">
        <x:v>66.241900000000001</x:v>
      </x:c>
      <x:c r="C71" s="1"/>
    </x:row>
    <x:row r="72" spans="1:3">
      <x:c r="A72" s="1">
        <x:v>71000</x:v>
      </x:c>
      <x:c r="B72" s="1">
        <x:v>65.572900000000004</x:v>
      </x:c>
      <x:c r="C72" s="1"/>
    </x:row>
    <x:row r="73" spans="1:3">
      <x:c r="A73" s="1">
        <x:v>72000</x:v>
      </x:c>
      <x:c r="B73" s="1">
        <x:v>68.6601</x:v>
      </x:c>
      <x:c r="C73" s="1"/>
    </x:row>
    <x:row r="74" spans="1:3">
      <x:c r="A74" s="1">
        <x:v>73000</x:v>
      </x:c>
      <x:c r="B74" s="1">
        <x:v>70.673400000000001</x:v>
      </x:c>
      <x:c r="C74" s="1"/>
    </x:row>
    <x:row r="75" spans="1:3">
      <x:c r="A75" s="1">
        <x:v>74000</x:v>
      </x:c>
      <x:c r="B75" s="1">
        <x:v>72.3416</x:v>
      </x:c>
      <x:c r="C75" s="1"/>
    </x:row>
    <x:row r="76" spans="1:3">
      <x:c r="A76" s="1">
        <x:v>75000</x:v>
      </x:c>
      <x:c r="B76" s="1">
        <x:v>74.406000000000006</x:v>
      </x:c>
      <x:c r="C76" s="1"/>
    </x:row>
    <x:row r="77" spans="1:3">
      <x:c r="A77" s="1">
        <x:v>76000</x:v>
      </x:c>
      <x:c r="B77" s="1">
        <x:v>76.601500000000001</x:v>
      </x:c>
      <x:c r="C77" s="1"/>
    </x:row>
    <x:row r="78" spans="1:3">
      <x:c r="A78" s="1">
        <x:v>77000</x:v>
      </x:c>
      <x:c r="B78" s="1">
        <x:v>77.989599999999996</x:v>
      </x:c>
      <x:c r="C78" s="1"/>
    </x:row>
    <x:row r="79" spans="1:3">
      <x:c r="A79" s="1">
        <x:v>78000</x:v>
      </x:c>
      <x:c r="B79" s="1">
        <x:v>80.202200000000005</x:v>
      </x:c>
      <x:c r="C79" s="1"/>
    </x:row>
    <x:row r="80" spans="1:3">
      <x:c r="A80" s="1">
        <x:v>79000</x:v>
      </x:c>
      <x:c r="B80" s="1">
        <x:v>82.499600000000001</x:v>
      </x:c>
      <x:c r="C80" s="1"/>
    </x:row>
    <x:row r="81" spans="1:3">
      <x:c r="A81" s="1">
        <x:v>80000</x:v>
      </x:c>
      <x:c r="B81" s="1">
        <x:v>84.675899999999999</x:v>
      </x:c>
      <x:c r="C81" s="1"/>
    </x:row>
    <x:row r="82" spans="1:3">
      <x:c r="A82" s="1">
        <x:v>81000</x:v>
      </x:c>
      <x:c r="B82" s="1">
        <x:v>86.712999999999994</x:v>
      </x:c>
      <x:c r="C82" s="1"/>
    </x:row>
    <x:row r="83" spans="1:3">
      <x:c r="A83" s="1">
        <x:v>82000</x:v>
      </x:c>
      <x:c r="B83" s="1">
        <x:v>88.801699999999997</x:v>
      </x:c>
      <x:c r="C83" s="1"/>
    </x:row>
    <x:row r="84" spans="1:3">
      <x:c r="A84" s="1">
        <x:v>83000</x:v>
      </x:c>
      <x:c r="B84" s="1">
        <x:v>90.852400000000003</x:v>
      </x:c>
      <x:c r="C84" s="1"/>
    </x:row>
    <x:row r="85" spans="1:3">
      <x:c r="A85" s="1">
        <x:v>84000</x:v>
      </x:c>
      <x:c r="B85" s="1">
        <x:v>93.595500000000001</x:v>
      </x:c>
      <x:c r="C85" s="1"/>
    </x:row>
    <x:row r="86" spans="1:3">
      <x:c r="A86" s="1">
        <x:v>85000</x:v>
      </x:c>
      <x:c r="B86" s="1">
        <x:v>94.598699999999994</x:v>
      </x:c>
      <x:c r="C86" s="1"/>
    </x:row>
    <x:row r="87" spans="1:3">
      <x:c r="A87" s="1">
        <x:v>86000</x:v>
      </x:c>
      <x:c r="B87" s="1">
        <x:v>97.108999999999995</x:v>
      </x:c>
      <x:c r="C87" s="1"/>
    </x:row>
    <x:row r="88" spans="1:3">
      <x:c r="A88" s="1">
        <x:v>87000</x:v>
      </x:c>
      <x:c r="B88" s="1">
        <x:v>99.321899999999999</x:v>
      </x:c>
      <x:c r="C88" s="1"/>
    </x:row>
    <x:row r="89" spans="1:3">
      <x:c r="A89" s="1">
        <x:v>88000</x:v>
      </x:c>
      <x:c r="B89" s="1">
        <x:v>101.883</x:v>
      </x:c>
      <x:c r="C89" s="1"/>
    </x:row>
    <x:row r="90" spans="1:3">
      <x:c r="A90" s="1">
        <x:v>89000</x:v>
      </x:c>
      <x:c r="B90" s="1">
        <x:v>104.06</x:v>
      </x:c>
      <x:c r="C90" s="1"/>
    </x:row>
    <x:row r="91" spans="1:3">
      <x:c r="A91" s="1">
        <x:v>90000</x:v>
      </x:c>
      <x:c r="B91" s="1">
        <x:v>106.22499999999999</x:v>
      </x:c>
      <x:c r="C91" s="1"/>
    </x:row>
    <x:row r="92" spans="1:3">
      <x:c r="A92" s="1">
        <x:v>91000</x:v>
      </x:c>
      <x:c r="B92" s="1">
        <x:v>109.998</x:v>
      </x:c>
      <x:c r="C92" s="1"/>
    </x:row>
    <x:row r="93" spans="1:3">
      <x:c r="A93" s="1">
        <x:v>92000</x:v>
      </x:c>
      <x:c r="B93" s="1">
        <x:v>113.22499999999999</x:v>
      </x:c>
      <x:c r="C93" s="1"/>
    </x:row>
    <x:row r="94" spans="1:3">
      <x:c r="A94" s="1">
        <x:v>93000</x:v>
      </x:c>
      <x:c r="B94" s="1">
        <x:v>114.90900000000001</x:v>
      </x:c>
      <x:c r="C94" s="1"/>
    </x:row>
    <x:row r="95" spans="1:3">
      <x:c r="A95" s="1">
        <x:v>94000</x:v>
      </x:c>
      <x:c r="B95" s="1">
        <x:v>115.752</x:v>
      </x:c>
      <x:c r="C95" s="1"/>
    </x:row>
    <x:row r="96" spans="1:3">
      <x:c r="A96" s="1">
        <x:v>95000</x:v>
      </x:c>
      <x:c r="B96" s="1">
        <x:v>118.232</x:v>
      </x:c>
      <x:c r="C96" s="1"/>
    </x:row>
    <x:row r="97" spans="1:3">
      <x:c r="A97" s="1">
        <x:v>96000</x:v>
      </x:c>
      <x:c r="B97" s="1">
        <x:v>121.44799999999999</x:v>
      </x:c>
      <x:c r="C97" s="1"/>
    </x:row>
    <x:row r="98" spans="1:3">
      <x:c r="A98" s="1">
        <x:v>97000</x:v>
      </x:c>
      <x:c r="B98" s="1">
        <x:v>124.83</x:v>
      </x:c>
      <x:c r="C98" s="1"/>
    </x:row>
    <x:row r="99" spans="1:3">
      <x:c r="A99" s="1">
        <x:v>98000</x:v>
      </x:c>
      <x:c r="B99" s="1">
        <x:v>128.53899999999999</x:v>
      </x:c>
      <x:c r="C99" s="1"/>
    </x:row>
    <x:row r="100" spans="1:3">
      <x:c r="A100" s="1">
        <x:v>99000</x:v>
      </x:c>
      <x:c r="B100" s="1">
        <x:v>129.13300000000001</x:v>
      </x:c>
      <x:c r="C100" s="1"/>
    </x:row>
    <x:row r="101" spans="1:3">
      <x:c r="A101" s="1">
        <x:v>100000</x:v>
      </x:c>
      <x:c r="B101" s="1">
        <x:v>131.77000000000001</x:v>
      </x:c>
      <x:c r="C101" s="1"/>
    </x:row>
    <x:row r="102" spans="1:2">
      <x:c r="A102" s="1"/>
      <x:c r="B102" s="1"/>
    </x:row>
    <x:row r="103" spans="1:2">
      <x:c r="A103" s="1"/>
      <x:c r="B103" s="1"/>
    </x:row>
    <x:row r="104" spans="1:2">
      <x:c r="A104" s="1"/>
      <x:c r="B104" s="1"/>
    </x:row>
    <x:row r="105" spans="1:2">
      <x:c r="A105" s="1"/>
      <x:c r="B105" s="1"/>
    </x:row>
    <x:row r="106" spans="1:2">
      <x:c r="A106" s="1"/>
      <x:c r="B106" s="1"/>
    </x:row>
    <x:row r="107" spans="1:2">
      <x:c r="A107" s="1"/>
      <x:c r="B107" s="1"/>
    </x:row>
    <x:row r="108" spans="1:2">
      <x:c r="A108" s="1"/>
      <x:c r="B108" s="1"/>
    </x:row>
    <x:row r="109" spans="1:2">
      <x:c r="A109" s="1"/>
      <x:c r="B109" s="1"/>
    </x:row>
    <x:row r="110" spans="1:2">
      <x:c r="A110" s="1"/>
      <x:c r="B110" s="1"/>
    </x:row>
    <x:row r="111" spans="1:2">
      <x:c r="A111" s="1"/>
      <x:c r="B111" s="1"/>
    </x:row>
    <x:row r="112" spans="1:2">
      <x:c r="A112" s="1"/>
      <x:c r="B112" s="1"/>
    </x:row>
    <x:row r="113" spans="1:2">
      <x:c r="A113" s="1"/>
      <x:c r="B113" s="1"/>
    </x:row>
    <x:row r="114" spans="1:2">
      <x:c r="A114" s="1"/>
      <x:c r="B114" s="1"/>
    </x:row>
    <x:row r="115" spans="1:2">
      <x:c r="A115" s="1"/>
      <x:c r="B115" s="1"/>
    </x:row>
    <x:row r="116" spans="1:2">
      <x:c r="A116" s="1"/>
      <x:c r="B116" s="1"/>
    </x:row>
    <x:row r="117" spans="1:2">
      <x:c r="A117" s="1"/>
      <x:c r="B117" s="1"/>
    </x:row>
    <x:row r="118" spans="1:2">
      <x:c r="A118" s="1"/>
      <x:c r="B118" s="1"/>
    </x:row>
    <x:row r="119" spans="1:2">
      <x:c r="A119" s="1"/>
      <x:c r="B119" s="1"/>
    </x:row>
    <x:row r="120" spans="1:2">
      <x:c r="A120" s="1"/>
      <x:c r="B120" s="1"/>
    </x:row>
    <x:row r="121" spans="1:2">
      <x:c r="A121" s="1"/>
      <x:c r="B121" s="1"/>
    </x:row>
    <x:row r="122" spans="1:2">
      <x:c r="A122" s="1"/>
      <x:c r="B122" s="1"/>
    </x:row>
    <x:row r="123" spans="1:2">
      <x:c r="A123" s="1"/>
      <x:c r="B123" s="1"/>
    </x:row>
    <x:row r="124" spans="1:2">
      <x:c r="A124" s="1"/>
      <x:c r="B124" s="1"/>
    </x:row>
    <x:row r="125" spans="1:2">
      <x:c r="A125" s="1"/>
      <x:c r="B125" s="1"/>
    </x:row>
    <x:row r="126" spans="1:2">
      <x:c r="A126" s="1"/>
      <x:c r="B126" s="1"/>
    </x:row>
    <x:row r="127" spans="1:2">
      <x:c r="A127" s="1"/>
      <x:c r="B127" s="1"/>
    </x:row>
    <x:row r="128" spans="1:2">
      <x:c r="A128" s="1"/>
      <x:c r="B128" s="1"/>
    </x:row>
    <x:row r="129" spans="1:2">
      <x:c r="A129" s="1"/>
      <x:c r="B129" s="1"/>
    </x:row>
    <x:row r="130" spans="1:2">
      <x:c r="A130" s="1"/>
      <x:c r="B130" s="1"/>
    </x:row>
    <x:row r="131" spans="1:2">
      <x:c r="A131" s="1"/>
      <x:c r="B131" s="1"/>
    </x:row>
    <x:row r="132" spans="1:2">
      <x:c r="A132" s="1"/>
      <x:c r="B132" s="1"/>
    </x:row>
    <x:row r="133" spans="1:2">
      <x:c r="A133" s="1"/>
      <x:c r="B133" s="1"/>
    </x:row>
    <x:row r="134" spans="1:2">
      <x:c r="A134" s="1"/>
      <x:c r="B134" s="1"/>
    </x:row>
    <x:row r="135" spans="1:2">
      <x:c r="A135" s="1"/>
      <x:c r="B135" s="1"/>
    </x:row>
    <x:row r="136" spans="1:2">
      <x:c r="A136" s="1"/>
      <x:c r="B136" s="1"/>
    </x:row>
    <x:row r="137" spans="1:2">
      <x:c r="A137" s="1"/>
      <x:c r="B137" s="1"/>
    </x:row>
    <x:row r="138" spans="1:2">
      <x:c r="A138" s="1"/>
      <x:c r="B138" s="1"/>
    </x:row>
    <x:row r="139" spans="1:2">
      <x:c r="A139" s="1"/>
      <x:c r="B139" s="1"/>
    </x:row>
    <x:row r="140" spans="1:2">
      <x:c r="A140" s="1"/>
      <x:c r="B140" s="1"/>
    </x:row>
    <x:row r="141" spans="1:2">
      <x:c r="A141" s="1"/>
      <x:c r="B141" s="1"/>
    </x:row>
    <x:row r="142" spans="1:2">
      <x:c r="A142" s="1"/>
      <x:c r="B142" s="1"/>
    </x:row>
    <x:row r="143" spans="1:2">
      <x:c r="A143" s="1"/>
      <x:c r="B143" s="1"/>
    </x:row>
    <x:row r="144" spans="1:2">
      <x:c r="A144" s="1"/>
      <x:c r="B144" s="1"/>
    </x:row>
    <x:row r="145" spans="1:2">
      <x:c r="A145" s="1"/>
      <x:c r="B145" s="1"/>
    </x:row>
    <x:row r="146" spans="1:2">
      <x:c r="A146" s="1"/>
      <x:c r="B146" s="1"/>
    </x:row>
    <x:row r="147" spans="1:2">
      <x:c r="A147" s="1"/>
      <x:c r="B147" s="1"/>
    </x:row>
    <x:row r="148" spans="1:2">
      <x:c r="A148" s="1"/>
      <x:c r="B148" s="1"/>
    </x:row>
    <x:row r="149" spans="1:2">
      <x:c r="A149" s="1"/>
      <x:c r="B149" s="1"/>
    </x:row>
    <x:row r="150" spans="1:2">
      <x:c r="A150" s="1"/>
      <x:c r="B150" s="1"/>
    </x:row>
    <x:row r="151" spans="1:2">
      <x:c r="A151" s="1"/>
      <x:c r="B151" s="1"/>
    </x:row>
    <x:row r="152" spans="1:2">
      <x:c r="A152" s="1"/>
      <x:c r="B152" s="1"/>
    </x:row>
    <x:row r="153" spans="1:2">
      <x:c r="A153" s="1"/>
      <x:c r="B153" s="1"/>
    </x:row>
    <x:row r="154" spans="1:2">
      <x:c r="A154" s="1"/>
      <x:c r="B154" s="1"/>
    </x:row>
    <x:row r="155" spans="1:2">
      <x:c r="A155" s="1"/>
      <x:c r="B155" s="1"/>
    </x:row>
    <x:row r="156" spans="1:2">
      <x:c r="A156" s="1"/>
      <x:c r="B156" s="1"/>
    </x:row>
    <x:row r="157" spans="1:2">
      <x:c r="A157" s="1"/>
      <x:c r="B157" s="1"/>
    </x:row>
    <x:row r="158" spans="1:2">
      <x:c r="A158" s="1"/>
      <x:c r="B158" s="1"/>
    </x:row>
    <x:row r="159" spans="1:2">
      <x:c r="A159" s="1"/>
      <x:c r="B159" s="1"/>
    </x:row>
    <x:row r="160" spans="1:2">
      <x:c r="A160" s="1"/>
      <x:c r="B160" s="1"/>
    </x:row>
    <x:row r="161" spans="1:2">
      <x:c r="A161" s="1"/>
      <x:c r="B161" s="1"/>
    </x:row>
    <x:row r="162" spans="1:2">
      <x:c r="A162" s="1"/>
      <x:c r="B162" s="1"/>
    </x:row>
    <x:row r="163" spans="1:2">
      <x:c r="A163" s="1"/>
      <x:c r="B163" s="1"/>
    </x:row>
    <x:row r="164" spans="1:2">
      <x:c r="A164" s="1"/>
      <x:c r="B164" s="1"/>
    </x:row>
    <x:row r="165" spans="1:2">
      <x:c r="A165" s="1"/>
      <x:c r="B165" s="1"/>
    </x:row>
    <x:row r="166" spans="1:2">
      <x:c r="A166" s="1"/>
      <x:c r="B166" s="1"/>
    </x:row>
    <x:row r="167" spans="1:2">
      <x:c r="A167" s="1"/>
      <x:c r="B167" s="1"/>
    </x:row>
    <x:row r="168" spans="1:2">
      <x:c r="A168" s="1"/>
      <x:c r="B168" s="1"/>
    </x:row>
    <x:row r="169" spans="1:2">
      <x:c r="A169" s="1"/>
      <x:c r="B169" s="1"/>
    </x:row>
    <x:row r="170" spans="1:2">
      <x:c r="A170" s="1"/>
      <x:c r="B170" s="1"/>
    </x:row>
    <x:row r="171" spans="1:2">
      <x:c r="A171" s="1"/>
      <x:c r="B171" s="1"/>
    </x:row>
    <x:row r="172" spans="1:2">
      <x:c r="A172" s="1"/>
      <x:c r="B172" s="1"/>
    </x:row>
    <x:row r="173" spans="1:2">
      <x:c r="A173" s="1"/>
      <x:c r="B173" s="1"/>
    </x:row>
    <x:row r="174" spans="1:2">
      <x:c r="A174" s="1"/>
      <x:c r="B174" s="1"/>
    </x:row>
    <x:row r="175" spans="1:2">
      <x:c r="A175" s="1"/>
      <x:c r="B175" s="1"/>
    </x:row>
    <x:row r="176" spans="1:2">
      <x:c r="A176" s="1"/>
      <x:c r="B176" s="1"/>
    </x:row>
    <x:row r="177" spans="1:2">
      <x:c r="A177" s="1"/>
      <x:c r="B177" s="1"/>
    </x:row>
    <x:row r="178" spans="1:2">
      <x:c r="A178" s="1"/>
      <x:c r="B178" s="1"/>
    </x:row>
    <x:row r="179" spans="1:2">
      <x:c r="A179" s="1"/>
      <x:c r="B179" s="1"/>
    </x:row>
    <x:row r="180" spans="1:2">
      <x:c r="A180" s="1"/>
      <x:c r="B180" s="1"/>
    </x:row>
    <x:row r="181" spans="1:2">
      <x:c r="A181" s="1"/>
      <x:c r="B181" s="1"/>
    </x:row>
    <x:row r="182" spans="1:2">
      <x:c r="A182" s="1"/>
      <x:c r="B182" s="1"/>
    </x:row>
    <x:row r="183" spans="1:2">
      <x:c r="A183" s="1"/>
      <x:c r="B183" s="1"/>
    </x:row>
    <x:row r="184" spans="1:2">
      <x:c r="A184" s="1"/>
      <x:c r="B184" s="1"/>
    </x:row>
    <x:row r="185" spans="1:2">
      <x:c r="A185" s="1"/>
      <x:c r="B185" s="1"/>
    </x:row>
    <x:row r="186" spans="1:2">
      <x:c r="A186" s="1"/>
      <x:c r="B186" s="1"/>
    </x:row>
    <x:row r="187" spans="1:2">
      <x:c r="A187" s="1"/>
      <x:c r="B187" s="1"/>
    </x:row>
    <x:row r="188" spans="1:2">
      <x:c r="A188" s="1"/>
      <x:c r="B188" s="1"/>
    </x:row>
    <x:row r="189" spans="1:2">
      <x:c r="A189" s="1"/>
      <x:c r="B189" s="1"/>
    </x:row>
    <x:row r="190" spans="1:2">
      <x:c r="A190" s="1"/>
      <x:c r="B190" s="1"/>
    </x:row>
    <x:row r="191" spans="1:2">
      <x:c r="A191" s="1"/>
      <x:c r="B191" s="1"/>
    </x:row>
    <x:row r="192" spans="1:2">
      <x:c r="A192" s="1"/>
      <x:c r="B192" s="1"/>
    </x:row>
    <x:row r="193" spans="1:2">
      <x:c r="A193" s="1"/>
      <x:c r="B193" s="1"/>
    </x:row>
    <x:row r="194" spans="1:2">
      <x:c r="A194" s="1"/>
      <x:c r="B194" s="1"/>
    </x:row>
    <x:row r="195" spans="1:2">
      <x:c r="A195" s="1"/>
      <x:c r="B195" s="1"/>
    </x:row>
    <x:row r="196" spans="1:2">
      <x:c r="A196" s="1"/>
      <x:c r="B196" s="1"/>
    </x:row>
    <x:row r="197" spans="1:2">
      <x:c r="A197" s="1"/>
      <x:c r="B197" s="1"/>
    </x:row>
    <x:row r="198" spans="1:2">
      <x:c r="A198" s="1"/>
      <x:c r="B198" s="1"/>
    </x:row>
    <x:row r="199" spans="1:2">
      <x:c r="A199" s="1"/>
      <x:c r="B199" s="1"/>
    </x:row>
    <x:row r="200" spans="1:2">
      <x:c r="A200" s="1"/>
      <x:c r="B200" s="1"/>
    </x:row>
    <x:row r="201" spans="1:2">
      <x:c r="A201" s="1"/>
      <x:c r="B201" s="1"/>
    </x:row>
    <x:row r="202" spans="1:2">
      <x:c r="A202" s="1"/>
      <x:c r="B202" s="1"/>
    </x:row>
    <x:row r="203" spans="1:2">
      <x:c r="A203" s="1"/>
      <x:c r="B203" s="1"/>
    </x:row>
    <x:row r="204" spans="1:2">
      <x:c r="A204" s="1"/>
      <x:c r="B204" s="1"/>
    </x:row>
    <x:row r="205" spans="1:2">
      <x:c r="A205" s="1"/>
      <x:c r="B205" s="1"/>
    </x:row>
    <x:row r="206" spans="1:2">
      <x:c r="A206" s="1"/>
      <x:c r="B206" s="1"/>
    </x:row>
    <x:row r="207" spans="1:2">
      <x:c r="A207" s="1"/>
      <x:c r="B207" s="1"/>
    </x:row>
    <x:row r="208" spans="1:2">
      <x:c r="A208" s="1"/>
      <x:c r="B208" s="1"/>
    </x:row>
    <x:row r="209" spans="1:2">
      <x:c r="A209" s="1"/>
      <x:c r="B209" s="1"/>
    </x:row>
    <x:row r="210" spans="1:2">
      <x:c r="A210" s="1"/>
      <x:c r="B210" s="1"/>
    </x:row>
    <x:row r="211" spans="1:2">
      <x:c r="A211" s="1"/>
      <x:c r="B211" s="1"/>
    </x:row>
    <x:row r="212" spans="1:2">
      <x:c r="A212" s="1"/>
      <x:c r="B212" s="1"/>
    </x:row>
    <x:row r="213" spans="1:2">
      <x:c r="A213" s="1"/>
      <x:c r="B213" s="1"/>
    </x:row>
    <x:row r="214" spans="1:2">
      <x:c r="A214" s="1"/>
      <x:c r="B214" s="1"/>
    </x:row>
    <x:row r="215" spans="1:2">
      <x:c r="A215" s="1"/>
      <x:c r="B215" s="1"/>
    </x:row>
    <x:row r="216" spans="1:2">
      <x:c r="A216" s="1"/>
      <x:c r="B216" s="1"/>
    </x:row>
    <x:row r="217" spans="1:2">
      <x:c r="A217" s="1"/>
      <x:c r="B217" s="1"/>
    </x:row>
    <x:row r="218" spans="1:2">
      <x:c r="A218" s="1"/>
      <x:c r="B218" s="1"/>
    </x:row>
    <x:row r="219" spans="1:2">
      <x:c r="A219" s="1"/>
      <x:c r="B219" s="1"/>
    </x:row>
    <x:row r="220" spans="1:2">
      <x:c r="A220" s="1"/>
      <x:c r="B220" s="1"/>
    </x:row>
    <x:row r="221" spans="1:2">
      <x:c r="A221" s="1"/>
      <x:c r="B221" s="1"/>
    </x:row>
    <x:row r="222" spans="1:2">
      <x:c r="A222" s="1"/>
      <x:c r="B222" s="1"/>
    </x:row>
    <x:row r="223" spans="1:2">
      <x:c r="A223" s="1"/>
      <x:c r="B223" s="1"/>
    </x:row>
    <x:row r="224" spans="1:2">
      <x:c r="A224" s="1"/>
      <x:c r="B224" s="1"/>
    </x:row>
    <x:row r="225" spans="1:2">
      <x:c r="A225" s="1"/>
      <x:c r="B225" s="1"/>
    </x:row>
    <x:row r="226" spans="1:2">
      <x:c r="A226" s="1"/>
      <x:c r="B226" s="1"/>
    </x:row>
    <x:row r="227" spans="1:2">
      <x:c r="A227" s="1"/>
      <x:c r="B227" s="1"/>
    </x:row>
    <x:row r="228" spans="1:2">
      <x:c r="A228" s="1"/>
      <x:c r="B228" s="1"/>
    </x:row>
    <x:row r="229" spans="1:2">
      <x:c r="A229" s="1"/>
      <x:c r="B229" s="1"/>
    </x:row>
    <x:row r="230" spans="1:2">
      <x:c r="A230" s="1"/>
      <x:c r="B230" s="1"/>
    </x:row>
    <x:row r="231" spans="1:2">
      <x:c r="A231" s="1"/>
      <x:c r="B231" s="1"/>
    </x:row>
    <x:row r="232" spans="1:2">
      <x:c r="A232" s="1"/>
      <x:c r="B232" s="1"/>
    </x:row>
    <x:row r="233" spans="1:2">
      <x:c r="A233" s="1"/>
      <x:c r="B233" s="1"/>
    </x:row>
    <x:row r="234" spans="1:2">
      <x:c r="A234" s="1"/>
      <x:c r="B234" s="1"/>
    </x:row>
    <x:row r="235" spans="1:2">
      <x:c r="A235" s="1"/>
      <x:c r="B235" s="1"/>
    </x:row>
    <x:row r="236" spans="1:2">
      <x:c r="A236" s="1"/>
      <x:c r="B236" s="1"/>
    </x:row>
    <x:row r="237" spans="1:2">
      <x:c r="A237" s="1"/>
      <x:c r="B237" s="1"/>
    </x:row>
    <x:row r="238" spans="1:2">
      <x:c r="A238" s="1"/>
      <x:c r="B238" s="1"/>
    </x:row>
    <x:row r="239" spans="1:2">
      <x:c r="A239" s="1"/>
      <x:c r="B239" s="1"/>
    </x:row>
    <x:row r="240" spans="1:2">
      <x:c r="A240" s="1"/>
      <x:c r="B240" s="1"/>
    </x:row>
    <x:row r="241" spans="1:2">
      <x:c r="A241" s="1"/>
      <x:c r="B241" s="1"/>
    </x:row>
    <x:row r="242" spans="1:2">
      <x:c r="A242" s="1"/>
      <x:c r="B242" s="1"/>
    </x:row>
    <x:row r="243" spans="1:2">
      <x:c r="A243" s="1"/>
      <x:c r="B243" s="1"/>
    </x:row>
    <x:row r="244" spans="1:2">
      <x:c r="A244" s="1"/>
      <x:c r="B244" s="1"/>
    </x:row>
    <x:row r="245" spans="1:2">
      <x:c r="A245" s="1"/>
      <x:c r="B245" s="1"/>
    </x:row>
    <x:row r="246" spans="1:2">
      <x:c r="A246" s="1"/>
      <x:c r="B246" s="1"/>
    </x:row>
    <x:row r="247" spans="1:2">
      <x:c r="A247" s="1"/>
      <x:c r="B247" s="1"/>
    </x:row>
    <x:row r="248" spans="1:2">
      <x:c r="A248" s="1"/>
      <x:c r="B248" s="1"/>
    </x:row>
    <x:row r="249" spans="1:2">
      <x:c r="A249" s="1"/>
      <x:c r="B249" s="1"/>
    </x:row>
    <x:row r="250" spans="1:2">
      <x:c r="A250" s="1"/>
      <x:c r="B250" s="1"/>
    </x:row>
    <x:row r="251" spans="1:2">
      <x:c r="A251" s="1"/>
      <x:c r="B251" s="1"/>
    </x:row>
    <x:row r="252" spans="1:2">
      <x:c r="A252" s="1"/>
      <x:c r="B252" s="1"/>
    </x:row>
    <x:row r="253" spans="1:2">
      <x:c r="A253" s="1"/>
      <x:c r="B253" s="1"/>
    </x:row>
    <x:row r="254" spans="1:2">
      <x:c r="A254" s="1"/>
      <x:c r="B254" s="1"/>
    </x:row>
    <x:row r="255" spans="1:2">
      <x:c r="A255" s="1"/>
      <x:c r="B255" s="1"/>
    </x:row>
    <x:row r="256" spans="1:2">
      <x:c r="A256" s="1"/>
      <x:c r="B256" s="1"/>
    </x:row>
    <x:row r="257" spans="1:2">
      <x:c r="A257" s="1"/>
      <x:c r="B257" s="1"/>
    </x:row>
    <x:row r="258" spans="1:2">
      <x:c r="A258" s="1"/>
      <x:c r="B258" s="1"/>
    </x:row>
    <x:row r="259" spans="1:2">
      <x:c r="A259" s="1"/>
      <x:c r="B259" s="1"/>
    </x:row>
    <x:row r="260" spans="1:2">
      <x:c r="A260" s="1"/>
      <x:c r="B260" s="1"/>
    </x:row>
    <x:row r="261" spans="1:2">
      <x:c r="A261" s="1"/>
      <x:c r="B261" s="1"/>
    </x:row>
    <x:row r="262" spans="1:2">
      <x:c r="A262" s="1"/>
      <x:c r="B262" s="1"/>
    </x:row>
    <x:row r="263" spans="1:2">
      <x:c r="A263" s="1"/>
      <x:c r="B263" s="1"/>
    </x:row>
    <x:row r="264" spans="1:2">
      <x:c r="A264" s="1"/>
      <x:c r="B264" s="1"/>
    </x:row>
    <x:row r="265" spans="1:2">
      <x:c r="A265" s="1"/>
      <x:c r="B265" s="1"/>
    </x:row>
    <x:row r="266" spans="1:2">
      <x:c r="A266" s="1"/>
      <x:c r="B266" s="1"/>
    </x:row>
    <x:row r="267" spans="1:2">
      <x:c r="A267" s="1"/>
      <x:c r="B267" s="1"/>
    </x:row>
    <x:row r="268" spans="1:2">
      <x:c r="A268" s="1"/>
      <x:c r="B268" s="1"/>
    </x:row>
    <x:row r="269" spans="1:2">
      <x:c r="A269" s="1"/>
      <x:c r="B269" s="1"/>
    </x:row>
    <x:row r="270" spans="1:2">
      <x:c r="A270" s="1"/>
      <x:c r="B270" s="1"/>
    </x:row>
    <x:row r="271" spans="1:2">
      <x:c r="A271" s="1"/>
      <x:c r="B271" s="1"/>
    </x:row>
    <x:row r="272" spans="1:2">
      <x:c r="A272" s="1"/>
      <x:c r="B272" s="1"/>
    </x:row>
    <x:row r="273" spans="1:2">
      <x:c r="A273" s="1"/>
      <x:c r="B273" s="1"/>
    </x:row>
    <x:row r="274" spans="1:2">
      <x:c r="A274" s="1"/>
      <x:c r="B274" s="1"/>
    </x:row>
    <x:row r="275" spans="1:2">
      <x:c r="A275" s="1"/>
      <x:c r="B275" s="1"/>
    </x:row>
    <x:row r="276" spans="1:2">
      <x:c r="A276" s="1"/>
      <x:c r="B276" s="1"/>
    </x:row>
    <x:row r="277" spans="1:2">
      <x:c r="A277" s="1"/>
      <x:c r="B277" s="1"/>
    </x:row>
    <x:row r="278" spans="1:2">
      <x:c r="A278" s="1"/>
      <x:c r="B278" s="1"/>
    </x:row>
    <x:row r="279" spans="1:2">
      <x:c r="A279" s="1"/>
      <x:c r="B279" s="1"/>
    </x:row>
    <x:row r="280" spans="1:2">
      <x:c r="A280" s="1"/>
      <x:c r="B280" s="1"/>
    </x:row>
    <x:row r="281" spans="1:2">
      <x:c r="A281" s="1"/>
      <x:c r="B281" s="1"/>
    </x:row>
    <x:row r="282" spans="1:2">
      <x:c r="A282" s="1"/>
      <x:c r="B282" s="1"/>
    </x:row>
    <x:row r="283" spans="1:2">
      <x:c r="A283" s="1"/>
      <x:c r="B283" s="1"/>
    </x:row>
    <x:row r="284" spans="1:2">
      <x:c r="A284" s="1"/>
      <x:c r="B284" s="1"/>
    </x:row>
    <x:row r="285" spans="1:2">
      <x:c r="A285" s="1"/>
      <x:c r="B285" s="1"/>
    </x:row>
    <x:row r="286" spans="1:2">
      <x:c r="A286" s="1"/>
      <x:c r="B286" s="1"/>
    </x:row>
    <x:row r="287" spans="1:2">
      <x:c r="A287" s="1"/>
      <x:c r="B287" s="1"/>
    </x:row>
    <x:row r="288" spans="1:2">
      <x:c r="A288" s="1"/>
      <x:c r="B288" s="1"/>
    </x:row>
    <x:row r="289" spans="1:2">
      <x:c r="A289" s="1"/>
      <x:c r="B289" s="1"/>
    </x:row>
    <x:row r="290" spans="1:2">
      <x:c r="A290" s="1"/>
      <x:c r="B290" s="1"/>
    </x:row>
    <x:row r="291" spans="1:2">
      <x:c r="A291" s="1"/>
      <x:c r="B291" s="1"/>
    </x:row>
    <x:row r="292" spans="1:2">
      <x:c r="A292" s="1"/>
      <x:c r="B292" s="1"/>
    </x:row>
    <x:row r="293" spans="1:2">
      <x:c r="A293" s="1"/>
      <x:c r="B293" s="1"/>
    </x:row>
    <x:row r="294" spans="1:2">
      <x:c r="A294" s="1"/>
      <x:c r="B294" s="1"/>
    </x:row>
    <x:row r="295" spans="1:2">
      <x:c r="A295" s="1"/>
      <x:c r="B295" s="1"/>
    </x:row>
    <x:row r="296" spans="1:2">
      <x:c r="A296" s="1"/>
      <x:c r="B296" s="1"/>
    </x:row>
    <x:row r="297" spans="1:2">
      <x:c r="A297" s="1"/>
      <x:c r="B297" s="1"/>
    </x:row>
    <x:row r="298" spans="1:2">
      <x:c r="A298" s="1"/>
      <x:c r="B298" s="1"/>
    </x:row>
    <x:row r="299" spans="1:2">
      <x:c r="A299" s="1"/>
      <x:c r="B299" s="1"/>
    </x:row>
    <x:row r="300" spans="1:2">
      <x:c r="A300" s="1"/>
      <x:c r="B300" s="1"/>
    </x:row>
    <x:row r="301" spans="1:2">
      <x:c r="A301" s="1"/>
      <x:c r="B301" s="1"/>
    </x:row>
    <x:row r="302" spans="1:2">
      <x:c r="A302" s="1"/>
      <x:c r="B302" s="1"/>
    </x:row>
    <x:row r="303" spans="1:2">
      <x:c r="A303" s="1"/>
      <x:c r="B303" s="1"/>
    </x:row>
    <x:row r="304" spans="1:2">
      <x:c r="A304" s="1"/>
      <x:c r="B304" s="1"/>
    </x:row>
    <x:row r="305" spans="1:2">
      <x:c r="A305" s="1"/>
      <x:c r="B305" s="1"/>
    </x:row>
    <x:row r="306" spans="1:2">
      <x:c r="A306" s="1"/>
      <x:c r="B306" s="1"/>
    </x:row>
    <x:row r="307" spans="1:2">
      <x:c r="A307" s="1"/>
      <x:c r="B307" s="1"/>
    </x:row>
    <x:row r="308" spans="1:2">
      <x:c r="A308" s="1"/>
      <x:c r="B308" s="1"/>
    </x:row>
    <x:row r="309" spans="1:2">
      <x:c r="A309" s="1"/>
      <x:c r="B309" s="1"/>
    </x:row>
    <x:row r="310" spans="1:2">
      <x:c r="A310" s="1"/>
      <x:c r="B310" s="1"/>
    </x:row>
    <x:row r="311" spans="1:2">
      <x:c r="A311" s="1"/>
      <x:c r="B311" s="1"/>
    </x:row>
    <x:row r="312" spans="1:2">
      <x:c r="A312" s="1"/>
      <x:c r="B312" s="1"/>
    </x:row>
    <x:row r="313" spans="1:2">
      <x:c r="A313" s="1"/>
      <x:c r="B313" s="1"/>
    </x:row>
    <x:row r="314" spans="1:2">
      <x:c r="A314" s="1"/>
      <x:c r="B314" s="1"/>
    </x:row>
    <x:row r="315" spans="1:2">
      <x:c r="A315" s="1"/>
      <x:c r="B315" s="1"/>
    </x:row>
    <x:row r="316" spans="1:2">
      <x:c r="A316" s="1"/>
      <x:c r="B316" s="1"/>
    </x:row>
    <x:row r="317" spans="1:2">
      <x:c r="A317" s="1"/>
      <x:c r="B317" s="1"/>
    </x:row>
    <x:row r="318" spans="1:2">
      <x:c r="A318" s="1"/>
      <x:c r="B318" s="1"/>
    </x:row>
    <x:row r="319" spans="1:2">
      <x:c r="A319" s="1"/>
      <x:c r="B319" s="1"/>
    </x:row>
    <x:row r="320" spans="1:2">
      <x:c r="A320" s="1"/>
      <x:c r="B320" s="1"/>
    </x:row>
    <x:row r="321" spans="1:2">
      <x:c r="A321" s="1"/>
      <x:c r="B321" s="1"/>
    </x:row>
    <x:row r="322" spans="1:2">
      <x:c r="A322" s="1"/>
      <x:c r="B322" s="1"/>
    </x:row>
    <x:row r="323" spans="1:2">
      <x:c r="A323" s="1"/>
      <x:c r="B323" s="1"/>
    </x:row>
    <x:row r="324" spans="1:2">
      <x:c r="A324" s="1"/>
      <x:c r="B324" s="1"/>
    </x:row>
    <x:row r="325" spans="1:2">
      <x:c r="A325" s="1"/>
      <x:c r="B325" s="1"/>
    </x:row>
    <x:row r="326" spans="1:2">
      <x:c r="A326" s="1"/>
      <x:c r="B326" s="1"/>
    </x:row>
    <x:row r="327" spans="1:2">
      <x:c r="A327" s="1"/>
      <x:c r="B327" s="1"/>
    </x:row>
    <x:row r="328" spans="1:2">
      <x:c r="A328" s="1"/>
      <x:c r="B328" s="1"/>
    </x:row>
    <x:row r="329" spans="1:2">
      <x:c r="A329" s="1"/>
      <x:c r="B329" s="1"/>
    </x:row>
    <x:row r="330" spans="1:2">
      <x:c r="A330" s="1"/>
      <x:c r="B330" s="1"/>
    </x:row>
    <x:row r="331" spans="1:2">
      <x:c r="A331" s="1"/>
      <x:c r="B331" s="1"/>
    </x:row>
    <x:row r="332" spans="1:2">
      <x:c r="A332" s="1"/>
      <x:c r="B332" s="1"/>
    </x:row>
    <x:row r="333" spans="1:2">
      <x:c r="A333" s="1"/>
      <x:c r="B333" s="1"/>
    </x:row>
    <x:row r="334" spans="1:2">
      <x:c r="A334" s="1"/>
      <x:c r="B334" s="1"/>
    </x:row>
    <x:row r="335" spans="1:2">
      <x:c r="A335" s="1"/>
      <x:c r="B335" s="1"/>
    </x:row>
    <x:row r="336" spans="1:2">
      <x:c r="A336" s="1"/>
      <x:c r="B336" s="1"/>
    </x:row>
    <x:row r="337" spans="1:2">
      <x:c r="A337" s="1"/>
      <x:c r="B337" s="1"/>
    </x:row>
    <x:row r="338" spans="1:2">
      <x:c r="A338" s="1"/>
      <x:c r="B338" s="1"/>
    </x:row>
    <x:row r="339" spans="1:2">
      <x:c r="A339" s="1"/>
      <x:c r="B339" s="1"/>
    </x:row>
    <x:row r="340" spans="1:2">
      <x:c r="A340" s="1"/>
      <x:c r="B340" s="1"/>
    </x:row>
    <x:row r="341" spans="1:2">
      <x:c r="A341" s="1"/>
      <x:c r="B341" s="1"/>
    </x:row>
    <x:row r="342" spans="1:2">
      <x:c r="A342" s="1"/>
      <x:c r="B342" s="1"/>
    </x:row>
    <x:row r="343" spans="1:2">
      <x:c r="A343" s="1"/>
      <x:c r="B343" s="1"/>
    </x:row>
    <x:row r="344" spans="1:2">
      <x:c r="A344" s="1"/>
      <x:c r="B344" s="1"/>
    </x:row>
    <x:row r="345" spans="1:2">
      <x:c r="A345" s="1"/>
      <x:c r="B345" s="1"/>
    </x:row>
    <x:row r="346" spans="1:2">
      <x:c r="A346" s="1"/>
      <x:c r="B346" s="1"/>
    </x:row>
    <x:row r="347" spans="1:2">
      <x:c r="A347" s="1"/>
      <x:c r="B347" s="1"/>
    </x:row>
    <x:row r="348" spans="1:2">
      <x:c r="A348" s="1"/>
      <x:c r="B348" s="1"/>
    </x:row>
    <x:row r="349" spans="1:2">
      <x:c r="A349" s="1"/>
      <x:c r="B349" s="1"/>
    </x:row>
    <x:row r="350" spans="1:2">
      <x:c r="A350" s="1"/>
      <x:c r="B350" s="1"/>
    </x:row>
    <x:row r="351" spans="1:2">
      <x:c r="A351" s="1"/>
      <x:c r="B351" s="1"/>
    </x:row>
    <x:row r="352" spans="1:2">
      <x:c r="A352" s="1"/>
      <x:c r="B352" s="1"/>
    </x:row>
    <x:row r="353" spans="1:2">
      <x:c r="A353" s="1"/>
      <x:c r="B353" s="1"/>
    </x:row>
    <x:row r="354" spans="1:2">
      <x:c r="A354" s="1"/>
      <x:c r="B354" s="1"/>
    </x:row>
    <x:row r="355" spans="1:2">
      <x:c r="A355" s="1"/>
      <x:c r="B355" s="1"/>
    </x:row>
    <x:row r="356" spans="1:2">
      <x:c r="A356" s="1"/>
      <x:c r="B356" s="1"/>
    </x:row>
    <x:row r="357" spans="1:2">
      <x:c r="A357" s="1"/>
      <x:c r="B357" s="1"/>
    </x:row>
    <x:row r="358" spans="1:2">
      <x:c r="A358" s="1"/>
      <x:c r="B358" s="1"/>
    </x:row>
    <x:row r="359" spans="1:2">
      <x:c r="A359" s="1"/>
      <x:c r="B359" s="1"/>
    </x:row>
    <x:row r="360" spans="1:2">
      <x:c r="A360" s="1"/>
      <x:c r="B360" s="1"/>
    </x:row>
    <x:row r="361" spans="1:2">
      <x:c r="A361" s="1"/>
      <x:c r="B361" s="1"/>
    </x:row>
    <x:row r="362" spans="1:2">
      <x:c r="A362" s="1"/>
      <x:c r="B362" s="1"/>
    </x:row>
    <x:row r="363" spans="1:2">
      <x:c r="A363" s="1"/>
      <x:c r="B363" s="1"/>
    </x:row>
    <x:row r="364" spans="1:2">
      <x:c r="A364" s="1"/>
      <x:c r="B364" s="1"/>
    </x:row>
    <x:row r="365" spans="1:2">
      <x:c r="A365" s="1"/>
      <x:c r="B365" s="1"/>
    </x:row>
    <x:row r="366" spans="1:2">
      <x:c r="A366" s="1"/>
      <x:c r="B366" s="1"/>
    </x:row>
    <x:row r="367" spans="1:2">
      <x:c r="A367" s="1"/>
      <x:c r="B367" s="1"/>
    </x:row>
    <x:row r="368" spans="1:2">
      <x:c r="A368" s="1"/>
      <x:c r="B368" s="1"/>
    </x:row>
    <x:row r="369" spans="1:2">
      <x:c r="A369" s="1"/>
      <x:c r="B369" s="1"/>
    </x:row>
    <x:row r="370" spans="1:2">
      <x:c r="A370" s="1"/>
      <x:c r="B370" s="1"/>
    </x:row>
    <x:row r="371" spans="1:2">
      <x:c r="A371" s="1"/>
      <x:c r="B371" s="1"/>
    </x:row>
    <x:row r="372" spans="1:2">
      <x:c r="A372" s="1"/>
      <x:c r="B372" s="1"/>
    </x:row>
    <x:row r="373" spans="1:2">
      <x:c r="A373" s="1"/>
      <x:c r="B373" s="1"/>
    </x:row>
    <x:row r="374" spans="1:2">
      <x:c r="A374" s="1"/>
      <x:c r="B374" s="1"/>
    </x:row>
    <x:row r="375" spans="1:2">
      <x:c r="A375" s="1"/>
      <x:c r="B375" s="1"/>
    </x:row>
    <x:row r="376" spans="1:2">
      <x:c r="A376" s="1"/>
      <x:c r="B376" s="1"/>
    </x:row>
    <x:row r="377" spans="1:2">
      <x:c r="A377" s="1"/>
      <x:c r="B377" s="1"/>
    </x:row>
    <x:row r="378" spans="1:2">
      <x:c r="A378" s="1"/>
      <x:c r="B378" s="1"/>
    </x:row>
    <x:row r="379" spans="1:2">
      <x:c r="A379" s="1"/>
      <x:c r="B379" s="1"/>
    </x:row>
    <x:row r="380" spans="1:2">
      <x:c r="A380" s="1"/>
      <x:c r="B380" s="1"/>
    </x:row>
    <x:row r="381" spans="1:2">
      <x:c r="A381" s="1"/>
      <x:c r="B381" s="1"/>
    </x:row>
    <x:row r="382" spans="1:2">
      <x:c r="A382" s="1"/>
      <x:c r="B382" s="1"/>
    </x:row>
    <x:row r="383" spans="1:2">
      <x:c r="A383" s="1"/>
      <x:c r="B383" s="1"/>
    </x:row>
    <x:row r="384" spans="1:2">
      <x:c r="A384" s="1"/>
      <x:c r="B384" s="1"/>
    </x:row>
    <x:row r="385" spans="1:2">
      <x:c r="A385" s="1"/>
      <x:c r="B385" s="1"/>
    </x:row>
    <x:row r="386" spans="1:2">
      <x:c r="A386" s="1"/>
      <x:c r="B386" s="1"/>
    </x:row>
    <x:row r="387" spans="1:2">
      <x:c r="A387" s="1"/>
      <x:c r="B387" s="1"/>
    </x:row>
    <x:row r="388" spans="1:2">
      <x:c r="A388" s="1"/>
      <x:c r="B388" s="1"/>
    </x:row>
    <x:row r="389" spans="1:2">
      <x:c r="A389" s="1"/>
      <x:c r="B389" s="1"/>
    </x:row>
    <x:row r="390" spans="1:2">
      <x:c r="A390" s="1"/>
      <x:c r="B390" s="1"/>
    </x:row>
    <x:row r="391" spans="1:2">
      <x:c r="A391" s="1"/>
      <x:c r="B391" s="1"/>
    </x:row>
    <x:row r="392" spans="1:2">
      <x:c r="A392" s="1"/>
      <x:c r="B392" s="1"/>
    </x:row>
    <x:row r="393" spans="1:2">
      <x:c r="A393" s="1"/>
      <x:c r="B393" s="1"/>
    </x:row>
    <x:row r="394" spans="1:2">
      <x:c r="A394" s="1"/>
      <x:c r="B394" s="1"/>
    </x:row>
    <x:row r="395" spans="1:2">
      <x:c r="A395" s="1"/>
      <x:c r="B395" s="1"/>
    </x:row>
    <x:row r="396" spans="1:2">
      <x:c r="A396" s="1"/>
      <x:c r="B396" s="1"/>
    </x:row>
    <x:row r="397" spans="1:2">
      <x:c r="A397" s="1"/>
      <x:c r="B397" s="1"/>
    </x:row>
    <x:row r="398" spans="1:2">
      <x:c r="A398" s="1"/>
      <x:c r="B398" s="1"/>
    </x:row>
    <x:row r="399" spans="1:2">
      <x:c r="A399" s="1"/>
      <x:c r="B399" s="1"/>
    </x:row>
    <x:row r="400" spans="1:2">
      <x:c r="A400" s="1"/>
      <x:c r="B400" s="1"/>
    </x:row>
    <x:row r="401" spans="1:2">
      <x:c r="A401" s="1"/>
      <x:c r="B401" s="1"/>
    </x:row>
    <x:row r="402" spans="1:2">
      <x:c r="A402" s="1"/>
      <x:c r="B402" s="1"/>
    </x:row>
    <x:row r="403" spans="1:2">
      <x:c r="A403" s="1"/>
      <x:c r="B403" s="1"/>
    </x:row>
    <x:row r="404" spans="1:2">
      <x:c r="A404" s="1"/>
      <x:c r="B404" s="1"/>
    </x:row>
    <x:row r="405" spans="1:2">
      <x:c r="A405" s="1"/>
      <x:c r="B405" s="1"/>
    </x:row>
    <x:row r="406" spans="1:2">
      <x:c r="A406" s="1"/>
      <x:c r="B406" s="1"/>
    </x:row>
    <x:row r="407" spans="1:2">
      <x:c r="A407" s="1"/>
      <x:c r="B407" s="1"/>
    </x:row>
    <x:row r="408" spans="1:2">
      <x:c r="A408" s="1"/>
      <x:c r="B408" s="1"/>
    </x:row>
    <x:row r="409" spans="1:2">
      <x:c r="A409" s="1"/>
      <x:c r="B409" s="1"/>
    </x:row>
    <x:row r="410" spans="1:2">
      <x:c r="A410" s="1"/>
      <x:c r="B410" s="1"/>
    </x:row>
    <x:row r="411" spans="1:2">
      <x:c r="A411" s="1"/>
      <x:c r="B411" s="1"/>
    </x:row>
    <x:row r="412" spans="1:2">
      <x:c r="A412" s="1"/>
      <x:c r="B412" s="1"/>
    </x:row>
    <x:row r="413" spans="1:2">
      <x:c r="A413" s="1"/>
      <x:c r="B413" s="1"/>
    </x:row>
    <x:row r="414" spans="1:2">
      <x:c r="A414" s="1"/>
      <x:c r="B414" s="1"/>
    </x:row>
    <x:row r="415" spans="1:2">
      <x:c r="A415" s="1"/>
      <x:c r="B415" s="1"/>
    </x:row>
    <x:row r="416" spans="1:2">
      <x:c r="A416" s="1"/>
      <x:c r="B416" s="1"/>
    </x:row>
    <x:row r="417" spans="1:2">
      <x:c r="A417" s="1"/>
      <x:c r="B417" s="1"/>
    </x:row>
    <x:row r="418" spans="1:2">
      <x:c r="A418" s="1"/>
      <x:c r="B418" s="1"/>
    </x:row>
    <x:row r="419" spans="1:2">
      <x:c r="A419" s="1"/>
      <x:c r="B419" s="1"/>
    </x:row>
    <x:row r="420" spans="1:2">
      <x:c r="A420" s="1"/>
      <x:c r="B420" s="1"/>
    </x:row>
    <x:row r="421" spans="1:2">
      <x:c r="A421" s="1"/>
      <x:c r="B421" s="1"/>
    </x:row>
    <x:row r="422" spans="1:2">
      <x:c r="A422" s="1"/>
      <x:c r="B422" s="1"/>
    </x:row>
    <x:row r="423" spans="1:2">
      <x:c r="A423" s="1"/>
      <x:c r="B423" s="1"/>
    </x:row>
    <x:row r="424" spans="1:2">
      <x:c r="A424" s="1"/>
      <x:c r="B424" s="1"/>
    </x:row>
    <x:row r="425" spans="1:2">
      <x:c r="A425" s="1"/>
      <x:c r="B425" s="1"/>
    </x:row>
    <x:row r="426" spans="1:2">
      <x:c r="A426" s="1"/>
      <x:c r="B426" s="1"/>
    </x:row>
    <x:row r="427" spans="1:2">
      <x:c r="A427" s="1"/>
      <x:c r="B427" s="1"/>
    </x:row>
    <x:row r="428" spans="1:2">
      <x:c r="A428" s="1"/>
      <x:c r="B428" s="1"/>
    </x:row>
    <x:row r="429" spans="1:2">
      <x:c r="A429" s="1"/>
      <x:c r="B429" s="1"/>
    </x:row>
    <x:row r="430" spans="1:2">
      <x:c r="A430" s="1"/>
      <x:c r="B430" s="1"/>
    </x:row>
    <x:row r="431" spans="1:2">
      <x:c r="A431" s="1"/>
      <x:c r="B431" s="1"/>
    </x:row>
    <x:row r="432" spans="1:2">
      <x:c r="A432" s="1"/>
      <x:c r="B432" s="1"/>
    </x:row>
    <x:row r="433" spans="1:2">
      <x:c r="A433" s="1"/>
      <x:c r="B433" s="1"/>
    </x:row>
    <x:row r="434" spans="1:2">
      <x:c r="A434" s="1"/>
      <x:c r="B434" s="1"/>
    </x:row>
    <x:row r="435" spans="1:2">
      <x:c r="A435" s="1"/>
      <x:c r="B435" s="1"/>
    </x:row>
    <x:row r="436" spans="1:2">
      <x:c r="A436" s="1"/>
      <x:c r="B436" s="1"/>
    </x:row>
    <x:row r="437" spans="1:2">
      <x:c r="A437" s="1"/>
      <x:c r="B437" s="1"/>
    </x:row>
    <x:row r="438" spans="1:2">
      <x:c r="A438" s="1"/>
      <x:c r="B438" s="1"/>
    </x:row>
    <x:row r="439" spans="1:2">
      <x:c r="A439" s="1"/>
      <x:c r="B439" s="1"/>
    </x:row>
    <x:row r="440" spans="1:2">
      <x:c r="A440" s="1"/>
      <x:c r="B440" s="1"/>
    </x:row>
    <x:row r="441" spans="1:2">
      <x:c r="A441" s="1"/>
      <x:c r="B441" s="1"/>
    </x:row>
    <x:row r="442" spans="1:2">
      <x:c r="A442" s="1"/>
      <x:c r="B442" s="1"/>
    </x:row>
    <x:row r="443" spans="1:2">
      <x:c r="A443" s="1"/>
      <x:c r="B443" s="1"/>
    </x:row>
    <x:row r="444" spans="1:2">
      <x:c r="A444" s="1"/>
      <x:c r="B444" s="1"/>
    </x:row>
    <x:row r="445" spans="1:2">
      <x:c r="A445" s="1"/>
      <x:c r="B445" s="1"/>
    </x:row>
    <x:row r="446" spans="1:2">
      <x:c r="A446" s="1"/>
      <x:c r="B446" s="1"/>
    </x:row>
    <x:row r="447" spans="1:2">
      <x:c r="A447" s="1"/>
      <x:c r="B447" s="1"/>
    </x:row>
    <x:row r="448" spans="1:2">
      <x:c r="A448" s="1"/>
      <x:c r="B448" s="1"/>
    </x:row>
    <x:row r="449" spans="1:2">
      <x:c r="A449" s="1"/>
      <x:c r="B449" s="1"/>
    </x:row>
    <x:row r="450" spans="1:2">
      <x:c r="A450" s="1"/>
      <x:c r="B450" s="1"/>
    </x:row>
    <x:row r="451" spans="1:2">
      <x:c r="A451" s="1"/>
      <x:c r="B451" s="1"/>
    </x:row>
    <x:row r="452" spans="1:2">
      <x:c r="A452" s="1"/>
      <x:c r="B452" s="1"/>
    </x:row>
    <x:row r="453" spans="1:2">
      <x:c r="A453" s="1"/>
      <x:c r="B453" s="1"/>
    </x:row>
    <x:row r="454" spans="1:2">
      <x:c r="A454" s="1"/>
      <x:c r="B454" s="1"/>
    </x:row>
    <x:row r="455" spans="1:2">
      <x:c r="A455" s="1"/>
      <x:c r="B455" s="1"/>
    </x:row>
    <x:row r="456" spans="1:2">
      <x:c r="A456" s="1"/>
      <x:c r="B456" s="1"/>
    </x:row>
    <x:row r="457" spans="1:2">
      <x:c r="A457" s="1"/>
      <x:c r="B457" s="1"/>
    </x:row>
    <x:row r="458" spans="1:2">
      <x:c r="A458" s="1"/>
      <x:c r="B458" s="1"/>
    </x:row>
    <x:row r="459" spans="1:2">
      <x:c r="A459" s="1"/>
      <x:c r="B459" s="1"/>
    </x:row>
    <x:row r="460" spans="1:2">
      <x:c r="A460" s="1"/>
      <x:c r="B460" s="1"/>
    </x:row>
    <x:row r="461" spans="1:2">
      <x:c r="A461" s="1"/>
      <x:c r="B461" s="1"/>
    </x:row>
    <x:row r="462" spans="1:2">
      <x:c r="A462" s="1"/>
      <x:c r="B462" s="1"/>
    </x:row>
    <x:row r="463" spans="1:2">
      <x:c r="A463" s="1"/>
      <x:c r="B463" s="1"/>
    </x:row>
    <x:row r="464" spans="1:2">
      <x:c r="A464" s="1"/>
      <x:c r="B464" s="1"/>
    </x:row>
    <x:row r="465" spans="1:2">
      <x:c r="A465" s="1"/>
      <x:c r="B465" s="1"/>
    </x:row>
    <x:row r="466" spans="1:2">
      <x:c r="A466" s="1"/>
      <x:c r="B466" s="1"/>
    </x:row>
    <x:row r="467" spans="1:2">
      <x:c r="A467" s="1"/>
      <x:c r="B467" s="1"/>
    </x:row>
    <x:row r="468" spans="1:2">
      <x:c r="A468" s="1"/>
      <x:c r="B468" s="1"/>
    </x:row>
    <x:row r="469" spans="1:2">
      <x:c r="A469" s="1"/>
      <x:c r="B469" s="1"/>
    </x:row>
    <x:row r="470" spans="1:2">
      <x:c r="A470" s="1"/>
      <x:c r="B470" s="1"/>
    </x:row>
    <x:row r="471" spans="1:2">
      <x:c r="A471" s="1"/>
      <x:c r="B471" s="1"/>
    </x:row>
    <x:row r="472" spans="1:2">
      <x:c r="A472" s="1"/>
      <x:c r="B472" s="1"/>
    </x:row>
    <x:row r="473" spans="1:2">
      <x:c r="A473" s="1"/>
      <x:c r="B473" s="1"/>
    </x:row>
    <x:row r="474" spans="1:2">
      <x:c r="A474" s="1"/>
      <x:c r="B474" s="1"/>
    </x:row>
    <x:row r="475" spans="1:2">
      <x:c r="A475" s="1"/>
      <x:c r="B475" s="1"/>
    </x:row>
    <x:row r="476" spans="1:2">
      <x:c r="A476" s="1"/>
      <x:c r="B476" s="1"/>
    </x:row>
    <x:row r="477" spans="1:2">
      <x:c r="A477" s="1"/>
      <x:c r="B477" s="1"/>
    </x:row>
    <x:row r="478" spans="1:2">
      <x:c r="A478" s="1"/>
      <x:c r="B478" s="1"/>
    </x:row>
    <x:row r="479" spans="1:2">
      <x:c r="A479" s="1"/>
      <x:c r="B479" s="1"/>
    </x:row>
    <x:row r="480" spans="1:2">
      <x:c r="A480" s="1"/>
      <x:c r="B480" s="1"/>
    </x:row>
    <x:row r="481" spans="1:2">
      <x:c r="A481" s="1"/>
      <x:c r="B481" s="1"/>
    </x:row>
    <x:row r="482" spans="1:2">
      <x:c r="A482" s="1"/>
      <x:c r="B482" s="1"/>
    </x:row>
    <x:row r="483" spans="1:2">
      <x:c r="A483" s="1"/>
      <x:c r="B483" s="1"/>
    </x:row>
    <x:row r="484" spans="1:2">
      <x:c r="A484" s="1"/>
      <x:c r="B484" s="1"/>
    </x:row>
    <x:row r="485" spans="1:2">
      <x:c r="A485" s="1"/>
      <x:c r="B485" s="1"/>
    </x:row>
    <x:row r="486" spans="1:2">
      <x:c r="A486" s="1"/>
      <x:c r="B486" s="1"/>
    </x:row>
    <x:row r="487" spans="1:2">
      <x:c r="A487" s="1"/>
      <x:c r="B487" s="1"/>
    </x:row>
    <x:row r="488" spans="1:2">
      <x:c r="A488" s="1"/>
      <x:c r="B488" s="1"/>
    </x:row>
    <x:row r="489" spans="1:2">
      <x:c r="A489" s="1"/>
      <x:c r="B489" s="1"/>
    </x:row>
    <x:row r="490" spans="1:2">
      <x:c r="A490" s="1"/>
      <x:c r="B490" s="1"/>
    </x:row>
    <x:row r="491" spans="1:2">
      <x:c r="A491" s="1"/>
      <x:c r="B491" s="1"/>
    </x:row>
    <x:row r="492" spans="1:2">
      <x:c r="A492" s="1"/>
      <x:c r="B492" s="1"/>
    </x:row>
    <x:row r="493" spans="1:2">
      <x:c r="A493" s="1"/>
      <x:c r="B493" s="1"/>
    </x:row>
    <x:row r="494" spans="1:2">
      <x:c r="A494" s="1"/>
      <x:c r="B494" s="1"/>
    </x:row>
    <x:row r="495" spans="1:2">
      <x:c r="A495" s="1"/>
      <x:c r="B495" s="1"/>
    </x:row>
    <x:row r="496" spans="1:2">
      <x:c r="A496" s="1"/>
      <x:c r="B496" s="1"/>
    </x:row>
    <x:row r="497" spans="1:2">
      <x:c r="A497" s="1"/>
      <x:c r="B497" s="1"/>
    </x:row>
    <x:row r="498" spans="1:2">
      <x:c r="A498" s="1"/>
      <x:c r="B498" s="1"/>
    </x:row>
    <x:row r="499" spans="1:2">
      <x:c r="A499" s="1"/>
      <x:c r="B499" s="1"/>
    </x:row>
    <x:row r="500" spans="1:2">
      <x:c r="A500" s="1"/>
      <x:c r="B500" s="1"/>
    </x:row>
    <x:row r="501" spans="1:2">
      <x:c r="A501" s="1"/>
      <x:c r="B501" s="1"/>
    </x:row>
    <x:row r="502" spans="1:2">
      <x:c r="A502" s="1"/>
      <x:c r="B502" s="1"/>
    </x:row>
    <x:row r="503" spans="1:2">
      <x:c r="A503" s="1"/>
      <x:c r="B503" s="1"/>
    </x:row>
    <x:row r="504" spans="1:2">
      <x:c r="A504" s="1"/>
      <x:c r="B504" s="1"/>
    </x:row>
    <x:row r="505" spans="1:2">
      <x:c r="A505" s="1"/>
      <x:c r="B505" s="1"/>
    </x:row>
    <x:row r="506" spans="1:2">
      <x:c r="A506" s="1"/>
      <x:c r="B506" s="1"/>
    </x:row>
    <x:row r="507" spans="1:2">
      <x:c r="A507" s="1"/>
      <x:c r="B507" s="1"/>
    </x:row>
    <x:row r="508" spans="1:2">
      <x:c r="A508" s="1"/>
      <x:c r="B508" s="1"/>
    </x:row>
    <x:row r="509" spans="1:2">
      <x:c r="A509" s="1"/>
      <x:c r="B509" s="1"/>
    </x:row>
    <x:row r="510" spans="1:2">
      <x:c r="A510" s="1"/>
      <x:c r="B510" s="1"/>
    </x:row>
    <x:row r="511" spans="1:2">
      <x:c r="A511" s="1"/>
      <x:c r="B511" s="1"/>
    </x:row>
    <x:row r="512" spans="1:2">
      <x:c r="A512" s="1"/>
      <x:c r="B512" s="1"/>
    </x:row>
    <x:row r="513" spans="1:2">
      <x:c r="A513" s="1"/>
      <x:c r="B513" s="1"/>
    </x:row>
    <x:row r="514" spans="1:2">
      <x:c r="A514" s="1"/>
      <x:c r="B514" s="1"/>
    </x:row>
    <x:row r="515" spans="1:2">
      <x:c r="A515" s="1"/>
      <x:c r="B515" s="1"/>
    </x:row>
    <x:row r="516" spans="1:2">
      <x:c r="A516" s="1"/>
      <x:c r="B516" s="1"/>
    </x:row>
    <x:row r="517" spans="1:2">
      <x:c r="A517" s="1"/>
      <x:c r="B517" s="1"/>
    </x:row>
    <x:row r="518" spans="1:2">
      <x:c r="A518" s="1"/>
      <x:c r="B518" s="1"/>
    </x:row>
    <x:row r="519" spans="1:2">
      <x:c r="A519" s="1"/>
      <x:c r="B519" s="1"/>
    </x:row>
    <x:row r="520" spans="1:2">
      <x:c r="A520" s="1"/>
      <x:c r="B520" s="1"/>
    </x:row>
    <x:row r="521" spans="1:2">
      <x:c r="A521" s="1"/>
      <x:c r="B521" s="1"/>
    </x:row>
    <x:row r="522" spans="1:2">
      <x:c r="A522" s="1"/>
      <x:c r="B522" s="1"/>
    </x:row>
    <x:row r="523" spans="1:2">
      <x:c r="A523" s="1"/>
      <x:c r="B523" s="1"/>
    </x:row>
    <x:row r="524" spans="1:2">
      <x:c r="A524" s="1"/>
      <x:c r="B524" s="1"/>
    </x:row>
    <x:row r="525" spans="1:2">
      <x:c r="A525" s="1"/>
      <x:c r="B525" s="1"/>
    </x:row>
    <x:row r="526" spans="1:2">
      <x:c r="A526" s="1"/>
      <x:c r="B526" s="1"/>
    </x:row>
    <x:row r="527" spans="1:2">
      <x:c r="A527" s="1"/>
      <x:c r="B527" s="1"/>
    </x:row>
    <x:row r="528" spans="1:2">
      <x:c r="A528" s="1"/>
      <x:c r="B528" s="1"/>
    </x:row>
    <x:row r="529" spans="1:2">
      <x:c r="A529" s="1"/>
      <x:c r="B529" s="1"/>
    </x:row>
    <x:row r="530" spans="1:2">
      <x:c r="A530" s="1"/>
      <x:c r="B530" s="1"/>
    </x:row>
    <x:row r="531" spans="1:2">
      <x:c r="A531" s="1"/>
      <x:c r="B531" s="1"/>
    </x:row>
    <x:row r="532" spans="1:2">
      <x:c r="A532" s="1"/>
      <x:c r="B532" s="1"/>
    </x:row>
    <x:row r="533" spans="1:2">
      <x:c r="A533" s="1"/>
      <x:c r="B533" s="1"/>
    </x:row>
    <x:row r="534" spans="1:2">
      <x:c r="A534" s="1"/>
      <x:c r="B534" s="1"/>
    </x:row>
    <x:row r="535" spans="1:2">
      <x:c r="A535" s="1"/>
      <x:c r="B535" s="1"/>
    </x:row>
    <x:row r="536" spans="1:2">
      <x:c r="A536" s="1"/>
      <x:c r="B536" s="1"/>
    </x:row>
    <x:row r="537" spans="1:2">
      <x:c r="A537" s="1"/>
      <x:c r="B537" s="1"/>
    </x:row>
    <x:row r="538" spans="1:2">
      <x:c r="A538" s="1"/>
      <x:c r="B538" s="1"/>
    </x:row>
    <x:row r="539" spans="1:2">
      <x:c r="A539" s="1"/>
      <x:c r="B539" s="1"/>
    </x:row>
    <x:row r="540" spans="1:2">
      <x:c r="A540" s="1"/>
      <x:c r="B540" s="1"/>
    </x:row>
    <x:row r="541" spans="1:2">
      <x:c r="A541" s="1"/>
      <x:c r="B541" s="1"/>
    </x:row>
    <x:row r="542" spans="1:2">
      <x:c r="A542" s="1"/>
      <x:c r="B542" s="1"/>
    </x:row>
    <x:row r="543" spans="1:2">
      <x:c r="A543" s="1"/>
      <x:c r="B543" s="1"/>
    </x:row>
    <x:row r="544" spans="1:2">
      <x:c r="A544" s="1"/>
      <x:c r="B544" s="1"/>
    </x:row>
    <x:row r="545" spans="1:2">
      <x:c r="A545" s="1"/>
      <x:c r="B545" s="1"/>
    </x:row>
    <x:row r="546" spans="1:2">
      <x:c r="A546" s="1"/>
      <x:c r="B546" s="1"/>
    </x:row>
    <x:row r="547" spans="1:2">
      <x:c r="A547" s="1"/>
      <x:c r="B547" s="1"/>
    </x:row>
    <x:row r="548" spans="1:2">
      <x:c r="A548" s="1"/>
      <x:c r="B548" s="1"/>
    </x:row>
    <x:row r="549" spans="1:2">
      <x:c r="A549" s="1"/>
      <x:c r="B549" s="1"/>
    </x:row>
    <x:row r="550" spans="1:2">
      <x:c r="A550" s="1"/>
      <x:c r="B550" s="1"/>
    </x:row>
    <x:row r="551" spans="1:2">
      <x:c r="A551" s="1"/>
      <x:c r="B551" s="1"/>
    </x:row>
    <x:row r="552" spans="1:2">
      <x:c r="A552" s="1"/>
      <x:c r="B552" s="1"/>
    </x:row>
    <x:row r="553" spans="1:2">
      <x:c r="A553" s="1"/>
      <x:c r="B553" s="1"/>
    </x:row>
    <x:row r="554" spans="1:2">
      <x:c r="A554" s="1"/>
      <x:c r="B554" s="1"/>
    </x:row>
    <x:row r="555" spans="1:2">
      <x:c r="A555" s="1"/>
      <x:c r="B555" s="1"/>
    </x:row>
    <x:row r="556" spans="1:2">
      <x:c r="A556" s="1"/>
      <x:c r="B556" s="1"/>
    </x:row>
    <x:row r="557" spans="1:2">
      <x:c r="A557" s="1"/>
      <x:c r="B557" s="1"/>
    </x:row>
    <x:row r="558" spans="1:2">
      <x:c r="A558" s="1"/>
      <x:c r="B558" s="1"/>
    </x:row>
    <x:row r="559" spans="1:2">
      <x:c r="A559" s="1"/>
      <x:c r="B559" s="1"/>
    </x:row>
    <x:row r="560" spans="1:2">
      <x:c r="A560" s="1"/>
      <x:c r="B560" s="1"/>
    </x:row>
    <x:row r="561" spans="1:2">
      <x:c r="A561" s="1"/>
      <x:c r="B561" s="1"/>
    </x:row>
    <x:row r="562" spans="1:2">
      <x:c r="A562" s="1"/>
      <x:c r="B562" s="1"/>
    </x:row>
    <x:row r="563" spans="1:2">
      <x:c r="A563" s="1"/>
      <x:c r="B563" s="1"/>
    </x:row>
    <x:row r="564" spans="1:2">
      <x:c r="A564" s="1"/>
      <x:c r="B564" s="1"/>
    </x:row>
    <x:row r="565" spans="1:2">
      <x:c r="A565" s="1"/>
      <x:c r="B565" s="1"/>
    </x:row>
    <x:row r="566" spans="1:2">
      <x:c r="A566" s="1"/>
      <x:c r="B566" s="1"/>
    </x:row>
    <x:row r="567" spans="1:2">
      <x:c r="A567" s="1"/>
      <x:c r="B567" s="1"/>
    </x:row>
    <x:row r="568" spans="1:2">
      <x:c r="A568" s="1"/>
      <x:c r="B568" s="1"/>
    </x:row>
    <x:row r="569" spans="1:2">
      <x:c r="A569" s="1"/>
      <x:c r="B569" s="1"/>
    </x:row>
    <x:row r="570" spans="1:2">
      <x:c r="A570" s="1"/>
      <x:c r="B570" s="1"/>
    </x:row>
    <x:row r="571" spans="1:2">
      <x:c r="A571" s="1"/>
      <x:c r="B571" s="1"/>
    </x:row>
    <x:row r="572" spans="1:2">
      <x:c r="A572" s="1"/>
      <x:c r="B572" s="1"/>
    </x:row>
    <x:row r="573" spans="1:2">
      <x:c r="A573" s="1"/>
      <x:c r="B573" s="1"/>
    </x:row>
    <x:row r="574" spans="1:2">
      <x:c r="A574" s="1"/>
      <x:c r="B574" s="1"/>
    </x:row>
    <x:row r="575" spans="1:2">
      <x:c r="A575" s="1"/>
      <x:c r="B575" s="1"/>
    </x:row>
    <x:row r="576" spans="1:2">
      <x:c r="A576" s="1"/>
      <x:c r="B576" s="1"/>
    </x:row>
    <x:row r="577" spans="1:2">
      <x:c r="A577" s="1"/>
      <x:c r="B577" s="1"/>
    </x:row>
    <x:row r="578" spans="1:2">
      <x:c r="A578" s="1"/>
      <x:c r="B578" s="1"/>
    </x:row>
    <x:row r="579" spans="1:2">
      <x:c r="A579" s="1"/>
      <x:c r="B579" s="1"/>
    </x:row>
    <x:row r="580" spans="1:2">
      <x:c r="A580" s="1"/>
      <x:c r="B580" s="1"/>
    </x:row>
    <x:row r="581" spans="1:2">
      <x:c r="A581" s="1"/>
      <x:c r="B581" s="1"/>
    </x:row>
    <x:row r="582" spans="1:2">
      <x:c r="A582" s="1"/>
      <x:c r="B582" s="1"/>
    </x:row>
    <x:row r="583" spans="1:2">
      <x:c r="A583" s="1"/>
      <x:c r="B583" s="1"/>
    </x:row>
    <x:row r="584" spans="1:2">
      <x:c r="A584" s="1"/>
      <x:c r="B584" s="1"/>
    </x:row>
    <x:row r="585" spans="1:2">
      <x:c r="A585" s="1"/>
      <x:c r="B585" s="1"/>
    </x:row>
    <x:row r="586" spans="1:2">
      <x:c r="A586" s="1"/>
      <x:c r="B586" s="1"/>
    </x:row>
    <x:row r="587" spans="1:2">
      <x:c r="A587" s="1"/>
      <x:c r="B587" s="1"/>
    </x:row>
    <x:row r="588" spans="1:2">
      <x:c r="A588" s="1"/>
      <x:c r="B588" s="1"/>
    </x:row>
    <x:row r="589" spans="1:2">
      <x:c r="A589" s="1"/>
      <x:c r="B589" s="1"/>
    </x:row>
    <x:row r="590" spans="1:2">
      <x:c r="A590" s="1"/>
      <x:c r="B590" s="1"/>
    </x:row>
    <x:row r="591" spans="1:2">
      <x:c r="A591" s="1"/>
      <x:c r="B591" s="1"/>
    </x:row>
    <x:row r="592" spans="1:2">
      <x:c r="A592" s="1"/>
      <x:c r="B592" s="1"/>
    </x:row>
    <x:row r="593" spans="1:2">
      <x:c r="A593" s="1"/>
      <x:c r="B593" s="1"/>
    </x:row>
    <x:row r="594" spans="1:2">
      <x:c r="A594" s="1"/>
      <x:c r="B594" s="1"/>
    </x:row>
    <x:row r="595" spans="1:2">
      <x:c r="A595" s="1"/>
      <x:c r="B595" s="1"/>
    </x:row>
    <x:row r="596" spans="1:2">
      <x:c r="A596" s="1"/>
      <x:c r="B596" s="1"/>
    </x:row>
    <x:row r="597" spans="1:2">
      <x:c r="A597" s="1"/>
      <x:c r="B597" s="1"/>
    </x:row>
    <x:row r="598" spans="1:2">
      <x:c r="A598" s="1"/>
      <x:c r="B598" s="1"/>
    </x:row>
    <x:row r="599" spans="1:2">
      <x:c r="A599" s="1"/>
      <x:c r="B599" s="1"/>
    </x:row>
    <x:row r="600" spans="1:2">
      <x:c r="A600" s="1"/>
      <x:c r="B600" s="1"/>
    </x:row>
    <x:row r="601" spans="1:2">
      <x:c r="A601" s="1"/>
      <x:c r="B601" s="1"/>
    </x:row>
    <x:row r="602" spans="1:2">
      <x:c r="A602" s="1"/>
      <x:c r="B602" s="1"/>
    </x:row>
    <x:row r="603" spans="1:2">
      <x:c r="A603" s="1"/>
      <x:c r="B603" s="1"/>
    </x:row>
    <x:row r="604" spans="1:2">
      <x:c r="A604" s="1"/>
      <x:c r="B604" s="1"/>
    </x:row>
    <x:row r="605" spans="1:2">
      <x:c r="A605" s="1"/>
      <x:c r="B605" s="1"/>
    </x:row>
    <x:row r="606" spans="1:2">
      <x:c r="A606" s="1"/>
      <x:c r="B606" s="1"/>
    </x:row>
    <x:row r="607" spans="1:2">
      <x:c r="A607" s="1"/>
      <x:c r="B607" s="1"/>
    </x:row>
    <x:row r="608" spans="1:2">
      <x:c r="A608" s="1"/>
      <x:c r="B608" s="1"/>
    </x:row>
    <x:row r="609" spans="1:2">
      <x:c r="A609" s="1"/>
      <x:c r="B609" s="1"/>
    </x:row>
    <x:row r="610" spans="1:2">
      <x:c r="A610" s="1"/>
      <x:c r="B610" s="1"/>
    </x:row>
    <x:row r="611" spans="1:2">
      <x:c r="A611" s="1"/>
      <x:c r="B611" s="1"/>
    </x:row>
    <x:row r="612" spans="1:2">
      <x:c r="A612" s="1"/>
      <x:c r="B612" s="1"/>
    </x:row>
    <x:row r="613" spans="1:2">
      <x:c r="A613" s="1"/>
      <x:c r="B613" s="1"/>
    </x:row>
    <x:row r="614" spans="1:2">
      <x:c r="A614" s="1"/>
      <x:c r="B614" s="1"/>
    </x:row>
    <x:row r="615" spans="1:2">
      <x:c r="A615" s="1"/>
      <x:c r="B615" s="1"/>
    </x:row>
    <x:row r="616" spans="1:2">
      <x:c r="A616" s="1"/>
      <x:c r="B616" s="1"/>
    </x:row>
    <x:row r="617" spans="1:2">
      <x:c r="A617" s="1"/>
      <x:c r="B617" s="1"/>
    </x:row>
    <x:row r="618" spans="1:2">
      <x:c r="A618" s="1"/>
      <x:c r="B618" s="1"/>
    </x:row>
    <x:row r="619" spans="1:2">
      <x:c r="A619" s="1"/>
      <x:c r="B619" s="1"/>
    </x:row>
    <x:row r="620" spans="1:2">
      <x:c r="A620" s="1"/>
      <x:c r="B620" s="1"/>
    </x:row>
    <x:row r="621" spans="1:2">
      <x:c r="A621" s="1"/>
      <x:c r="B621" s="1"/>
    </x:row>
    <x:row r="622" spans="1:2">
      <x:c r="A622" s="1"/>
      <x:c r="B622" s="1"/>
    </x:row>
    <x:row r="623" spans="1:2">
      <x:c r="A623" s="1"/>
      <x:c r="B623" s="1"/>
    </x:row>
    <x:row r="624" spans="1:2">
      <x:c r="A624" s="1"/>
      <x:c r="B624" s="1"/>
    </x:row>
    <x:row r="625" spans="1:2">
      <x:c r="A625" s="1"/>
      <x:c r="B625" s="1"/>
    </x:row>
    <x:row r="626" spans="1:2">
      <x:c r="A626" s="1"/>
      <x:c r="B626" s="1"/>
    </x:row>
    <x:row r="627" spans="1:2">
      <x:c r="A627" s="1"/>
      <x:c r="B627" s="1"/>
    </x:row>
    <x:row r="628" spans="1:2">
      <x:c r="A628" s="1"/>
      <x:c r="B628" s="1"/>
    </x:row>
    <x:row r="629" spans="1:2">
      <x:c r="A629" s="1"/>
      <x:c r="B629" s="1"/>
    </x:row>
    <x:row r="630" spans="1:2">
      <x:c r="A630" s="1"/>
      <x:c r="B630" s="1"/>
    </x:row>
    <x:row r="631" spans="1:2">
      <x:c r="A631" s="1"/>
      <x:c r="B631" s="1"/>
    </x:row>
    <x:row r="632" spans="1:2">
      <x:c r="A632" s="1"/>
      <x:c r="B632" s="1"/>
    </x:row>
    <x:row r="633" spans="1:2">
      <x:c r="A633" s="1"/>
      <x:c r="B633" s="1"/>
    </x:row>
    <x:row r="634" spans="1:2">
      <x:c r="A634" s="1"/>
      <x:c r="B634" s="1"/>
    </x:row>
    <x:row r="635" spans="1:2">
      <x:c r="A635" s="1"/>
      <x:c r="B635" s="1"/>
    </x:row>
    <x:row r="636" spans="1:2">
      <x:c r="A636" s="1"/>
      <x:c r="B636" s="1"/>
    </x:row>
    <x:row r="637" spans="1:2">
      <x:c r="A637" s="1"/>
      <x:c r="B637" s="1"/>
    </x:row>
    <x:row r="638" spans="1:2">
      <x:c r="A638" s="1"/>
      <x:c r="B638" s="1"/>
    </x:row>
    <x:row r="639" spans="1:2">
      <x:c r="A639" s="1"/>
      <x:c r="B639" s="1"/>
    </x:row>
    <x:row r="640" spans="1:2">
      <x:c r="A640" s="1"/>
      <x:c r="B640" s="1"/>
    </x:row>
    <x:row r="641" spans="1:2">
      <x:c r="A641" s="1"/>
      <x:c r="B641" s="1"/>
    </x:row>
    <x:row r="642" spans="1:2">
      <x:c r="A642" s="1"/>
      <x:c r="B642" s="1"/>
    </x:row>
    <x:row r="643" spans="1:2">
      <x:c r="A643" s="1"/>
      <x:c r="B643" s="1"/>
    </x:row>
    <x:row r="644" spans="1:2">
      <x:c r="A644" s="1"/>
      <x:c r="B644" s="1"/>
    </x:row>
    <x:row r="645" spans="1:2">
      <x:c r="A645" s="1"/>
      <x:c r="B645" s="1"/>
    </x:row>
    <x:row r="646" spans="1:2">
      <x:c r="A646" s="1"/>
      <x:c r="B646" s="1"/>
    </x:row>
    <x:row r="647" spans="1:2">
      <x:c r="A647" s="1"/>
      <x:c r="B647" s="1"/>
    </x:row>
    <x:row r="648" spans="1:2">
      <x:c r="A648" s="1"/>
      <x:c r="B648" s="1"/>
    </x:row>
    <x:row r="649" spans="1:2">
      <x:c r="A649" s="1"/>
      <x:c r="B649" s="1"/>
    </x:row>
    <x:row r="650" spans="1:2">
      <x:c r="A650" s="1"/>
      <x:c r="B650" s="1"/>
    </x:row>
    <x:row r="651" spans="1:2">
      <x:c r="A651" s="1"/>
      <x:c r="B651" s="1"/>
    </x:row>
    <x:row r="652" spans="1:2">
      <x:c r="A652" s="1"/>
      <x:c r="B652" s="1"/>
    </x:row>
    <x:row r="653" spans="1:2">
      <x:c r="A653" s="1"/>
      <x:c r="B653" s="1"/>
    </x:row>
    <x:row r="654" spans="1:2">
      <x:c r="A654" s="1"/>
      <x:c r="B654" s="1"/>
    </x:row>
    <x:row r="655" spans="1:2">
      <x:c r="A655" s="1"/>
      <x:c r="B655" s="1"/>
    </x:row>
    <x:row r="656" spans="1:2">
      <x:c r="A656" s="1"/>
      <x:c r="B656" s="1"/>
    </x:row>
    <x:row r="657" spans="1:2">
      <x:c r="A657" s="1"/>
      <x:c r="B657" s="1"/>
    </x:row>
    <x:row r="658" spans="1:2">
      <x:c r="A658" s="1"/>
      <x:c r="B658" s="1"/>
    </x:row>
    <x:row r="659" spans="1:2">
      <x:c r="A659" s="1"/>
      <x:c r="B659" s="1"/>
    </x:row>
    <x:row r="660" spans="1:2">
      <x:c r="A660" s="1"/>
      <x:c r="B660" s="1"/>
    </x:row>
    <x:row r="661" spans="1:2">
      <x:c r="A661" s="1"/>
      <x:c r="B661" s="1"/>
    </x:row>
    <x:row r="662" spans="1:2">
      <x:c r="A662" s="1"/>
      <x:c r="B662" s="1"/>
    </x:row>
    <x:row r="663" spans="1:2">
      <x:c r="A663" s="1"/>
      <x:c r="B663" s="1"/>
    </x:row>
    <x:row r="664" spans="1:2">
      <x:c r="A664" s="1"/>
      <x:c r="B664" s="1"/>
    </x:row>
    <x:row r="665" spans="1:2">
      <x:c r="A665" s="1"/>
      <x:c r="B665" s="1"/>
    </x:row>
    <x:row r="666" spans="1:2">
      <x:c r="A666" s="1"/>
      <x:c r="B666" s="1"/>
    </x:row>
    <x:row r="667" spans="1:2">
      <x:c r="A667" s="1"/>
      <x:c r="B667" s="1"/>
    </x:row>
    <x:row r="668" spans="1:2">
      <x:c r="A668" s="1"/>
      <x:c r="B668" s="1"/>
    </x:row>
    <x:row r="669" spans="1:2">
      <x:c r="A669" s="1"/>
      <x:c r="B669" s="1"/>
    </x:row>
    <x:row r="670" spans="1:2">
      <x:c r="A670" s="1"/>
      <x:c r="B670" s="1"/>
    </x:row>
    <x:row r="671" spans="1:2">
      <x:c r="A671" s="1"/>
      <x:c r="B671" s="1"/>
    </x:row>
    <x:row r="672" spans="1:2">
      <x:c r="A672" s="1"/>
      <x:c r="B672" s="1"/>
    </x:row>
    <x:row r="673" spans="1:2">
      <x:c r="A673" s="1"/>
      <x:c r="B673" s="1"/>
    </x:row>
    <x:row r="674" spans="1:2">
      <x:c r="A674" s="1"/>
      <x:c r="B674" s="1"/>
    </x:row>
    <x:row r="675" spans="1:2">
      <x:c r="A675" s="1"/>
      <x:c r="B675" s="1"/>
    </x:row>
    <x:row r="676" spans="1:2">
      <x:c r="A676" s="1"/>
      <x:c r="B676" s="1"/>
    </x:row>
    <x:row r="677" spans="1:2">
      <x:c r="A677" s="1"/>
      <x:c r="B677" s="1"/>
    </x:row>
    <x:row r="678" spans="1:2">
      <x:c r="A678" s="1"/>
      <x:c r="B678" s="1"/>
    </x:row>
    <x:row r="679" spans="1:2">
      <x:c r="A679" s="1"/>
      <x:c r="B679" s="1"/>
    </x:row>
    <x:row r="680" spans="1:2">
      <x:c r="A680" s="1"/>
      <x:c r="B680" s="1"/>
    </x:row>
    <x:row r="681" spans="1:2">
      <x:c r="A681" s="1"/>
      <x:c r="B681" s="1"/>
    </x:row>
    <x:row r="682" spans="1:2">
      <x:c r="A682" s="1"/>
      <x:c r="B682" s="1"/>
    </x:row>
    <x:row r="683" spans="1:2">
      <x:c r="A683" s="1"/>
      <x:c r="B683" s="1"/>
    </x:row>
    <x:row r="684" spans="1:2">
      <x:c r="A684" s="1"/>
      <x:c r="B684" s="1"/>
    </x:row>
    <x:row r="685" spans="1:2">
      <x:c r="A685" s="1"/>
      <x:c r="B685" s="1"/>
    </x:row>
    <x:row r="686" spans="1:2">
      <x:c r="A686" s="1"/>
      <x:c r="B686" s="1"/>
    </x:row>
    <x:row r="687" spans="1:2">
      <x:c r="A687" s="1"/>
      <x:c r="B687" s="1"/>
    </x:row>
    <x:row r="688" spans="1:2">
      <x:c r="A688" s="1"/>
      <x:c r="B688" s="1"/>
    </x:row>
    <x:row r="689" spans="1:2">
      <x:c r="A689" s="1"/>
      <x:c r="B689" s="1"/>
    </x:row>
    <x:row r="690" spans="1:2">
      <x:c r="A690" s="1"/>
      <x:c r="B690" s="1"/>
    </x:row>
    <x:row r="691" spans="1:2">
      <x:c r="A691" s="1"/>
      <x:c r="B691" s="1"/>
    </x:row>
    <x:row r="692" spans="1:2">
      <x:c r="A692" s="1"/>
      <x:c r="B692" s="1"/>
    </x:row>
    <x:row r="693" spans="1:2">
      <x:c r="A693" s="1"/>
      <x:c r="B693" s="1"/>
    </x:row>
    <x:row r="694" spans="1:2">
      <x:c r="A694" s="1"/>
      <x:c r="B694" s="1"/>
    </x:row>
    <x:row r="695" spans="1:2">
      <x:c r="A695" s="1"/>
      <x:c r="B695" s="1"/>
    </x:row>
    <x:row r="696" spans="1:2">
      <x:c r="A696" s="1"/>
      <x:c r="B696" s="1"/>
    </x:row>
    <x:row r="697" spans="1:2">
      <x:c r="A697" s="1"/>
      <x:c r="B697" s="1"/>
    </x:row>
    <x:row r="698" spans="1:2">
      <x:c r="A698" s="1"/>
      <x:c r="B698" s="1"/>
    </x:row>
    <x:row r="699" spans="1:2">
      <x:c r="A699" s="1"/>
      <x:c r="B699" s="1"/>
    </x:row>
    <x:row r="700" spans="1:2">
      <x:c r="A700" s="1"/>
      <x:c r="B700" s="1"/>
    </x:row>
    <x:row r="701" spans="1:2">
      <x:c r="A701" s="1"/>
      <x:c r="B701" s="1"/>
    </x:row>
    <x:row r="702" spans="1:2">
      <x:c r="A702" s="1"/>
      <x:c r="B702" s="1"/>
    </x:row>
    <x:row r="703" spans="1:2">
      <x:c r="A703" s="1"/>
      <x:c r="B703" s="1"/>
    </x:row>
    <x:row r="704" spans="1:2">
      <x:c r="A704" s="1"/>
      <x:c r="B704" s="1"/>
    </x:row>
    <x:row r="705" spans="1:2">
      <x:c r="A705" s="1"/>
      <x:c r="B705" s="1"/>
    </x:row>
    <x:row r="706" spans="1:2">
      <x:c r="A706" s="1"/>
      <x:c r="B706" s="1"/>
    </x:row>
    <x:row r="707" spans="1:2">
      <x:c r="A707" s="1"/>
      <x:c r="B707" s="1"/>
    </x:row>
    <x:row r="708" spans="1:2">
      <x:c r="A708" s="1"/>
      <x:c r="B708" s="1"/>
    </x:row>
    <x:row r="709" spans="1:2">
      <x:c r="A709" s="1"/>
      <x:c r="B709" s="1"/>
    </x:row>
    <x:row r="710" spans="1:2">
      <x:c r="A710" s="1"/>
      <x:c r="B710" s="1"/>
    </x:row>
    <x:row r="711" spans="1:2">
      <x:c r="A711" s="1"/>
      <x:c r="B711" s="1"/>
    </x:row>
    <x:row r="712" spans="1:2">
      <x:c r="A712" s="1"/>
      <x:c r="B712" s="1"/>
    </x:row>
    <x:row r="713" spans="1:2">
      <x:c r="A713" s="1"/>
      <x:c r="B713" s="1"/>
    </x:row>
    <x:row r="714" spans="1:2">
      <x:c r="A714" s="1"/>
      <x:c r="B714" s="1"/>
    </x:row>
    <x:row r="715" spans="1:2">
      <x:c r="A715" s="1"/>
      <x:c r="B715" s="1"/>
    </x:row>
    <x:row r="716" spans="1:2">
      <x:c r="A716" s="1"/>
      <x:c r="B716" s="1"/>
    </x:row>
    <x:row r="717" spans="1:2">
      <x:c r="A717" s="1"/>
      <x:c r="B717" s="1"/>
    </x:row>
    <x:row r="718" spans="1:2">
      <x:c r="A718" s="1"/>
      <x:c r="B718" s="1"/>
    </x:row>
    <x:row r="719" spans="1:2">
      <x:c r="A719" s="1"/>
      <x:c r="B719" s="1"/>
    </x:row>
    <x:row r="720" spans="1:2">
      <x:c r="A720" s="1"/>
      <x:c r="B720" s="1"/>
    </x:row>
    <x:row r="721" spans="1:2">
      <x:c r="A721" s="1"/>
      <x:c r="B721" s="1"/>
    </x:row>
    <x:row r="722" spans="1:2">
      <x:c r="A722" s="1"/>
      <x:c r="B722" s="1"/>
    </x:row>
    <x:row r="723" spans="1:2">
      <x:c r="A723" s="1"/>
      <x:c r="B723" s="1"/>
    </x:row>
    <x:row r="724" spans="1:2">
      <x:c r="A724" s="1"/>
      <x:c r="B724" s="1"/>
    </x:row>
    <x:row r="725" spans="1:2">
      <x:c r="A725" s="1"/>
      <x:c r="B725" s="1"/>
    </x:row>
    <x:row r="726" spans="1:2">
      <x:c r="A726" s="1"/>
      <x:c r="B726" s="1"/>
    </x:row>
    <x:row r="727" spans="1:2">
      <x:c r="A727" s="1"/>
      <x:c r="B727" s="1"/>
    </x:row>
    <x:row r="728" spans="1:2">
      <x:c r="A728" s="1"/>
      <x:c r="B728" s="1"/>
    </x:row>
    <x:row r="729" spans="1:2">
      <x:c r="A729" s="1"/>
      <x:c r="B729" s="1"/>
    </x:row>
    <x:row r="730" spans="1:2">
      <x:c r="A730" s="1"/>
      <x:c r="B730" s="1"/>
    </x:row>
    <x:row r="731" spans="1:2">
      <x:c r="A731" s="1"/>
      <x:c r="B731" s="1"/>
    </x:row>
    <x:row r="732" spans="1:2">
      <x:c r="A732" s="1"/>
      <x:c r="B732" s="1"/>
    </x:row>
    <x:row r="733" spans="1:2">
      <x:c r="A733" s="1"/>
      <x:c r="B733" s="1"/>
    </x:row>
    <x:row r="734" spans="1:2">
      <x:c r="A734" s="1"/>
      <x:c r="B734" s="1"/>
    </x:row>
    <x:row r="735" spans="1:2">
      <x:c r="A735" s="1"/>
      <x:c r="B735" s="1"/>
    </x:row>
    <x:row r="736" spans="1:2">
      <x:c r="A736" s="1"/>
      <x:c r="B736" s="1"/>
    </x:row>
    <x:row r="737" spans="1:2">
      <x:c r="A737" s="1"/>
      <x:c r="B737" s="1"/>
    </x:row>
    <x:row r="738" spans="1:2">
      <x:c r="A738" s="1"/>
      <x:c r="B738" s="1"/>
    </x:row>
    <x:row r="739" spans="1:2">
      <x:c r="A739" s="1"/>
      <x:c r="B739" s="1"/>
    </x:row>
    <x:row r="740" spans="1:2">
      <x:c r="A740" s="1"/>
      <x:c r="B740" s="1"/>
    </x:row>
    <x:row r="741" spans="1:2">
      <x:c r="A741" s="1"/>
      <x:c r="B741" s="1"/>
    </x:row>
    <x:row r="742" spans="1:2">
      <x:c r="A742" s="1"/>
      <x:c r="B742" s="1"/>
    </x:row>
    <x:row r="743" spans="1:2">
      <x:c r="A743" s="1"/>
      <x:c r="B743" s="1"/>
    </x:row>
    <x:row r="744" spans="1:2">
      <x:c r="A744" s="1"/>
      <x:c r="B744" s="1"/>
    </x:row>
    <x:row r="745" spans="1:2">
      <x:c r="A745" s="1"/>
      <x:c r="B745" s="1"/>
    </x:row>
    <x:row r="746" spans="1:2">
      <x:c r="A746" s="1"/>
      <x:c r="B746" s="1"/>
    </x:row>
    <x:row r="747" spans="1:2">
      <x:c r="A747" s="1"/>
      <x:c r="B747" s="1"/>
    </x:row>
    <x:row r="748" spans="1:2">
      <x:c r="A748" s="1"/>
      <x:c r="B748" s="1"/>
    </x:row>
    <x:row r="749" spans="1:2">
      <x:c r="A749" s="1"/>
      <x:c r="B749" s="1"/>
    </x:row>
    <x:row r="750" spans="1:2">
      <x:c r="A750" s="1"/>
      <x:c r="B750" s="1"/>
    </x:row>
    <x:row r="751" spans="1:2">
      <x:c r="A751" s="1"/>
      <x:c r="B751" s="1"/>
    </x:row>
    <x:row r="752" spans="1:2">
      <x:c r="A752" s="1"/>
      <x:c r="B752" s="1"/>
    </x:row>
    <x:row r="753" spans="1:2">
      <x:c r="A753" s="1"/>
      <x:c r="B753" s="1"/>
    </x:row>
    <x:row r="754" spans="1:2">
      <x:c r="A754" s="1"/>
      <x:c r="B754" s="1"/>
    </x:row>
    <x:row r="755" spans="1:2">
      <x:c r="A755" s="1"/>
      <x:c r="B755" s="1"/>
    </x:row>
    <x:row r="756" spans="1:2">
      <x:c r="A756" s="1"/>
      <x:c r="B756" s="1"/>
    </x:row>
    <x:row r="757" spans="1:2">
      <x:c r="A757" s="1"/>
      <x:c r="B757" s="1"/>
    </x:row>
    <x:row r="758" spans="1:2">
      <x:c r="A758" s="1"/>
      <x:c r="B758" s="1"/>
    </x:row>
    <x:row r="759" spans="1:2">
      <x:c r="A759" s="1"/>
      <x:c r="B759" s="1"/>
    </x:row>
    <x:row r="760" spans="1:2">
      <x:c r="A760" s="1"/>
      <x:c r="B760" s="1"/>
    </x:row>
    <x:row r="761" spans="1:2">
      <x:c r="A761" s="1"/>
      <x:c r="B761" s="1"/>
    </x:row>
    <x:row r="762" spans="1:2">
      <x:c r="A762" s="1"/>
      <x:c r="B762" s="1"/>
    </x:row>
    <x:row r="763" spans="1:2">
      <x:c r="A763" s="1"/>
      <x:c r="B763" s="1"/>
    </x:row>
    <x:row r="764" spans="1:2">
      <x:c r="A764" s="1"/>
      <x:c r="B764" s="1"/>
    </x:row>
    <x:row r="765" spans="1:2">
      <x:c r="A765" s="1"/>
      <x:c r="B765" s="1"/>
    </x:row>
    <x:row r="766" spans="1:2">
      <x:c r="A766" s="1"/>
      <x:c r="B766" s="1"/>
    </x:row>
    <x:row r="767" spans="1:2">
      <x:c r="A767" s="1"/>
      <x:c r="B767" s="1"/>
    </x:row>
    <x:row r="768" spans="1:2">
      <x:c r="A768" s="1"/>
      <x:c r="B768" s="1"/>
    </x:row>
    <x:row r="769" spans="1:2">
      <x:c r="A769" s="1"/>
      <x:c r="B769" s="1"/>
    </x:row>
    <x:row r="770" spans="1:2">
      <x:c r="A770" s="1"/>
      <x:c r="B770" s="1"/>
    </x:row>
    <x:row r="771" spans="1:2">
      <x:c r="A771" s="1"/>
      <x:c r="B771" s="1"/>
    </x:row>
    <x:row r="772" spans="1:2">
      <x:c r="A772" s="1"/>
      <x:c r="B772" s="1"/>
    </x:row>
    <x:row r="773" spans="1:2">
      <x:c r="A773" s="1"/>
      <x:c r="B773" s="1"/>
    </x:row>
    <x:row r="774" spans="1:2">
      <x:c r="A774" s="1"/>
      <x:c r="B774" s="1"/>
    </x:row>
    <x:row r="775" spans="1:2">
      <x:c r="A775" s="1"/>
      <x:c r="B775" s="1"/>
    </x:row>
    <x:row r="776" spans="1:2">
      <x:c r="A776" s="1"/>
      <x:c r="B776" s="1"/>
    </x:row>
    <x:row r="777" spans="1:2">
      <x:c r="A777" s="1"/>
      <x:c r="B777" s="1"/>
    </x:row>
    <x:row r="778" spans="1:2">
      <x:c r="A778" s="1"/>
      <x:c r="B778" s="1"/>
    </x:row>
    <x:row r="779" spans="1:2">
      <x:c r="A779" s="1"/>
      <x:c r="B779" s="1"/>
    </x:row>
    <x:row r="780" spans="1:2">
      <x:c r="A780" s="1"/>
      <x:c r="B780" s="1"/>
    </x:row>
    <x:row r="781" spans="1:2">
      <x:c r="A781" s="1"/>
      <x:c r="B781" s="1"/>
    </x:row>
    <x:row r="782" spans="1:2">
      <x:c r="A782" s="1"/>
      <x:c r="B782" s="1"/>
    </x:row>
    <x:row r="783" spans="1:2">
      <x:c r="A783" s="1"/>
      <x:c r="B783" s="1"/>
    </x:row>
    <x:row r="784" spans="1:2">
      <x:c r="A784" s="1"/>
      <x:c r="B784" s="1"/>
    </x:row>
    <x:row r="785" spans="1:2">
      <x:c r="A785" s="1"/>
      <x:c r="B785" s="1"/>
    </x:row>
    <x:row r="786" spans="1:2">
      <x:c r="A786" s="1"/>
      <x:c r="B786" s="1"/>
    </x:row>
    <x:row r="787" spans="1:2">
      <x:c r="A787" s="1"/>
      <x:c r="B787" s="1"/>
    </x:row>
    <x:row r="788" spans="1:2">
      <x:c r="A788" s="1"/>
      <x:c r="B788" s="1"/>
    </x:row>
    <x:row r="789" spans="1:2">
      <x:c r="A789" s="1"/>
      <x:c r="B789" s="1"/>
    </x:row>
    <x:row r="790" spans="1:2">
      <x:c r="A790" s="1"/>
      <x:c r="B790" s="1"/>
    </x:row>
    <x:row r="791" spans="1:2">
      <x:c r="A791" s="1"/>
      <x:c r="B791" s="1"/>
    </x:row>
    <x:row r="792" spans="1:2">
      <x:c r="A792" s="1"/>
      <x:c r="B792" s="1"/>
    </x:row>
    <x:row r="793" spans="1:2">
      <x:c r="A793" s="1"/>
      <x:c r="B793" s="1"/>
    </x:row>
    <x:row r="794" spans="1:2">
      <x:c r="A794" s="1"/>
      <x:c r="B794" s="1"/>
    </x:row>
    <x:row r="795" spans="1:2">
      <x:c r="A795" s="1"/>
      <x:c r="B795" s="1"/>
    </x:row>
    <x:row r="796" spans="1:2">
      <x:c r="A796" s="1"/>
      <x:c r="B796" s="1"/>
    </x:row>
    <x:row r="797" spans="1:2">
      <x:c r="A797" s="1"/>
      <x:c r="B797" s="1"/>
    </x:row>
    <x:row r="798" spans="1:2">
      <x:c r="A798" s="1"/>
      <x:c r="B798" s="1"/>
    </x:row>
    <x:row r="799" spans="1:2">
      <x:c r="A799" s="1"/>
      <x:c r="B799" s="1"/>
    </x:row>
    <x:row r="800" spans="1:2">
      <x:c r="A800" s="1"/>
      <x:c r="B800" s="1"/>
    </x:row>
    <x:row r="801" spans="1:2">
      <x:c r="A801" s="1"/>
      <x:c r="B801" s="1"/>
    </x:row>
    <x:row r="802" spans="1:2">
      <x:c r="A802" s="1"/>
      <x:c r="B802" s="1"/>
    </x:row>
    <x:row r="803" spans="1:2">
      <x:c r="A803" s="1"/>
      <x:c r="B803" s="1"/>
    </x:row>
    <x:row r="804" spans="1:2">
      <x:c r="A804" s="1"/>
      <x:c r="B804" s="1"/>
    </x:row>
    <x:row r="805" spans="1:2">
      <x:c r="A805" s="1"/>
      <x:c r="B805" s="1"/>
    </x:row>
    <x:row r="806" spans="1:2">
      <x:c r="A806" s="1"/>
      <x:c r="B806" s="1"/>
    </x:row>
    <x:row r="807" spans="1:2">
      <x:c r="A807" s="1"/>
      <x:c r="B807" s="1"/>
    </x:row>
    <x:row r="808" spans="1:2">
      <x:c r="A808" s="1"/>
      <x:c r="B808" s="1"/>
    </x:row>
    <x:row r="809" spans="1:2">
      <x:c r="A809" s="1"/>
      <x:c r="B809" s="1"/>
    </x:row>
    <x:row r="810" spans="1:2">
      <x:c r="A810" s="1"/>
      <x:c r="B810" s="1"/>
    </x:row>
    <x:row r="811" spans="1:2">
      <x:c r="A811" s="1"/>
      <x:c r="B811" s="1"/>
    </x:row>
    <x:row r="812" spans="1:2">
      <x:c r="A812" s="1"/>
      <x:c r="B812" s="1"/>
    </x:row>
    <x:row r="813" spans="1:2">
      <x:c r="A813" s="1"/>
      <x:c r="B813" s="1"/>
    </x:row>
    <x:row r="814" spans="1:2">
      <x:c r="A814" s="1"/>
      <x:c r="B814" s="1"/>
    </x:row>
    <x:row r="815" spans="1:2">
      <x:c r="A815" s="1"/>
      <x:c r="B815" s="1"/>
    </x:row>
    <x:row r="816" spans="1:2">
      <x:c r="A816" s="1"/>
      <x:c r="B816" s="1"/>
    </x:row>
    <x:row r="817" spans="1:2">
      <x:c r="A817" s="1"/>
      <x:c r="B817" s="1"/>
    </x:row>
    <x:row r="818" spans="1:2">
      <x:c r="A818" s="1"/>
      <x:c r="B818" s="1"/>
    </x:row>
    <x:row r="819" spans="1:2">
      <x:c r="A819" s="1"/>
      <x:c r="B819" s="1"/>
    </x:row>
    <x:row r="820" spans="1:2">
      <x:c r="A820" s="1"/>
      <x:c r="B820" s="1"/>
    </x:row>
    <x:row r="821" spans="1:2">
      <x:c r="A821" s="1"/>
      <x:c r="B821" s="1"/>
    </x:row>
    <x:row r="822" spans="1:2">
      <x:c r="A822" s="1"/>
      <x:c r="B822" s="1"/>
    </x:row>
    <x:row r="823" spans="1:2">
      <x:c r="A823" s="1"/>
      <x:c r="B823" s="1"/>
    </x:row>
    <x:row r="824" spans="1:2">
      <x:c r="A824" s="1"/>
      <x:c r="B824" s="1"/>
    </x:row>
    <x:row r="825" spans="1:2">
      <x:c r="A825" s="1"/>
      <x:c r="B825" s="1"/>
    </x:row>
    <x:row r="826" spans="1:2">
      <x:c r="A826" s="1"/>
      <x:c r="B826" s="1"/>
    </x:row>
    <x:row r="827" spans="1:2">
      <x:c r="A827" s="1"/>
      <x:c r="B827" s="1"/>
    </x:row>
    <x:row r="828" spans="1:2">
      <x:c r="A828" s="1"/>
      <x:c r="B828" s="1"/>
    </x:row>
    <x:row r="829" spans="1:2">
      <x:c r="A829" s="1"/>
      <x:c r="B829" s="1"/>
    </x:row>
    <x:row r="830" spans="1:2">
      <x:c r="A830" s="1"/>
      <x:c r="B830" s="1"/>
    </x:row>
    <x:row r="831" spans="1:2">
      <x:c r="A831" s="1"/>
      <x:c r="B831" s="1"/>
    </x:row>
    <x:row r="832" spans="1:2">
      <x:c r="A832" s="1"/>
      <x:c r="B832" s="1"/>
    </x:row>
    <x:row r="833" spans="1:2">
      <x:c r="A833" s="1"/>
      <x:c r="B833" s="1"/>
    </x:row>
    <x:row r="834" spans="1:2">
      <x:c r="A834" s="1"/>
      <x:c r="B834" s="1"/>
    </x:row>
    <x:row r="835" spans="1:2">
      <x:c r="A835" s="1"/>
      <x:c r="B835" s="1"/>
    </x:row>
    <x:row r="836" spans="1:2">
      <x:c r="A836" s="1"/>
      <x:c r="B836" s="1"/>
    </x:row>
    <x:row r="837" spans="1:2">
      <x:c r="A837" s="1"/>
      <x:c r="B837" s="1"/>
    </x:row>
    <x:row r="838" spans="1:2">
      <x:c r="A838" s="1"/>
      <x:c r="B838" s="1"/>
    </x:row>
    <x:row r="839" spans="1:2">
      <x:c r="A839" s="1"/>
      <x:c r="B839" s="1"/>
    </x:row>
    <x:row r="840" spans="1:2">
      <x:c r="A840" s="1"/>
      <x:c r="B840" s="1"/>
    </x:row>
    <x:row r="841" spans="1:2">
      <x:c r="A841" s="1"/>
      <x:c r="B841" s="1"/>
    </x:row>
    <x:row r="842" spans="1:2">
      <x:c r="A842" s="1"/>
      <x:c r="B842" s="1"/>
    </x:row>
    <x:row r="843" spans="1:2">
      <x:c r="A843" s="1"/>
      <x:c r="B843" s="1"/>
    </x:row>
    <x:row r="844" spans="1:2">
      <x:c r="A844" s="1"/>
      <x:c r="B844" s="1"/>
    </x:row>
    <x:row r="845" spans="1:2">
      <x:c r="A845" s="1"/>
      <x:c r="B845" s="1"/>
    </x:row>
    <x:row r="846" spans="1:2">
      <x:c r="A846" s="1"/>
      <x:c r="B846" s="1"/>
    </x:row>
    <x:row r="847" spans="1:2">
      <x:c r="A847" s="1"/>
      <x:c r="B847" s="1"/>
    </x:row>
    <x:row r="848" spans="1:2">
      <x:c r="A848" s="1"/>
      <x:c r="B848" s="1"/>
    </x:row>
    <x:row r="849" spans="1:2">
      <x:c r="A849" s="1"/>
      <x:c r="B849" s="1"/>
    </x:row>
    <x:row r="850" spans="1:2">
      <x:c r="A850" s="1"/>
      <x:c r="B850" s="1"/>
    </x:row>
    <x:row r="851" spans="1:2">
      <x:c r="A851" s="1"/>
      <x:c r="B851" s="1"/>
    </x:row>
    <x:row r="852" spans="1:2">
      <x:c r="A852" s="1"/>
      <x:c r="B852" s="1"/>
    </x:row>
    <x:row r="853" spans="1:2">
      <x:c r="A853" s="1"/>
      <x:c r="B853" s="1"/>
    </x:row>
    <x:row r="854" spans="1:2">
      <x:c r="A854" s="1"/>
      <x:c r="B854" s="1"/>
    </x:row>
    <x:row r="855" spans="1:2">
      <x:c r="A855" s="1"/>
      <x:c r="B855" s="1"/>
    </x:row>
    <x:row r="856" spans="1:2">
      <x:c r="A856" s="1"/>
      <x:c r="B856" s="1"/>
    </x:row>
    <x:row r="857" spans="1:2">
      <x:c r="A857" s="1"/>
      <x:c r="B857" s="1"/>
    </x:row>
    <x:row r="858" spans="1:2">
      <x:c r="A858" s="1"/>
      <x:c r="B858" s="1"/>
    </x:row>
    <x:row r="859" spans="1:2">
      <x:c r="A859" s="1"/>
      <x:c r="B859" s="1"/>
    </x:row>
    <x:row r="860" spans="1:2">
      <x:c r="A860" s="1"/>
      <x:c r="B860" s="1"/>
    </x:row>
    <x:row r="861" spans="1:2">
      <x:c r="A861" s="1"/>
      <x:c r="B861" s="1"/>
    </x:row>
    <x:row r="862" spans="1:2">
      <x:c r="A862" s="1"/>
      <x:c r="B862" s="1"/>
    </x:row>
    <x:row r="863" spans="1:2">
      <x:c r="A863" s="1"/>
      <x:c r="B863" s="1"/>
    </x:row>
    <x:row r="864" spans="1:2">
      <x:c r="A864" s="1"/>
      <x:c r="B864" s="1"/>
    </x:row>
    <x:row r="865" spans="1:2">
      <x:c r="A865" s="1"/>
      <x:c r="B865" s="1"/>
    </x:row>
    <x:row r="866" spans="1:2">
      <x:c r="A866" s="1"/>
      <x:c r="B866" s="1"/>
    </x:row>
    <x:row r="867" spans="1:2">
      <x:c r="A867" s="1"/>
      <x:c r="B867" s="1"/>
    </x:row>
    <x:row r="868" spans="1:2">
      <x:c r="A868" s="1"/>
      <x:c r="B868" s="1"/>
    </x:row>
    <x:row r="869" spans="1:2">
      <x:c r="A869" s="1"/>
      <x:c r="B869" s="1"/>
    </x:row>
    <x:row r="870" spans="1:2">
      <x:c r="A870" s="1"/>
      <x:c r="B870" s="1"/>
    </x:row>
    <x:row r="871" spans="1:2">
      <x:c r="A871" s="1"/>
      <x:c r="B871" s="1"/>
    </x:row>
    <x:row r="872" spans="1:2">
      <x:c r="A872" s="1"/>
      <x:c r="B872" s="1"/>
    </x:row>
    <x:row r="873" spans="1:2">
      <x:c r="A873" s="1"/>
      <x:c r="B873" s="1"/>
    </x:row>
    <x:row r="874" spans="1:2">
      <x:c r="A874" s="1"/>
      <x:c r="B874" s="1"/>
    </x:row>
    <x:row r="875" spans="1:2">
      <x:c r="A875" s="1"/>
      <x:c r="B875" s="1"/>
    </x:row>
    <x:row r="876" spans="1:2">
      <x:c r="A876" s="1"/>
      <x:c r="B876" s="1"/>
    </x:row>
    <x:row r="877" spans="1:2">
      <x:c r="A877" s="1"/>
      <x:c r="B877" s="1"/>
    </x:row>
    <x:row r="878" spans="1:2">
      <x:c r="A878" s="1"/>
      <x:c r="B878" s="1"/>
    </x:row>
    <x:row r="879" spans="1:2">
      <x:c r="A879" s="1"/>
      <x:c r="B879" s="1"/>
    </x:row>
    <x:row r="880" spans="1:2">
      <x:c r="A880" s="1"/>
      <x:c r="B880" s="1"/>
    </x:row>
    <x:row r="881" spans="1:2">
      <x:c r="A881" s="1"/>
      <x:c r="B881" s="1"/>
    </x:row>
    <x:row r="882" spans="1:2">
      <x:c r="A882" s="1"/>
      <x:c r="B882" s="1"/>
    </x:row>
    <x:row r="883" spans="1:2">
      <x:c r="A883" s="1"/>
      <x:c r="B883" s="1"/>
    </x:row>
    <x:row r="884" spans="1:2">
      <x:c r="A884" s="1"/>
      <x:c r="B884" s="1"/>
    </x:row>
    <x:row r="885" spans="1:2">
      <x:c r="A885" s="1"/>
      <x:c r="B885" s="1"/>
    </x:row>
    <x:row r="886" spans="1:2">
      <x:c r="A886" s="1"/>
      <x:c r="B886" s="1"/>
    </x:row>
    <x:row r="887" spans="1:2">
      <x:c r="A887" s="1"/>
      <x:c r="B887" s="1"/>
    </x:row>
    <x:row r="888" spans="1:2">
      <x:c r="A888" s="1"/>
      <x:c r="B888" s="1"/>
    </x:row>
    <x:row r="889" spans="1:2">
      <x:c r="A889" s="1"/>
      <x:c r="B889" s="1"/>
    </x:row>
    <x:row r="890" spans="1:2">
      <x:c r="A890" s="1"/>
      <x:c r="B890" s="1"/>
    </x:row>
    <x:row r="891" spans="1:2">
      <x:c r="A891" s="1"/>
      <x:c r="B891" s="1"/>
    </x:row>
    <x:row r="892" spans="1:2">
      <x:c r="A892" s="1"/>
      <x:c r="B892" s="1"/>
    </x:row>
    <x:row r="893" spans="1:2">
      <x:c r="A893" s="1"/>
      <x:c r="B893" s="1"/>
    </x:row>
    <x:row r="894" spans="1:2">
      <x:c r="A894" s="1"/>
      <x:c r="B894" s="1"/>
    </x:row>
    <x:row r="895" spans="1:2">
      <x:c r="A895" s="1"/>
      <x:c r="B895" s="1"/>
    </x:row>
    <x:row r="896" spans="1:2">
      <x:c r="A896" s="1"/>
      <x:c r="B896" s="1"/>
    </x:row>
    <x:row r="897" spans="1:2">
      <x:c r="A897" s="1"/>
      <x:c r="B897" s="1"/>
    </x:row>
    <x:row r="898" spans="1:2">
      <x:c r="A898" s="1"/>
      <x:c r="B898" s="1"/>
    </x:row>
    <x:row r="899" spans="1:2">
      <x:c r="A899" s="1"/>
      <x:c r="B899" s="1"/>
    </x:row>
    <x:row r="900" spans="1:2">
      <x:c r="A900" s="1"/>
      <x:c r="B900" s="1"/>
    </x:row>
    <x:row r="901" spans="1:2">
      <x:c r="A901" s="1"/>
      <x:c r="B901" s="1"/>
    </x:row>
    <x:row r="902" spans="1:2">
      <x:c r="A902" s="1"/>
      <x:c r="B902" s="1"/>
    </x:row>
    <x:row r="903" spans="1:2">
      <x:c r="A903" s="1"/>
      <x:c r="B903" s="1"/>
    </x:row>
    <x:row r="904" spans="1:2">
      <x:c r="A904" s="1"/>
      <x:c r="B904" s="1"/>
    </x:row>
    <x:row r="905" spans="1:2">
      <x:c r="A905" s="1"/>
      <x:c r="B905" s="1"/>
    </x:row>
    <x:row r="906" spans="1:2">
      <x:c r="A906" s="1"/>
      <x:c r="B906" s="1"/>
    </x:row>
    <x:row r="907" spans="1:2">
      <x:c r="A907" s="1"/>
      <x:c r="B907" s="1"/>
    </x:row>
    <x:row r="908" spans="1:2">
      <x:c r="A908" s="1"/>
      <x:c r="B908" s="1"/>
    </x:row>
    <x:row r="909" spans="1:2">
      <x:c r="A909" s="1"/>
      <x:c r="B909" s="1"/>
    </x:row>
    <x:row r="910" spans="1:2">
      <x:c r="A910" s="1"/>
      <x:c r="B910" s="1"/>
    </x:row>
    <x:row r="911" spans="1:2">
      <x:c r="A911" s="1"/>
      <x:c r="B911" s="1"/>
    </x:row>
    <x:row r="912" spans="1:2">
      <x:c r="A912" s="1"/>
      <x:c r="B912" s="1"/>
    </x:row>
    <x:row r="913" spans="1:2">
      <x:c r="A913" s="1"/>
      <x:c r="B913" s="1"/>
    </x:row>
    <x:row r="914" spans="1:2">
      <x:c r="A914" s="1"/>
      <x:c r="B914" s="1"/>
    </x:row>
    <x:row r="915" spans="1:2">
      <x:c r="A915" s="1"/>
      <x:c r="B915" s="1"/>
    </x:row>
    <x:row r="916" spans="1:2">
      <x:c r="A916" s="1"/>
      <x:c r="B916" s="1"/>
    </x:row>
    <x:row r="917" spans="1:2">
      <x:c r="A917" s="1"/>
      <x:c r="B917" s="1"/>
    </x:row>
    <x:row r="918" spans="1:2">
      <x:c r="A918" s="1"/>
      <x:c r="B918" s="1"/>
    </x:row>
    <x:row r="919" spans="1:2">
      <x:c r="A919" s="1"/>
      <x:c r="B919" s="1"/>
    </x:row>
    <x:row r="920" spans="1:2">
      <x:c r="A920" s="1"/>
      <x:c r="B920" s="1"/>
    </x:row>
    <x:row r="921" spans="1:2">
      <x:c r="A921" s="1"/>
      <x:c r="B921" s="1"/>
    </x:row>
    <x:row r="922" spans="1:2">
      <x:c r="A922" s="1"/>
      <x:c r="B922" s="1"/>
    </x:row>
    <x:row r="923" spans="1:2">
      <x:c r="A923" s="1"/>
      <x:c r="B923" s="1"/>
    </x:row>
    <x:row r="924" spans="1:2">
      <x:c r="A924" s="1"/>
      <x:c r="B924" s="1"/>
    </x:row>
    <x:row r="925" spans="1:2">
      <x:c r="A925" s="1"/>
      <x:c r="B925" s="1"/>
    </x:row>
    <x:row r="926" spans="1:2">
      <x:c r="A926" s="1"/>
      <x:c r="B926" s="1"/>
    </x:row>
    <x:row r="927" spans="1:2">
      <x:c r="A927" s="1"/>
      <x:c r="B927" s="1"/>
    </x:row>
    <x:row r="928" spans="1:2">
      <x:c r="A928" s="1"/>
      <x:c r="B928" s="1"/>
    </x:row>
    <x:row r="929" spans="1:2">
      <x:c r="A929" s="1"/>
      <x:c r="B929" s="1"/>
    </x:row>
    <x:row r="930" spans="1:2">
      <x:c r="A930" s="1"/>
      <x:c r="B930" s="1"/>
    </x:row>
    <x:row r="931" spans="1:2">
      <x:c r="A931" s="1"/>
      <x:c r="B931" s="1"/>
    </x:row>
    <x:row r="932" spans="1:2">
      <x:c r="A932" s="1"/>
      <x:c r="B932" s="1"/>
    </x:row>
    <x:row r="933" spans="1:2">
      <x:c r="A933" s="1"/>
      <x:c r="B933" s="1"/>
    </x:row>
    <x:row r="934" spans="1:2">
      <x:c r="A934" s="1"/>
      <x:c r="B934" s="1"/>
    </x:row>
    <x:row r="935" spans="1:2">
      <x:c r="A935" s="1"/>
      <x:c r="B935" s="1"/>
    </x:row>
    <x:row r="936" spans="1:2">
      <x:c r="A936" s="1"/>
      <x:c r="B936" s="1"/>
    </x:row>
    <x:row r="937" spans="1:2">
      <x:c r="A937" s="1"/>
      <x:c r="B937" s="1"/>
    </x:row>
    <x:row r="938" spans="1:2">
      <x:c r="A938" s="1"/>
      <x:c r="B938" s="1"/>
    </x:row>
    <x:row r="939" spans="1:2">
      <x:c r="A939" s="1"/>
      <x:c r="B939" s="1"/>
    </x:row>
    <x:row r="940" spans="1:2">
      <x:c r="A940" s="1"/>
      <x:c r="B940" s="1"/>
    </x:row>
    <x:row r="941" spans="1:2">
      <x:c r="A941" s="1"/>
      <x:c r="B941" s="1"/>
    </x:row>
    <x:row r="942" spans="1:2">
      <x:c r="A942" s="1"/>
      <x:c r="B942" s="1"/>
    </x:row>
    <x:row r="943" spans="1:2">
      <x:c r="A943" s="1"/>
      <x:c r="B943" s="1"/>
    </x:row>
    <x:row r="944" spans="1:2">
      <x:c r="A944" s="1"/>
      <x:c r="B944" s="1"/>
    </x:row>
    <x:row r="945" spans="1:2">
      <x:c r="A945" s="1"/>
      <x:c r="B945" s="1"/>
    </x:row>
    <x:row r="946" spans="1:2">
      <x:c r="A946" s="1"/>
      <x:c r="B946" s="1"/>
    </x:row>
    <x:row r="947" spans="1:2">
      <x:c r="A947" s="1"/>
      <x:c r="B947" s="1"/>
    </x:row>
    <x:row r="948" spans="1:2">
      <x:c r="A948" s="1"/>
      <x:c r="B948" s="1"/>
    </x:row>
    <x:row r="949" spans="1:2">
      <x:c r="A949" s="1"/>
      <x:c r="B949" s="1"/>
    </x:row>
    <x:row r="950" spans="1:2">
      <x:c r="A950" s="1"/>
      <x:c r="B950" s="1"/>
    </x:row>
    <x:row r="951" spans="1:2">
      <x:c r="A951" s="1"/>
      <x:c r="B951" s="1"/>
    </x:row>
    <x:row r="952" spans="1:2">
      <x:c r="A952" s="1"/>
      <x:c r="B952" s="1"/>
    </x:row>
    <x:row r="953" spans="1:2">
      <x:c r="A953" s="1"/>
      <x:c r="B953" s="1"/>
    </x:row>
    <x:row r="954" spans="1:2">
      <x:c r="A954" s="1"/>
      <x:c r="B954" s="1"/>
    </x:row>
    <x:row r="955" spans="1:2">
      <x:c r="A955" s="1"/>
      <x:c r="B955" s="1"/>
    </x:row>
    <x:row r="956" spans="1:2">
      <x:c r="A956" s="1"/>
      <x:c r="B956" s="1"/>
    </x:row>
    <x:row r="957" spans="1:2">
      <x:c r="A957" s="1"/>
      <x:c r="B957" s="1"/>
    </x:row>
    <x:row r="958" spans="1:2">
      <x:c r="A958" s="1"/>
      <x:c r="B958" s="1"/>
    </x:row>
    <x:row r="959" spans="1:2">
      <x:c r="A959" s="1"/>
      <x:c r="B959" s="1"/>
    </x:row>
    <x:row r="960" spans="1:2">
      <x:c r="A960" s="1"/>
      <x:c r="B960" s="1"/>
    </x:row>
    <x:row r="961" spans="1:2">
      <x:c r="A961" s="1"/>
      <x:c r="B961" s="1"/>
    </x:row>
    <x:row r="962" spans="1:2">
      <x:c r="A962" s="1"/>
      <x:c r="B962" s="1"/>
    </x:row>
    <x:row r="963" spans="1:2">
      <x:c r="A963" s="1"/>
      <x:c r="B963" s="1"/>
    </x:row>
    <x:row r="964" spans="1:2">
      <x:c r="A964" s="1"/>
      <x:c r="B964" s="1"/>
    </x:row>
    <x:row r="965" spans="1:2">
      <x:c r="A965" s="1"/>
      <x:c r="B965" s="1"/>
    </x:row>
    <x:row r="966" spans="1:2">
      <x:c r="A966" s="1"/>
      <x:c r="B966" s="1"/>
    </x:row>
    <x:row r="967" spans="1:2">
      <x:c r="A967" s="1"/>
      <x:c r="B967" s="1"/>
    </x:row>
    <x:row r="968" spans="1:2">
      <x:c r="A968" s="1"/>
      <x:c r="B968" s="1"/>
    </x:row>
    <x:row r="969" spans="1:2">
      <x:c r="A969" s="1"/>
      <x:c r="B969" s="1"/>
    </x:row>
    <x:row r="970" spans="1:2">
      <x:c r="A970" s="1"/>
      <x:c r="B970" s="1"/>
    </x:row>
    <x:row r="971" spans="1:2">
      <x:c r="A971" s="1"/>
      <x:c r="B971" s="1"/>
    </x:row>
    <x:row r="972" spans="1:2">
      <x:c r="A972" s="1"/>
      <x:c r="B972" s="1"/>
    </x:row>
    <x:row r="973" spans="1:2">
      <x:c r="A973" s="1"/>
      <x:c r="B973" s="1"/>
    </x:row>
    <x:row r="974" spans="1:2">
      <x:c r="A974" s="1"/>
      <x:c r="B974" s="1"/>
    </x:row>
    <x:row r="975" spans="1:2">
      <x:c r="A975" s="1"/>
      <x:c r="B975" s="1"/>
    </x:row>
    <x:row r="976" spans="1:2">
      <x:c r="A976" s="1"/>
      <x:c r="B976" s="1"/>
    </x:row>
    <x:row r="977" spans="1:2">
      <x:c r="A977" s="1"/>
      <x:c r="B977" s="1"/>
    </x:row>
    <x:row r="978" spans="1:2">
      <x:c r="A978" s="1"/>
      <x:c r="B978" s="1"/>
    </x:row>
    <x:row r="979" spans="1:2">
      <x:c r="A979" s="1"/>
      <x:c r="B979" s="1"/>
    </x:row>
    <x:row r="980" spans="1:2">
      <x:c r="A980" s="1"/>
      <x:c r="B980" s="1"/>
    </x:row>
    <x:row r="981" spans="1:2">
      <x:c r="A981" s="1"/>
      <x:c r="B981" s="1"/>
    </x:row>
    <x:row r="982" spans="1:2">
      <x:c r="A982" s="1"/>
      <x:c r="B982" s="1"/>
    </x:row>
    <x:row r="983" spans="1:2">
      <x:c r="A983" s="1"/>
      <x:c r="B983" s="1"/>
    </x:row>
    <x:row r="984" spans="1:2">
      <x:c r="A984" s="1"/>
      <x:c r="B984" s="1"/>
    </x:row>
    <x:row r="985" spans="1:2">
      <x:c r="A985" s="1"/>
      <x:c r="B985" s="1"/>
    </x:row>
    <x:row r="986" spans="1:2">
      <x:c r="A986" s="1"/>
      <x:c r="B986" s="1"/>
    </x:row>
    <x:row r="987" spans="1:2">
      <x:c r="A987" s="1"/>
      <x:c r="B987" s="1"/>
    </x:row>
    <x:row r="988" spans="1:2">
      <x:c r="A988" s="1"/>
      <x:c r="B988" s="1"/>
    </x:row>
    <x:row r="989" spans="1:2">
      <x:c r="A989" s="1"/>
      <x:c r="B989" s="1"/>
    </x:row>
    <x:row r="990" spans="1:2">
      <x:c r="A990" s="1"/>
      <x:c r="B990" s="1"/>
    </x:row>
    <x:row r="991" spans="1:2">
      <x:c r="A991" s="1"/>
      <x:c r="B991" s="1"/>
    </x:row>
    <x:row r="992" spans="1:2">
      <x:c r="A992" s="1"/>
      <x:c r="B992" s="1"/>
    </x:row>
    <x:row r="993" spans="1:2">
      <x:c r="A993" s="1"/>
      <x:c r="B993" s="1"/>
    </x:row>
    <x:row r="994" spans="1:2">
      <x:c r="A994" s="1"/>
      <x:c r="B994" s="1"/>
    </x:row>
    <x:row r="995" spans="1:2">
      <x:c r="A995" s="1"/>
      <x:c r="B995" s="1"/>
    </x:row>
    <x:row r="996" spans="1:2">
      <x:c r="A996" s="1"/>
      <x:c r="B996" s="1"/>
    </x:row>
    <x:row r="997" spans="1:2">
      <x:c r="A997" s="1"/>
      <x:c r="B997" s="1"/>
    </x:row>
    <x:row r="998" spans="1:2">
      <x:c r="A998" s="1"/>
      <x:c r="B998" s="1"/>
    </x:row>
    <x:row r="999" spans="1:2">
      <x:c r="A999" s="1"/>
      <x:c r="B999" s="1"/>
    </x:row>
    <x:row r="1000" spans="1:2">
      <x:c r="A1000" s="1"/>
      <x:c r="B1000" s="1"/>
    </x:row>
    <x:row r="1001" spans="1:2">
      <x:c r="A1001" s="1"/>
      <x:c r="B100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001"/>
  <x:sheetViews>
    <x:sheetView tabSelected="1" topLeftCell="A1" zoomScaleNormal="75" zoomScaleSheetLayoutView="100" workbookViewId="0">
      <x:selection activeCell="F10" activeCellId="0" sqref="F10:F10"/>
    </x:sheetView>
  </x:sheetViews>
  <x:sheetFormatPr defaultColWidth="8.796875" defaultRowHeight="16.39999999999999857891"/>
  <x:sheetData>
    <x:row r="1" spans="1:3">
      <x:c r="A1" s="1" t="s">
        <x:v>0</x:v>
      </x:c>
      <x:c r="B1" s="1" t="s">
        <x:v>1</x:v>
      </x:c>
      <x:c r="C1" s="1" t="s">
        <x:v>1</x:v>
      </x:c>
    </x:row>
    <x:row r="2" spans="1:3">
      <x:c r="A2" s="1">
        <x:v>1000</x:v>
      </x:c>
      <x:c r="B2" s="1">
        <x:v>0.00069999999999999996</x:v>
      </x:c>
      <x:c r="C2" s="1">
        <x:v>0.00069999999999999996</x:v>
      </x:c>
    </x:row>
    <x:row r="3" spans="1:3">
      <x:c r="A3" s="1">
        <x:v>2000</x:v>
      </x:c>
      <x:c r="B3" s="1">
        <x:v>0.0011</x:v>
      </x:c>
      <x:c r="C3" s="1">
        <x:v>0.0011</x:v>
      </x:c>
    </x:row>
    <x:row r="4" spans="1:3">
      <x:c r="A4" s="1">
        <x:v>3000</x:v>
      </x:c>
      <x:c r="B4" s="1">
        <x:v>0.0016</x:v>
      </x:c>
      <x:c r="C4" s="1">
        <x:v>0.0016</x:v>
      </x:c>
    </x:row>
    <x:row r="5" spans="1:3">
      <x:c r="A5" s="1">
        <x:v>4000</x:v>
      </x:c>
      <x:c r="B5" s="1">
        <x:v>0.0020999999999999999</x:v>
      </x:c>
      <x:c r="C5" s="1">
        <x:v>0.0020999999999999999</x:v>
      </x:c>
    </x:row>
    <x:row r="6" spans="1:3">
      <x:c r="A6" s="1">
        <x:v>5000</x:v>
      </x:c>
      <x:c r="B6" s="1">
        <x:v>0.0026000000000000001</x:v>
      </x:c>
      <x:c r="C6" s="1">
        <x:v>0.0026000000000000001</x:v>
      </x:c>
    </x:row>
    <x:row r="7" spans="1:3">
      <x:c r="A7" s="1">
        <x:v>6000</x:v>
      </x:c>
      <x:c r="B7" s="1">
        <x:v>0.0031</x:v>
      </x:c>
      <x:c r="C7" s="1">
        <x:v>0.0031</x:v>
      </x:c>
    </x:row>
    <x:row r="8" spans="1:3">
      <x:c r="A8" s="1">
        <x:v>7000</x:v>
      </x:c>
      <x:c r="B8" s="1">
        <x:v>0.0035000000000000003</x:v>
      </x:c>
      <x:c r="C8" s="1">
        <x:v>0.0035999999999999999</x:v>
      </x:c>
    </x:row>
    <x:row r="9" spans="1:3">
      <x:c r="A9" s="1">
        <x:v>8000</x:v>
      </x:c>
      <x:c r="B9" s="1">
        <x:v>0.0041000000000000003</x:v>
      </x:c>
      <x:c r="C9" s="1">
        <x:v>0.0040000000000000002</x:v>
      </x:c>
    </x:row>
    <x:row r="10" spans="1:3">
      <x:c r="A10" s="1">
        <x:v>9000</x:v>
      </x:c>
      <x:c r="B10" s="1">
        <x:v>0.0047000000000000003</x:v>
      </x:c>
      <x:c r="C10" s="1">
        <x:v>0.0045999999999999996</x:v>
      </x:c>
    </x:row>
    <x:row r="11" spans="1:3">
      <x:c r="A11" s="1">
        <x:v>10000</x:v>
      </x:c>
      <x:c r="B11" s="1">
        <x:v>0.0053000000000000003</x:v>
      </x:c>
      <x:c r="C11" s="1">
        <x:v>0.0052000000000000002</x:v>
      </x:c>
    </x:row>
    <x:row r="12" spans="1:3">
      <x:c r="A12" s="1">
        <x:v>11000</x:v>
      </x:c>
      <x:c r="B12" s="1">
        <x:v>0.0060999999999999999</x:v>
      </x:c>
      <x:c r="C12" s="1">
        <x:v>0.0060999999999999999</x:v>
      </x:c>
    </x:row>
    <x:row r="13" spans="1:3">
      <x:c r="A13" s="1">
        <x:v>12000</x:v>
      </x:c>
      <x:c r="B13" s="1">
        <x:v>0.0071000000000000008</x:v>
      </x:c>
      <x:c r="C13" s="1">
        <x:v>0.0075</x:v>
      </x:c>
    </x:row>
    <x:row r="14" spans="1:3">
      <x:c r="A14" s="1">
        <x:v>13000</x:v>
      </x:c>
      <x:c r="B14" s="1">
        <x:v>0.0080000000000000004</x:v>
      </x:c>
      <x:c r="C14" s="1">
        <x:v>0.0085000000000000009</x:v>
      </x:c>
    </x:row>
    <x:row r="15" spans="1:3">
      <x:c r="A15" s="1">
        <x:v>14000</x:v>
      </x:c>
      <x:c r="B15" s="1">
        <x:v>0.0085999999999999999</x:v>
      </x:c>
      <x:c r="C15" s="1">
        <x:v>0.0092999999999999994</x:v>
      </x:c>
    </x:row>
    <x:row r="16" spans="1:3">
      <x:c r="A16" s="1">
        <x:v>15000</x:v>
      </x:c>
      <x:c r="B16" s="1">
        <x:v>0.0092999999999999994</x:v>
      </x:c>
      <x:c r="C16" s="1">
        <x:v>0.010000000000000001</x:v>
      </x:c>
    </x:row>
    <x:row r="17" spans="1:3">
      <x:c r="A17" s="1">
        <x:v>16000</x:v>
      </x:c>
      <x:c r="B17" s="1">
        <x:v>0.009900000000000001</x:v>
      </x:c>
      <x:c r="C17" s="1">
        <x:v>0.0107</x:v>
      </x:c>
    </x:row>
    <x:row r="18" spans="1:3">
      <x:c r="A18" s="1">
        <x:v>17000</x:v>
      </x:c>
      <x:c r="B18" s="1">
        <x:v>0.010500000000000001</x:v>
      </x:c>
      <x:c r="C18" s="1">
        <x:v>0.011299999999999999</x:v>
      </x:c>
    </x:row>
    <x:row r="19" spans="1:3">
      <x:c r="A19" s="1">
        <x:v>18000</x:v>
      </x:c>
      <x:c r="B19" s="1">
        <x:v>0.0111</x:v>
      </x:c>
      <x:c r="C19" s="1">
        <x:v>0.012</x:v>
      </x:c>
    </x:row>
    <x:row r="20" spans="1:3">
      <x:c r="A20" s="1">
        <x:v>19000</x:v>
      </x:c>
      <x:c r="B20" s="1">
        <x:v>0.011700000000000001</x:v>
      </x:c>
      <x:c r="C20" s="1">
        <x:v>0.0126</x:v>
      </x:c>
    </x:row>
    <x:row r="21" spans="1:3">
      <x:c r="A21" s="1">
        <x:v>20000</x:v>
      </x:c>
      <x:c r="B21" s="1">
        <x:v>0.0123</x:v>
      </x:c>
      <x:c r="C21" s="1">
        <x:v>0.013400000000000001</x:v>
      </x:c>
    </x:row>
    <x:row r="22" spans="1:3">
      <x:c r="A22" s="1">
        <x:v>21000</x:v>
      </x:c>
      <x:c r="B22" s="1">
        <x:v>0.0129</x:v>
      </x:c>
      <x:c r="C22" s="1">
        <x:v>0.013899999999999998</x:v>
      </x:c>
    </x:row>
    <x:row r="23" spans="1:3">
      <x:c r="A23" s="1">
        <x:v>22000</x:v>
      </x:c>
      <x:c r="B23" s="1">
        <x:v>0.013500000000000001</x:v>
      </x:c>
      <x:c r="C23" s="1">
        <x:v>0.014599999999999999</x:v>
      </x:c>
    </x:row>
    <x:row r="24" spans="1:3">
      <x:c r="A24" s="1">
        <x:v>23000</x:v>
      </x:c>
      <x:c r="B24" s="1">
        <x:v>0.014099999999999999</x:v>
      </x:c>
      <x:c r="C24" s="1">
        <x:v>0.0153</x:v>
      </x:c>
    </x:row>
    <x:row r="25" spans="1:3">
      <x:c r="A25" s="1">
        <x:v>24000</x:v>
      </x:c>
      <x:c r="B25" s="1">
        <x:v>0.014800000000000002</x:v>
      </x:c>
      <x:c r="C25" s="1">
        <x:v>0.0159</x:v>
      </x:c>
    </x:row>
    <x:row r="26" spans="1:3">
      <x:c r="A26" s="1">
        <x:v>25000</x:v>
      </x:c>
      <x:c r="B26" s="1">
        <x:v>0.0153</x:v>
      </x:c>
      <x:c r="C26" s="1">
        <x:v>0.016600000000000001</x:v>
      </x:c>
    </x:row>
    <x:row r="27" spans="1:3">
      <x:c r="A27" s="1">
        <x:v>26000</x:v>
      </x:c>
      <x:c r="B27" s="1">
        <x:v>0.016</x:v>
      </x:c>
      <x:c r="C27" s="1">
        <x:v>0.017199999999999999</x:v>
      </x:c>
    </x:row>
    <x:row r="28" spans="1:3">
      <x:c r="A28" s="1">
        <x:v>27000</x:v>
      </x:c>
      <x:c r="B28" s="1">
        <x:v>0.016600000000000001</x:v>
      </x:c>
      <x:c r="C28" s="1">
        <x:v>0.017799999999999999</x:v>
      </x:c>
    </x:row>
    <x:row r="29" spans="1:3">
      <x:c r="A29" s="1">
        <x:v>28000</x:v>
      </x:c>
      <x:c r="B29" s="1">
        <x:v>0.017199999999999999</x:v>
      </x:c>
      <x:c r="C29" s="1">
        <x:v>0.0186</x:v>
      </x:c>
    </x:row>
    <x:row r="30" spans="1:3">
      <x:c r="A30" s="1">
        <x:v>29000</x:v>
      </x:c>
      <x:c r="B30" s="1">
        <x:v>0.017799999999999999</x:v>
      </x:c>
      <x:c r="C30" s="1">
        <x:v>0.019199999999999998</x:v>
      </x:c>
    </x:row>
    <x:row r="31" spans="1:3">
      <x:c r="A31" s="1">
        <x:v>30000</x:v>
      </x:c>
      <x:c r="B31" s="1">
        <x:v>0.0184</x:v>
      </x:c>
      <x:c r="C31" s="1">
        <x:v>0.019900000000000001</x:v>
      </x:c>
    </x:row>
    <x:row r="32" spans="1:3">
      <x:c r="A32" s="1">
        <x:v>31000</x:v>
      </x:c>
      <x:c r="B32" s="1">
        <x:v>0.019</x:v>
      </x:c>
      <x:c r="C32" s="1">
        <x:v>0.020500000000000002</x:v>
      </x:c>
    </x:row>
    <x:row r="33" spans="1:3">
      <x:c r="A33" s="1">
        <x:v>32000</x:v>
      </x:c>
      <x:c r="B33" s="1">
        <x:v>0.019600000000000001</x:v>
      </x:c>
      <x:c r="C33" s="1">
        <x:v>0.021199999999999999</x:v>
      </x:c>
    </x:row>
    <x:row r="34" spans="1:3">
      <x:c r="A34" s="1">
        <x:v>33000</x:v>
      </x:c>
      <x:c r="B34" s="1">
        <x:v>0.020199999999999999</x:v>
      </x:c>
      <x:c r="C34" s="1">
        <x:v>0.0218</x:v>
      </x:c>
    </x:row>
    <x:row r="35" spans="1:3">
      <x:c r="A35" s="1">
        <x:v>34000</x:v>
      </x:c>
      <x:c r="B35" s="1">
        <x:v>0.020799999999999999</x:v>
      </x:c>
      <x:c r="C35" s="1">
        <x:v>0.022499999999999998</x:v>
      </x:c>
    </x:row>
    <x:row r="36" spans="1:3">
      <x:c r="A36" s="1">
        <x:v>35000</x:v>
      </x:c>
      <x:c r="B36" s="1">
        <x:v>0.021499999999999997</x:v>
      </x:c>
      <x:c r="C36" s="1">
        <x:v>0.023199999999999998</x:v>
      </x:c>
    </x:row>
    <x:row r="37" spans="1:3">
      <x:c r="A37" s="1">
        <x:v>36000</x:v>
      </x:c>
      <x:c r="B37" s="1">
        <x:v>0.021999999999999997</x:v>
      </x:c>
      <x:c r="C37" s="1">
        <x:v>0.023900000000000002</x:v>
      </x:c>
    </x:row>
    <x:row r="38" spans="1:3">
      <x:c r="A38" s="1">
        <x:v>37000</x:v>
      </x:c>
      <x:c r="B38" s="1">
        <x:v>0.022599999999999998</x:v>
      </x:c>
      <x:c r="C38" s="1">
        <x:v>0.0245</x:v>
      </x:c>
    </x:row>
    <x:row r="39" spans="1:3">
      <x:c r="A39" s="1">
        <x:v>38000</x:v>
      </x:c>
      <x:c r="B39" s="1">
        <x:v>0.023199999999999998</x:v>
      </x:c>
      <x:c r="C39" s="1">
        <x:v>0.0252</x:v>
      </x:c>
    </x:row>
    <x:row r="40" spans="1:3">
      <x:c r="A40" s="1">
        <x:v>39000</x:v>
      </x:c>
      <x:c r="B40" s="1">
        <x:v>0.023800000000000002</x:v>
      </x:c>
      <x:c r="C40" s="1">
        <x:v>0.025800000000000001</x:v>
      </x:c>
    </x:row>
    <x:row r="41" spans="1:3">
      <x:c r="A41" s="1">
        <x:v>40000</x:v>
      </x:c>
      <x:c r="B41" s="1">
        <x:v>0.0245</x:v>
      </x:c>
      <x:c r="C41" s="1">
        <x:v>0.026400000000000001</x:v>
      </x:c>
    </x:row>
    <x:row r="42" spans="1:3">
      <x:c r="A42" s="1">
        <x:v>41000</x:v>
      </x:c>
      <x:c r="B42" s="1">
        <x:v>0.0251</x:v>
      </x:c>
      <x:c r="C42" s="1">
        <x:v>0.027199999999999996</x:v>
      </x:c>
    </x:row>
    <x:row r="43" spans="1:3">
      <x:c r="A43" s="1">
        <x:v>42000</x:v>
      </x:c>
      <x:c r="B43" s="1">
        <x:v>0.025700000000000001</x:v>
      </x:c>
      <x:c r="C43" s="1">
        <x:v>0.027799999999999997</x:v>
      </x:c>
    </x:row>
    <x:row r="44" spans="1:3">
      <x:c r="A44" s="1">
        <x:v>43000</x:v>
      </x:c>
      <x:c r="B44" s="1">
        <x:v>0.026400000000000001</x:v>
      </x:c>
      <x:c r="C44" s="1">
        <x:v>0.028400000000000003</x:v>
      </x:c>
    </x:row>
    <x:row r="45" spans="1:3">
      <x:c r="A45" s="1">
        <x:v>44000</x:v>
      </x:c>
      <x:c r="B45" s="1">
        <x:v>0.026900000000000002</x:v>
      </x:c>
      <x:c r="C45" s="1">
        <x:v>0.029000000000000004</x:v>
      </x:c>
    </x:row>
    <x:row r="46" spans="1:3">
      <x:c r="A46" s="1">
        <x:v>45000</x:v>
      </x:c>
      <x:c r="B46" s="1">
        <x:v>0.027500000000000002</x:v>
      </x:c>
      <x:c r="C46" s="1">
        <x:v>0.029799999999999999</x:v>
      </x:c>
    </x:row>
    <x:row r="47" spans="1:3">
      <x:c r="A47" s="1">
        <x:v>46000</x:v>
      </x:c>
      <x:c r="B47" s="1">
        <x:v>0.028100000000000003</x:v>
      </x:c>
      <x:c r="C47" s="1">
        <x:v>0.030399999999999999</x:v>
      </x:c>
    </x:row>
    <x:row r="48" spans="1:3">
      <x:c r="A48" s="1">
        <x:v>47000</x:v>
      </x:c>
      <x:c r="B48" s="1">
        <x:v>0.028699999999999998</x:v>
      </x:c>
      <x:c r="C48" s="1">
        <x:v>0.0311</x:v>
      </x:c>
    </x:row>
    <x:row r="49" spans="1:3">
      <x:c r="A49" s="1">
        <x:v>48000</x:v>
      </x:c>
      <x:c r="B49" s="1">
        <x:v>0.029299999999999998</x:v>
      </x:c>
      <x:c r="C49" s="1">
        <x:v>0.0317</x:v>
      </x:c>
    </x:row>
    <x:row r="50" spans="1:3">
      <x:c r="A50" s="1">
        <x:v>49000</x:v>
      </x:c>
      <x:c r="B50" s="1">
        <x:v>0.029999999999999999</x:v>
      </x:c>
      <x:c r="C50" s="1">
        <x:v>0.032399999999999995</x:v>
      </x:c>
    </x:row>
    <x:row r="51" spans="1:3">
      <x:c r="A51" s="1">
        <x:v>50000</x:v>
      </x:c>
      <x:c r="B51" s="1">
        <x:v>0.030599999999999999</x:v>
      </x:c>
      <x:c r="C51" s="1">
        <x:v>0.033000000000000002</x:v>
      </x:c>
    </x:row>
    <x:row r="52" spans="1:3">
      <x:c r="A52" s="1">
        <x:v>51000</x:v>
      </x:c>
      <x:c r="B52" s="1">
        <x:v>0.0312</x:v>
      </x:c>
      <x:c r="C52" s="1">
        <x:v>0.033700000000000002</x:v>
      </x:c>
    </x:row>
    <x:row r="53" spans="1:3">
      <x:c r="A53" s="1">
        <x:v>52000</x:v>
      </x:c>
      <x:c r="B53" s="1">
        <x:v>0.0318</x:v>
      </x:c>
      <x:c r="C53" s="1">
        <x:v>0.034399999999999997</x:v>
      </x:c>
    </x:row>
    <x:row r="54" spans="1:3">
      <x:c r="A54" s="1">
        <x:v>53000</x:v>
      </x:c>
      <x:c r="B54" s="1">
        <x:v>0.031600000000000006</x:v>
      </x:c>
      <x:c r="C54" s="1">
        <x:v>0.035099999999999998</x:v>
      </x:c>
    </x:row>
    <x:row r="55" spans="1:3">
      <x:c r="A55" s="1">
        <x:v>54000</x:v>
      </x:c>
      <x:c r="B55" s="1">
        <x:v>0.033000000000000002</x:v>
      </x:c>
      <x:c r="C55" s="1">
        <x:v>0.035700000000000004</x:v>
      </x:c>
    </x:row>
    <x:row r="56" spans="1:3">
      <x:c r="A56" s="1">
        <x:v>55000</x:v>
      </x:c>
      <x:c r="B56" s="1">
        <x:v>0.033599999999999997</x:v>
      </x:c>
      <x:c r="C56" s="1">
        <x:v>0.036299999999999999</x:v>
      </x:c>
    </x:row>
    <x:row r="57" spans="1:3">
      <x:c r="A57" s="1">
        <x:v>56000</x:v>
      </x:c>
      <x:c r="B57" s="1">
        <x:v>0.034200000000000003</x:v>
      </x:c>
      <x:c r="C57" s="1">
        <x:v>0.037</x:v>
      </x:c>
    </x:row>
    <x:row r="58" spans="1:3">
      <x:c r="A58" s="1">
        <x:v>57000</x:v>
      </x:c>
      <x:c r="B58" s="1">
        <x:v>0.034799999999999998</x:v>
      </x:c>
      <x:c r="C58" s="1">
        <x:v>0.0376</x:v>
      </x:c>
    </x:row>
    <x:row r="59" spans="1:3">
      <x:c r="A59" s="1">
        <x:v>58000</x:v>
      </x:c>
      <x:c r="B59" s="1">
        <x:v>0.035399999999999998</x:v>
      </x:c>
      <x:c r="C59" s="1">
        <x:v>0.038300000000000001</x:v>
      </x:c>
    </x:row>
    <x:row r="60" spans="1:3">
      <x:c r="A60" s="1">
        <x:v>59000</x:v>
      </x:c>
      <x:c r="B60" s="1">
        <x:v>0.035999999999999999</x:v>
      </x:c>
      <x:c r="C60" s="1">
        <x:v>0.039000000000000001</x:v>
      </x:c>
    </x:row>
    <x:row r="61" spans="1:3">
      <x:c r="A61" s="1">
        <x:v>60000</x:v>
      </x:c>
      <x:c r="B61" s="1">
        <x:v>0.036700000000000005</x:v>
      </x:c>
      <x:c r="C61" s="1">
        <x:v>0.039600000000000002</x:v>
      </x:c>
    </x:row>
    <x:row r="62" spans="1:3">
      <x:c r="A62" s="1">
        <x:v>61000</x:v>
      </x:c>
      <x:c r="B62" s="1">
        <x:v>0.0372</x:v>
      </x:c>
      <x:c r="C62" s="1">
        <x:v>0.041000000000000003</x:v>
      </x:c>
    </x:row>
    <x:row r="63" spans="1:3">
      <x:c r="A63" s="1">
        <x:v>62000</x:v>
      </x:c>
      <x:c r="B63" s="1">
        <x:v>0.0378</x:v>
      </x:c>
      <x:c r="C63" s="1">
        <x:v>0.040899999999999997</x:v>
      </x:c>
    </x:row>
    <x:row r="64" spans="1:3">
      <x:c r="A64" s="1">
        <x:v>63000</x:v>
      </x:c>
      <x:c r="B64" s="1">
        <x:v>0.038399999999999995</x:v>
      </x:c>
      <x:c r="C64" s="1">
        <x:v>0.041599999999999998</x:v>
      </x:c>
    </x:row>
    <x:row r="65" spans="1:3">
      <x:c r="A65" s="1">
        <x:v>64000</x:v>
      </x:c>
      <x:c r="B65" s="1">
        <x:v>0.039100000000000001</x:v>
      </x:c>
      <x:c r="C65" s="1">
        <x:v>0.042299999999999999</x:v>
      </x:c>
    </x:row>
    <x:row r="66" spans="1:3">
      <x:c r="A66" s="1">
        <x:v>65000</x:v>
      </x:c>
      <x:c r="B66" s="1">
        <x:v>0.039700000000000002</x:v>
      </x:c>
      <x:c r="C66" s="1">
        <x:v>0.042899999999999999</x:v>
      </x:c>
    </x:row>
    <x:row r="67" spans="1:3">
      <x:c r="A67" s="1">
        <x:v>66000</x:v>
      </x:c>
      <x:c r="B67" s="1">
        <x:v>0.040300000000000002</x:v>
      </x:c>
      <x:c r="C67" s="1">
        <x:v>0.043499999999999994</x:v>
      </x:c>
    </x:row>
    <x:row r="68" spans="1:3">
      <x:c r="A68" s="1">
        <x:v>67000</x:v>
      </x:c>
      <x:c r="B68" s="1">
        <x:v>0.040899999999999997</x:v>
      </x:c>
      <x:c r="C68" s="1">
        <x:v>0.044200000000000006</x:v>
      </x:c>
    </x:row>
    <x:row r="69" spans="1:3">
      <x:c r="A69" s="1">
        <x:v>68000</x:v>
      </x:c>
      <x:c r="B69" s="1">
        <x:v>0.041599999999999998</x:v>
      </x:c>
      <x:c r="C69" s="1">
        <x:v>0.044900000000000001</x:v>
      </x:c>
    </x:row>
    <x:row r="70" spans="1:3">
      <x:c r="A70" s="1">
        <x:v>69000</x:v>
      </x:c>
      <x:c r="B70" s="1">
        <x:v>0.042099999999999999</x:v>
      </x:c>
      <x:c r="C70" s="1">
        <x:v>0.045600000000000002</x:v>
      </x:c>
    </x:row>
    <x:row r="71" spans="1:3">
      <x:c r="A71" s="1">
        <x:v>70000</x:v>
      </x:c>
      <x:c r="B71" s="1">
        <x:v>0.042700000000000005</x:v>
      </x:c>
      <x:c r="C71" s="1">
        <x:v>0.046199999999999997</x:v>
      </x:c>
    </x:row>
    <x:row r="72" spans="1:3">
      <x:c r="A72" s="1">
        <x:v>71000</x:v>
      </x:c>
      <x:c r="B72" s="1">
        <x:v>0.0433</x:v>
      </x:c>
      <x:c r="C72" s="1">
        <x:v>0.046800000000000003</x:v>
      </x:c>
    </x:row>
    <x:row r="73" spans="1:3">
      <x:c r="A73" s="1">
        <x:v>72000</x:v>
      </x:c>
      <x:c r="B73" s="1">
        <x:v>0.0439</x:v>
      </x:c>
      <x:c r="C73" s="1">
        <x:v>0.047499999999999998</x:v>
      </x:c>
    </x:row>
    <x:row r="74" spans="1:3">
      <x:c r="A74" s="1">
        <x:v>73000</x:v>
      </x:c>
      <x:c r="B74" s="1">
        <x:v>0.044499999999999995</x:v>
      </x:c>
      <x:c r="C74" s="1">
        <x:v>0.048099999999999998</x:v>
      </x:c>
    </x:row>
    <x:row r="75" spans="1:3">
      <x:c r="A75" s="1">
        <x:v>74000</x:v>
      </x:c>
      <x:c r="B75" s="1">
        <x:v>0.045400000000000001</x:v>
      </x:c>
      <x:c r="C75" s="1">
        <x:v>0.048800000000000004</x:v>
      </x:c>
    </x:row>
    <x:row r="76" spans="1:3">
      <x:c r="A76" s="1">
        <x:v>75000</x:v>
      </x:c>
      <x:c r="B76" s="1">
        <x:v>0.045800000000000002</x:v>
      </x:c>
      <x:c r="C76" s="1">
        <x:v>0.0495</x:v>
      </x:c>
    </x:row>
    <x:row r="77" spans="1:3">
      <x:c r="A77" s="1">
        <x:v>76000</x:v>
      </x:c>
      <x:c r="B77" s="1">
        <x:v>0.046399999999999997</x:v>
      </x:c>
      <x:c r="C77" s="1">
        <x:v>0.0501</x:v>
      </x:c>
    </x:row>
    <x:row r="78" spans="1:3">
      <x:c r="A78" s="1">
        <x:v>77000</x:v>
      </x:c>
      <x:c r="B78" s="1">
        <x:v>0.046899999999999997</x:v>
      </x:c>
      <x:c r="C78" s="1">
        <x:v>0.050800000000000001</x:v>
      </x:c>
    </x:row>
    <x:row r="79" spans="1:3">
      <x:c r="A79" s="1">
        <x:v>78000</x:v>
      </x:c>
      <x:c r="B79" s="1">
        <x:v>0.047499999999999998</x:v>
      </x:c>
      <x:c r="C79" s="1">
        <x:v>0.051400000000000001</x:v>
      </x:c>
    </x:row>
    <x:row r="80" spans="1:3">
      <x:c r="A80" s="1">
        <x:v>79000</x:v>
      </x:c>
      <x:c r="B80" s="1">
        <x:v>0.048199999999999998</x:v>
      </x:c>
      <x:c r="C80" s="1">
        <x:v>0.052100000000000002</x:v>
      </x:c>
    </x:row>
    <x:row r="81" spans="1:3">
      <x:c r="A81" s="1">
        <x:v>80000</x:v>
      </x:c>
      <x:c r="B81" s="1">
        <x:v>0.048699999999999999</x:v>
      </x:c>
      <x:c r="C81" s="1">
        <x:v>0.052800000000000002</x:v>
      </x:c>
    </x:row>
    <x:row r="82" spans="1:3">
      <x:c r="A82" s="1">
        <x:v>81000</x:v>
      </x:c>
      <x:c r="B82" s="1">
        <x:v>0.049399999999999999</x:v>
      </x:c>
      <x:c r="C82" s="1">
        <x:v>0.053500000000000003</x:v>
      </x:c>
    </x:row>
    <x:row r="83" spans="1:3">
      <x:c r="A83" s="1">
        <x:v>82000</x:v>
      </x:c>
      <x:c r="B83" s="1">
        <x:v>0.0501</x:v>
      </x:c>
      <x:c r="C83" s="1">
        <x:v>0.054200000000000004</x:v>
      </x:c>
    </x:row>
    <x:row r="84" spans="1:3">
      <x:c r="A84" s="1">
        <x:v>83000</x:v>
      </x:c>
      <x:c r="B84" s="1">
        <x:v>0.050600000000000001</x:v>
      </x:c>
      <x:c r="C84" s="1">
        <x:v>0.054699999999999993</x:v>
      </x:c>
    </x:row>
    <x:row r="85" spans="1:3">
      <x:c r="A85" s="1">
        <x:v>84000</x:v>
      </x:c>
      <x:c r="B85" s="1">
        <x:v>0.051200000000000001</x:v>
      </x:c>
      <x:c r="C85" s="1">
        <x:v>0.055300000000000005</x:v>
      </x:c>
    </x:row>
    <x:row r="86" spans="1:3">
      <x:c r="A86" s="1">
        <x:v>85000</x:v>
      </x:c>
      <x:c r="B86" s="1">
        <x:v>0.051800000000000002</x:v>
      </x:c>
      <x:c r="C86" s="1">
        <x:v>0.056000000000000005</x:v>
      </x:c>
    </x:row>
    <x:row r="87" spans="1:3">
      <x:c r="A87" s="1">
        <x:v>86000</x:v>
      </x:c>
      <x:c r="B87" s="1">
        <x:v>0.052400000000000002</x:v>
      </x:c>
      <x:c r="C87" s="1">
        <x:v>0.056699999999999995</x:v>
      </x:c>
    </x:row>
    <x:row r="88" spans="1:3">
      <x:c r="A88" s="1">
        <x:v>87000</x:v>
      </x:c>
      <x:c r="B88" s="1">
        <x:v>0.053200000000000003</x:v>
      </x:c>
      <x:c r="C88" s="1">
        <x:v>0.057399999999999995</x:v>
      </x:c>
    </x:row>
    <x:row r="89" spans="1:3">
      <x:c r="A89" s="1">
        <x:v>88000</x:v>
      </x:c>
      <x:c r="B89" s="1">
        <x:v>0.053699999999999992</x:v>
      </x:c>
      <x:c r="C89" s="1">
        <x:v>0.058000000000000007</x:v>
      </x:c>
    </x:row>
    <x:row r="90" spans="1:3">
      <x:c r="A90" s="1">
        <x:v>89000</x:v>
      </x:c>
      <x:c r="B90" s="1">
        <x:v>0.054200000000000004</x:v>
      </x:c>
      <x:c r="C90" s="1">
        <x:v>0.058699999999999997</x:v>
      </x:c>
    </x:row>
    <x:row r="91" spans="1:3">
      <x:c r="A91" s="1">
        <x:v>90000</x:v>
      </x:c>
      <x:c r="B91" s="1">
        <x:v>0.054899999999999993</x:v>
      </x:c>
      <x:c r="C91" s="1">
        <x:v>0.059299999999999997</x:v>
      </x:c>
    </x:row>
    <x:row r="92" spans="1:3">
      <x:c r="A92" s="1">
        <x:v>91000</x:v>
      </x:c>
      <x:c r="B92" s="1">
        <x:v>0.055500000000000005</x:v>
      </x:c>
      <x:c r="C92" s="1">
        <x:v>0.059999999999999998</x:v>
      </x:c>
    </x:row>
    <x:row r="93" spans="1:3">
      <x:c r="A93" s="1">
        <x:v>92000</x:v>
      </x:c>
      <x:c r="B93" s="1">
        <x:v>0.056099999999999994</x:v>
      </x:c>
      <x:c r="C93" s="1">
        <x:v>0.060599999999999998</x:v>
      </x:c>
    </x:row>
    <x:row r="94" spans="1:3">
      <x:c r="A94" s="1">
        <x:v>93000</x:v>
      </x:c>
      <x:c r="B94" s="1">
        <x:v>0.056699999999999995</x:v>
      </x:c>
      <x:c r="C94" s="1">
        <x:v>0.061299999999999999</x:v>
      </x:c>
    </x:row>
    <x:row r="95" spans="1:3">
      <x:c r="A95" s="1">
        <x:v>94000</x:v>
      </x:c>
      <x:c r="B95" s="1">
        <x:v>0.057299999999999995</x:v>
      </x:c>
      <x:c r="C95" s="1">
        <x:v>0.061899999999999999</x:v>
      </x:c>
    </x:row>
    <x:row r="96" spans="1:3">
      <x:c r="A96" s="1">
        <x:v>95000</x:v>
      </x:c>
      <x:c r="B96" s="1">
        <x:v>0.058299999999999996</x:v>
      </x:c>
      <x:c r="C96" s="1">
        <x:v>0.0627</x:v>
      </x:c>
    </x:row>
    <x:row r="97" spans="1:3">
      <x:c r="A97" s="1">
        <x:v>96000</x:v>
      </x:c>
      <x:c r="B97" s="1">
        <x:v>0.058399999999999996</x:v>
      </x:c>
      <x:c r="C97" s="1">
        <x:v>0.063200000000000012</x:v>
      </x:c>
    </x:row>
    <x:row r="98" spans="1:3">
      <x:c r="A98" s="1">
        <x:v>97000</x:v>
      </x:c>
      <x:c r="B98" s="1">
        <x:v>0.058999999999999997</x:v>
      </x:c>
      <x:c r="C98" s="1">
        <x:v>0.064100000000000001</x:v>
      </x:c>
    </x:row>
    <x:row r="99" spans="1:3">
      <x:c r="A99" s="1">
        <x:v>98000</x:v>
      </x:c>
      <x:c r="B99" s="1">
        <x:v>0.059899999999999998</x:v>
      </x:c>
      <x:c r="C99" s="1">
        <x:v>0.064600000000000002</x:v>
      </x:c>
    </x:row>
    <x:row r="100" spans="1:3">
      <x:c r="A100" s="1">
        <x:v>99000</x:v>
      </x:c>
      <x:c r="B100" s="1">
        <x:v>0.060299999999999998</x:v>
      </x:c>
      <x:c r="C100" s="1">
        <x:v>0.065199999999999991</x:v>
      </x:c>
    </x:row>
    <x:row r="101" spans="1:3">
      <x:c r="A101" s="1">
        <x:v>100000</x:v>
      </x:c>
      <x:c r="B101" s="1">
        <x:v>0.060999999999999999</x:v>
      </x:c>
      <x:c r="C101" s="1">
        <x:v>0.065900000000000003</x:v>
      </x:c>
    </x:row>
    <x:row r="102" spans="1:3">
      <x:c r="A102" s="1"/>
      <x:c r="B102" s="1"/>
      <x:c r="C102" s="1"/>
    </x:row>
    <x:row r="103" spans="1:2">
      <x:c r="A103" s="1"/>
      <x:c r="B103" s="1"/>
    </x:row>
    <x:row r="104" spans="1:2">
      <x:c r="A104" s="1"/>
      <x:c r="B104" s="1"/>
    </x:row>
    <x:row r="105" spans="1:2">
      <x:c r="A105" s="1"/>
      <x:c r="B105" s="1"/>
    </x:row>
    <x:row r="106" spans="1:2">
      <x:c r="A106" s="1"/>
      <x:c r="B106" s="1"/>
    </x:row>
    <x:row r="107" spans="1:2">
      <x:c r="A107" s="1"/>
      <x:c r="B107" s="1"/>
    </x:row>
    <x:row r="108" spans="1:2">
      <x:c r="A108" s="1"/>
      <x:c r="B108" s="1"/>
    </x:row>
    <x:row r="109" spans="1:2">
      <x:c r="A109" s="1"/>
      <x:c r="B109" s="1"/>
    </x:row>
    <x:row r="110" spans="1:2">
      <x:c r="A110" s="1"/>
      <x:c r="B110" s="1"/>
    </x:row>
    <x:row r="111" spans="1:2">
      <x:c r="A111" s="1"/>
      <x:c r="B111" s="1"/>
    </x:row>
    <x:row r="112" spans="1:2">
      <x:c r="A112" s="1"/>
      <x:c r="B112" s="1"/>
    </x:row>
    <x:row r="113" spans="1:2">
      <x:c r="A113" s="1"/>
      <x:c r="B113" s="1"/>
    </x:row>
    <x:row r="114" spans="1:2">
      <x:c r="A114" s="1"/>
      <x:c r="B114" s="1"/>
    </x:row>
    <x:row r="115" spans="1:2">
      <x:c r="A115" s="1"/>
      <x:c r="B115" s="1"/>
    </x:row>
    <x:row r="116" spans="1:2">
      <x:c r="A116" s="1"/>
      <x:c r="B116" s="1"/>
    </x:row>
    <x:row r="117" spans="1:2">
      <x:c r="A117" s="1"/>
      <x:c r="B117" s="1"/>
    </x:row>
    <x:row r="118" spans="1:2">
      <x:c r="A118" s="1"/>
      <x:c r="B118" s="1"/>
    </x:row>
    <x:row r="119" spans="1:2">
      <x:c r="A119" s="1"/>
      <x:c r="B119" s="1"/>
    </x:row>
    <x:row r="120" spans="1:2">
      <x:c r="A120" s="1"/>
      <x:c r="B120" s="1"/>
    </x:row>
    <x:row r="121" spans="1:2">
      <x:c r="A121" s="1"/>
      <x:c r="B121" s="1"/>
    </x:row>
    <x:row r="122" spans="1:2">
      <x:c r="A122" s="1"/>
      <x:c r="B122" s="1"/>
    </x:row>
    <x:row r="123" spans="1:2">
      <x:c r="A123" s="1"/>
      <x:c r="B123" s="1"/>
    </x:row>
    <x:row r="124" spans="1:2">
      <x:c r="A124" s="1"/>
      <x:c r="B124" s="1"/>
    </x:row>
    <x:row r="125" spans="1:2">
      <x:c r="A125" s="1"/>
      <x:c r="B125" s="1"/>
    </x:row>
    <x:row r="126" spans="1:2">
      <x:c r="A126" s="1"/>
      <x:c r="B126" s="1"/>
    </x:row>
    <x:row r="127" spans="1:2">
      <x:c r="A127" s="1"/>
      <x:c r="B127" s="1"/>
    </x:row>
    <x:row r="128" spans="1:2">
      <x:c r="A128" s="1"/>
      <x:c r="B128" s="1"/>
    </x:row>
    <x:row r="129" spans="1:2">
      <x:c r="A129" s="1"/>
      <x:c r="B129" s="1"/>
    </x:row>
    <x:row r="130" spans="1:2">
      <x:c r="A130" s="1"/>
      <x:c r="B130" s="1"/>
    </x:row>
    <x:row r="131" spans="1:2">
      <x:c r="A131" s="1"/>
      <x:c r="B131" s="1"/>
    </x:row>
    <x:row r="132" spans="1:2">
      <x:c r="A132" s="1"/>
      <x:c r="B132" s="1"/>
    </x:row>
    <x:row r="133" spans="1:2">
      <x:c r="A133" s="1"/>
      <x:c r="B133" s="1"/>
    </x:row>
    <x:row r="134" spans="1:2">
      <x:c r="A134" s="1"/>
      <x:c r="B134" s="1"/>
    </x:row>
    <x:row r="135" spans="1:2">
      <x:c r="A135" s="1"/>
      <x:c r="B135" s="1"/>
    </x:row>
    <x:row r="136" spans="1:2">
      <x:c r="A136" s="1"/>
      <x:c r="B136" s="1"/>
    </x:row>
    <x:row r="137" spans="1:2">
      <x:c r="A137" s="1"/>
      <x:c r="B137" s="1"/>
    </x:row>
    <x:row r="138" spans="1:2">
      <x:c r="A138" s="1"/>
      <x:c r="B138" s="1"/>
    </x:row>
    <x:row r="139" spans="1:2">
      <x:c r="A139" s="1"/>
      <x:c r="B139" s="1"/>
    </x:row>
    <x:row r="140" spans="1:2">
      <x:c r="A140" s="1"/>
      <x:c r="B140" s="1"/>
    </x:row>
    <x:row r="141" spans="1:2">
      <x:c r="A141" s="1"/>
      <x:c r="B141" s="1"/>
    </x:row>
    <x:row r="142" spans="1:2">
      <x:c r="A142" s="1"/>
      <x:c r="B142" s="1"/>
    </x:row>
    <x:row r="143" spans="1:2">
      <x:c r="A143" s="1"/>
      <x:c r="B143" s="1"/>
    </x:row>
    <x:row r="144" spans="1:2">
      <x:c r="A144" s="1"/>
      <x:c r="B144" s="1"/>
    </x:row>
    <x:row r="145" spans="1:2">
      <x:c r="A145" s="1"/>
      <x:c r="B145" s="1"/>
    </x:row>
    <x:row r="146" spans="1:2">
      <x:c r="A146" s="1"/>
      <x:c r="B146" s="1"/>
    </x:row>
    <x:row r="147" spans="1:2">
      <x:c r="A147" s="1"/>
      <x:c r="B147" s="1"/>
    </x:row>
    <x:row r="148" spans="1:2">
      <x:c r="A148" s="1"/>
      <x:c r="B148" s="1"/>
    </x:row>
    <x:row r="149" spans="1:2">
      <x:c r="A149" s="1"/>
      <x:c r="B149" s="1"/>
    </x:row>
    <x:row r="150" spans="1:2">
      <x:c r="A150" s="1"/>
      <x:c r="B150" s="1"/>
    </x:row>
    <x:row r="151" spans="1:2">
      <x:c r="A151" s="1"/>
      <x:c r="B151" s="1"/>
    </x:row>
    <x:row r="152" spans="1:2">
      <x:c r="A152" s="1"/>
      <x:c r="B152" s="1"/>
    </x:row>
    <x:row r="153" spans="1:2">
      <x:c r="A153" s="1"/>
      <x:c r="B153" s="1"/>
    </x:row>
    <x:row r="154" spans="1:2">
      <x:c r="A154" s="1"/>
      <x:c r="B154" s="1"/>
    </x:row>
    <x:row r="155" spans="1:2">
      <x:c r="A155" s="1"/>
      <x:c r="B155" s="1"/>
    </x:row>
    <x:row r="156" spans="1:2">
      <x:c r="A156" s="1"/>
      <x:c r="B156" s="1"/>
    </x:row>
    <x:row r="157" spans="1:2">
      <x:c r="A157" s="1"/>
      <x:c r="B157" s="1"/>
    </x:row>
    <x:row r="158" spans="1:2">
      <x:c r="A158" s="1"/>
      <x:c r="B158" s="1"/>
    </x:row>
    <x:row r="159" spans="1:2">
      <x:c r="A159" s="1"/>
      <x:c r="B159" s="1"/>
    </x:row>
    <x:row r="160" spans="1:2">
      <x:c r="A160" s="1"/>
      <x:c r="B160" s="1"/>
    </x:row>
    <x:row r="161" spans="1:2">
      <x:c r="A161" s="1"/>
      <x:c r="B161" s="1"/>
    </x:row>
    <x:row r="162" spans="1:2">
      <x:c r="A162" s="1"/>
      <x:c r="B162" s="1"/>
    </x:row>
    <x:row r="163" spans="1:2">
      <x:c r="A163" s="1"/>
      <x:c r="B163" s="1"/>
    </x:row>
    <x:row r="164" spans="1:2">
      <x:c r="A164" s="1"/>
      <x:c r="B164" s="1"/>
    </x:row>
    <x:row r="165" spans="1:2">
      <x:c r="A165" s="1"/>
      <x:c r="B165" s="1"/>
    </x:row>
    <x:row r="166" spans="1:2">
      <x:c r="A166" s="1"/>
      <x:c r="B166" s="1"/>
    </x:row>
    <x:row r="167" spans="1:2">
      <x:c r="A167" s="1"/>
      <x:c r="B167" s="1"/>
    </x:row>
    <x:row r="168" spans="1:2">
      <x:c r="A168" s="1"/>
      <x:c r="B168" s="1"/>
    </x:row>
    <x:row r="169" spans="1:2">
      <x:c r="A169" s="1"/>
      <x:c r="B169" s="1"/>
    </x:row>
    <x:row r="170" spans="1:2">
      <x:c r="A170" s="1"/>
      <x:c r="B170" s="1"/>
    </x:row>
    <x:row r="171" spans="1:2">
      <x:c r="A171" s="1"/>
      <x:c r="B171" s="1"/>
    </x:row>
    <x:row r="172" spans="1:2">
      <x:c r="A172" s="1"/>
      <x:c r="B172" s="1"/>
    </x:row>
    <x:row r="173" spans="1:2">
      <x:c r="A173" s="1"/>
      <x:c r="B173" s="1"/>
    </x:row>
    <x:row r="174" spans="1:2">
      <x:c r="A174" s="1"/>
      <x:c r="B174" s="1"/>
    </x:row>
    <x:row r="175" spans="1:2">
      <x:c r="A175" s="1"/>
      <x:c r="B175" s="1"/>
    </x:row>
    <x:row r="176" spans="1:2">
      <x:c r="A176" s="1"/>
      <x:c r="B176" s="1"/>
    </x:row>
    <x:row r="177" spans="1:2">
      <x:c r="A177" s="1"/>
      <x:c r="B177" s="1"/>
    </x:row>
    <x:row r="178" spans="1:2">
      <x:c r="A178" s="1"/>
      <x:c r="B178" s="1"/>
    </x:row>
    <x:row r="179" spans="1:2">
      <x:c r="A179" s="1"/>
      <x:c r="B179" s="1"/>
    </x:row>
    <x:row r="180" spans="1:2">
      <x:c r="A180" s="1"/>
      <x:c r="B180" s="1"/>
    </x:row>
    <x:row r="181" spans="1:2">
      <x:c r="A181" s="1"/>
      <x:c r="B181" s="1"/>
    </x:row>
    <x:row r="182" spans="1:2">
      <x:c r="A182" s="1"/>
      <x:c r="B182" s="1"/>
    </x:row>
    <x:row r="183" spans="1:2">
      <x:c r="A183" s="1"/>
      <x:c r="B183" s="1"/>
    </x:row>
    <x:row r="184" spans="1:2">
      <x:c r="A184" s="1"/>
      <x:c r="B184" s="1"/>
    </x:row>
    <x:row r="185" spans="1:2">
      <x:c r="A185" s="1"/>
      <x:c r="B185" s="1"/>
    </x:row>
    <x:row r="186" spans="1:2">
      <x:c r="A186" s="1"/>
      <x:c r="B186" s="1"/>
    </x:row>
    <x:row r="187" spans="1:2">
      <x:c r="A187" s="1"/>
      <x:c r="B187" s="1"/>
    </x:row>
    <x:row r="188" spans="1:2">
      <x:c r="A188" s="1"/>
      <x:c r="B188" s="1"/>
    </x:row>
    <x:row r="189" spans="1:2">
      <x:c r="A189" s="1"/>
      <x:c r="B189" s="1"/>
    </x:row>
    <x:row r="190" spans="1:2">
      <x:c r="A190" s="1"/>
      <x:c r="B190" s="1"/>
    </x:row>
    <x:row r="191" spans="1:2">
      <x:c r="A191" s="1"/>
      <x:c r="B191" s="1"/>
    </x:row>
    <x:row r="192" spans="1:2">
      <x:c r="A192" s="1"/>
      <x:c r="B192" s="1"/>
    </x:row>
    <x:row r="193" spans="1:2">
      <x:c r="A193" s="1"/>
      <x:c r="B193" s="1"/>
    </x:row>
    <x:row r="194" spans="1:2">
      <x:c r="A194" s="1"/>
      <x:c r="B194" s="1"/>
    </x:row>
    <x:row r="195" spans="1:2">
      <x:c r="A195" s="1"/>
      <x:c r="B195" s="1"/>
    </x:row>
    <x:row r="196" spans="1:2">
      <x:c r="A196" s="1"/>
      <x:c r="B196" s="1"/>
    </x:row>
    <x:row r="197" spans="1:2">
      <x:c r="A197" s="1"/>
      <x:c r="B197" s="1"/>
    </x:row>
    <x:row r="198" spans="1:2">
      <x:c r="A198" s="1"/>
      <x:c r="B198" s="1"/>
    </x:row>
    <x:row r="199" spans="1:2">
      <x:c r="A199" s="1"/>
      <x:c r="B199" s="1"/>
    </x:row>
    <x:row r="200" spans="1:2">
      <x:c r="A200" s="1"/>
      <x:c r="B200" s="1"/>
    </x:row>
    <x:row r="201" spans="1:2">
      <x:c r="A201" s="1"/>
      <x:c r="B201" s="1"/>
    </x:row>
    <x:row r="202" spans="1:2">
      <x:c r="A202" s="1"/>
      <x:c r="B202" s="1"/>
    </x:row>
    <x:row r="203" spans="1:2">
      <x:c r="A203" s="1"/>
      <x:c r="B203" s="1"/>
    </x:row>
    <x:row r="204" spans="1:2">
      <x:c r="A204" s="1"/>
      <x:c r="B204" s="1"/>
    </x:row>
    <x:row r="205" spans="1:2">
      <x:c r="A205" s="1"/>
      <x:c r="B205" s="1"/>
    </x:row>
    <x:row r="206" spans="1:2">
      <x:c r="A206" s="1"/>
      <x:c r="B206" s="1"/>
    </x:row>
    <x:row r="207" spans="1:2">
      <x:c r="A207" s="1"/>
      <x:c r="B207" s="1"/>
    </x:row>
    <x:row r="208" spans="1:2">
      <x:c r="A208" s="1"/>
      <x:c r="B208" s="1"/>
    </x:row>
    <x:row r="209" spans="1:2">
      <x:c r="A209" s="1"/>
      <x:c r="B209" s="1"/>
    </x:row>
    <x:row r="210" spans="1:2">
      <x:c r="A210" s="1"/>
      <x:c r="B210" s="1"/>
    </x:row>
    <x:row r="211" spans="1:2">
      <x:c r="A211" s="1"/>
      <x:c r="B211" s="1"/>
    </x:row>
    <x:row r="212" spans="1:2">
      <x:c r="A212" s="1"/>
      <x:c r="B212" s="1"/>
    </x:row>
    <x:row r="213" spans="1:2">
      <x:c r="A213" s="1"/>
      <x:c r="B213" s="1"/>
    </x:row>
    <x:row r="214" spans="1:2">
      <x:c r="A214" s="1"/>
      <x:c r="B214" s="1"/>
    </x:row>
    <x:row r="215" spans="1:2">
      <x:c r="A215" s="1"/>
      <x:c r="B215" s="1"/>
    </x:row>
    <x:row r="216" spans="1:2">
      <x:c r="A216" s="1"/>
      <x:c r="B216" s="1"/>
    </x:row>
    <x:row r="217" spans="1:2">
      <x:c r="A217" s="1"/>
      <x:c r="B217" s="1"/>
    </x:row>
    <x:row r="218" spans="1:2">
      <x:c r="A218" s="1"/>
      <x:c r="B218" s="1"/>
    </x:row>
    <x:row r="219" spans="1:2">
      <x:c r="A219" s="1"/>
      <x:c r="B219" s="1"/>
    </x:row>
    <x:row r="220" spans="1:2">
      <x:c r="A220" s="1"/>
      <x:c r="B220" s="1"/>
    </x:row>
    <x:row r="221" spans="1:2">
      <x:c r="A221" s="1"/>
      <x:c r="B221" s="1"/>
    </x:row>
    <x:row r="222" spans="1:2">
      <x:c r="A222" s="1"/>
      <x:c r="B222" s="1"/>
    </x:row>
    <x:row r="223" spans="1:2">
      <x:c r="A223" s="1"/>
      <x:c r="B223" s="1"/>
    </x:row>
    <x:row r="224" spans="1:2">
      <x:c r="A224" s="1"/>
      <x:c r="B224" s="1"/>
    </x:row>
    <x:row r="225" spans="1:2">
      <x:c r="A225" s="1"/>
      <x:c r="B225" s="1"/>
    </x:row>
    <x:row r="226" spans="1:2">
      <x:c r="A226" s="1"/>
      <x:c r="B226" s="1"/>
    </x:row>
    <x:row r="227" spans="1:2">
      <x:c r="A227" s="1"/>
      <x:c r="B227" s="1"/>
    </x:row>
    <x:row r="228" spans="1:2">
      <x:c r="A228" s="1"/>
      <x:c r="B228" s="1"/>
    </x:row>
    <x:row r="229" spans="1:2">
      <x:c r="A229" s="1"/>
      <x:c r="B229" s="1"/>
    </x:row>
    <x:row r="230" spans="1:2">
      <x:c r="A230" s="1"/>
      <x:c r="B230" s="1"/>
    </x:row>
    <x:row r="231" spans="1:2">
      <x:c r="A231" s="1"/>
      <x:c r="B231" s="1"/>
    </x:row>
    <x:row r="232" spans="1:2">
      <x:c r="A232" s="1"/>
      <x:c r="B232" s="1"/>
    </x:row>
    <x:row r="233" spans="1:2">
      <x:c r="A233" s="1"/>
      <x:c r="B233" s="1"/>
    </x:row>
    <x:row r="234" spans="1:2">
      <x:c r="A234" s="1"/>
      <x:c r="B234" s="1"/>
    </x:row>
    <x:row r="235" spans="1:2">
      <x:c r="A235" s="1"/>
      <x:c r="B235" s="1"/>
    </x:row>
    <x:row r="236" spans="1:2">
      <x:c r="A236" s="1"/>
      <x:c r="B236" s="1"/>
    </x:row>
    <x:row r="237" spans="1:2">
      <x:c r="A237" s="1"/>
      <x:c r="B237" s="1"/>
    </x:row>
    <x:row r="238" spans="1:2">
      <x:c r="A238" s="1"/>
      <x:c r="B238" s="1"/>
    </x:row>
    <x:row r="239" spans="1:2">
      <x:c r="A239" s="1"/>
      <x:c r="B239" s="1"/>
    </x:row>
    <x:row r="240" spans="1:2">
      <x:c r="A240" s="1"/>
      <x:c r="B240" s="1"/>
    </x:row>
    <x:row r="241" spans="1:2">
      <x:c r="A241" s="1"/>
      <x:c r="B241" s="1"/>
    </x:row>
    <x:row r="242" spans="1:2">
      <x:c r="A242" s="1"/>
      <x:c r="B242" s="1"/>
    </x:row>
    <x:row r="243" spans="1:2">
      <x:c r="A243" s="1"/>
      <x:c r="B243" s="1"/>
    </x:row>
    <x:row r="244" spans="1:2">
      <x:c r="A244" s="1"/>
      <x:c r="B244" s="1"/>
    </x:row>
    <x:row r="245" spans="1:2">
      <x:c r="A245" s="1"/>
      <x:c r="B245" s="1"/>
    </x:row>
    <x:row r="246" spans="1:2">
      <x:c r="A246" s="1"/>
      <x:c r="B246" s="1"/>
    </x:row>
    <x:row r="247" spans="1:2">
      <x:c r="A247" s="1"/>
      <x:c r="B247" s="1"/>
    </x:row>
    <x:row r="248" spans="1:2">
      <x:c r="A248" s="1"/>
      <x:c r="B248" s="1"/>
    </x:row>
    <x:row r="249" spans="1:2">
      <x:c r="A249" s="1"/>
      <x:c r="B249" s="1"/>
    </x:row>
    <x:row r="250" spans="1:2">
      <x:c r="A250" s="1"/>
      <x:c r="B250" s="1"/>
    </x:row>
    <x:row r="251" spans="1:2">
      <x:c r="A251" s="1"/>
      <x:c r="B251" s="1"/>
    </x:row>
    <x:row r="252" spans="1:2">
      <x:c r="A252" s="1"/>
      <x:c r="B252" s="1"/>
    </x:row>
    <x:row r="253" spans="1:2">
      <x:c r="A253" s="1"/>
      <x:c r="B253" s="1"/>
    </x:row>
    <x:row r="254" spans="1:2">
      <x:c r="A254" s="1"/>
      <x:c r="B254" s="1"/>
    </x:row>
    <x:row r="255" spans="1:2">
      <x:c r="A255" s="1"/>
      <x:c r="B255" s="1"/>
    </x:row>
    <x:row r="256" spans="1:2">
      <x:c r="A256" s="1"/>
      <x:c r="B256" s="1"/>
    </x:row>
    <x:row r="257" spans="1:2">
      <x:c r="A257" s="1"/>
      <x:c r="B257" s="1"/>
    </x:row>
    <x:row r="258" spans="1:2">
      <x:c r="A258" s="1"/>
      <x:c r="B258" s="1"/>
    </x:row>
    <x:row r="259" spans="1:2">
      <x:c r="A259" s="1"/>
      <x:c r="B259" s="1"/>
    </x:row>
    <x:row r="260" spans="1:2">
      <x:c r="A260" s="1"/>
      <x:c r="B260" s="1"/>
    </x:row>
    <x:row r="261" spans="1:2">
      <x:c r="A261" s="1"/>
      <x:c r="B261" s="1"/>
    </x:row>
    <x:row r="262" spans="1:2">
      <x:c r="A262" s="1"/>
      <x:c r="B262" s="1"/>
    </x:row>
    <x:row r="263" spans="1:2">
      <x:c r="A263" s="1"/>
      <x:c r="B263" s="1"/>
    </x:row>
    <x:row r="264" spans="1:2">
      <x:c r="A264" s="1"/>
      <x:c r="B264" s="1"/>
    </x:row>
    <x:row r="265" spans="1:2">
      <x:c r="A265" s="1"/>
      <x:c r="B265" s="1"/>
    </x:row>
    <x:row r="266" spans="1:2">
      <x:c r="A266" s="1"/>
      <x:c r="B266" s="1"/>
    </x:row>
    <x:row r="267" spans="1:2">
      <x:c r="A267" s="1"/>
      <x:c r="B267" s="1"/>
    </x:row>
    <x:row r="268" spans="1:2">
      <x:c r="A268" s="1"/>
      <x:c r="B268" s="1"/>
    </x:row>
    <x:row r="269" spans="1:2">
      <x:c r="A269" s="1"/>
      <x:c r="B269" s="1"/>
    </x:row>
    <x:row r="270" spans="1:2">
      <x:c r="A270" s="1"/>
      <x:c r="B270" s="1"/>
    </x:row>
    <x:row r="271" spans="1:2">
      <x:c r="A271" s="1"/>
      <x:c r="B271" s="1"/>
    </x:row>
    <x:row r="272" spans="1:2">
      <x:c r="A272" s="1"/>
      <x:c r="B272" s="1"/>
    </x:row>
    <x:row r="273" spans="1:2">
      <x:c r="A273" s="1"/>
      <x:c r="B273" s="1"/>
    </x:row>
    <x:row r="274" spans="1:2">
      <x:c r="A274" s="1"/>
      <x:c r="B274" s="1"/>
    </x:row>
    <x:row r="275" spans="1:2">
      <x:c r="A275" s="1"/>
      <x:c r="B275" s="1"/>
    </x:row>
    <x:row r="276" spans="1:2">
      <x:c r="A276" s="1"/>
      <x:c r="B276" s="1"/>
    </x:row>
    <x:row r="277" spans="1:2">
      <x:c r="A277" s="1"/>
      <x:c r="B277" s="1"/>
    </x:row>
    <x:row r="278" spans="1:2">
      <x:c r="A278" s="1"/>
      <x:c r="B278" s="1"/>
    </x:row>
    <x:row r="279" spans="1:2">
      <x:c r="A279" s="1"/>
      <x:c r="B279" s="1"/>
    </x:row>
    <x:row r="280" spans="1:2">
      <x:c r="A280" s="1"/>
      <x:c r="B280" s="1"/>
    </x:row>
    <x:row r="281" spans="1:2">
      <x:c r="A281" s="1"/>
      <x:c r="B281" s="1"/>
    </x:row>
    <x:row r="282" spans="1:2">
      <x:c r="A282" s="1"/>
      <x:c r="B282" s="1"/>
    </x:row>
    <x:row r="283" spans="1:2">
      <x:c r="A283" s="1"/>
      <x:c r="B283" s="1"/>
    </x:row>
    <x:row r="284" spans="1:2">
      <x:c r="A284" s="1"/>
      <x:c r="B284" s="1"/>
    </x:row>
    <x:row r="285" spans="1:2">
      <x:c r="A285" s="1"/>
      <x:c r="B285" s="1"/>
    </x:row>
    <x:row r="286" spans="1:2">
      <x:c r="A286" s="1"/>
      <x:c r="B286" s="1"/>
    </x:row>
    <x:row r="287" spans="1:2">
      <x:c r="A287" s="1"/>
      <x:c r="B287" s="1"/>
    </x:row>
    <x:row r="288" spans="1:2">
      <x:c r="A288" s="1"/>
      <x:c r="B288" s="1"/>
    </x:row>
    <x:row r="289" spans="1:2">
      <x:c r="A289" s="1"/>
      <x:c r="B289" s="1"/>
    </x:row>
    <x:row r="290" spans="1:2">
      <x:c r="A290" s="1"/>
      <x:c r="B290" s="1"/>
    </x:row>
    <x:row r="291" spans="1:2">
      <x:c r="A291" s="1"/>
      <x:c r="B291" s="1"/>
    </x:row>
    <x:row r="292" spans="1:2">
      <x:c r="A292" s="1"/>
      <x:c r="B292" s="1"/>
    </x:row>
    <x:row r="293" spans="1:2">
      <x:c r="A293" s="1"/>
      <x:c r="B293" s="1"/>
    </x:row>
    <x:row r="294" spans="1:2">
      <x:c r="A294" s="1"/>
      <x:c r="B294" s="1"/>
    </x:row>
    <x:row r="295" spans="1:2">
      <x:c r="A295" s="1"/>
      <x:c r="B295" s="1"/>
    </x:row>
    <x:row r="296" spans="1:2">
      <x:c r="A296" s="1"/>
      <x:c r="B296" s="1"/>
    </x:row>
    <x:row r="297" spans="1:2">
      <x:c r="A297" s="1"/>
      <x:c r="B297" s="1"/>
    </x:row>
    <x:row r="298" spans="1:2">
      <x:c r="A298" s="1"/>
      <x:c r="B298" s="1"/>
    </x:row>
    <x:row r="299" spans="1:2">
      <x:c r="A299" s="1"/>
      <x:c r="B299" s="1"/>
    </x:row>
    <x:row r="300" spans="1:2">
      <x:c r="A300" s="1"/>
      <x:c r="B300" s="1"/>
    </x:row>
    <x:row r="301" spans="1:2">
      <x:c r="A301" s="1"/>
      <x:c r="B301" s="1"/>
    </x:row>
    <x:row r="302" spans="1:2">
      <x:c r="A302" s="1"/>
      <x:c r="B302" s="1"/>
    </x:row>
    <x:row r="303" spans="1:2">
      <x:c r="A303" s="1"/>
      <x:c r="B303" s="1"/>
    </x:row>
    <x:row r="304" spans="1:2">
      <x:c r="A304" s="1"/>
      <x:c r="B304" s="1"/>
    </x:row>
    <x:row r="305" spans="1:2">
      <x:c r="A305" s="1"/>
      <x:c r="B305" s="1"/>
    </x:row>
    <x:row r="306" spans="1:2">
      <x:c r="A306" s="1"/>
      <x:c r="B306" s="1"/>
    </x:row>
    <x:row r="307" spans="1:2">
      <x:c r="A307" s="1"/>
      <x:c r="B307" s="1"/>
    </x:row>
    <x:row r="308" spans="1:2">
      <x:c r="A308" s="1"/>
      <x:c r="B308" s="1"/>
    </x:row>
    <x:row r="309" spans="1:2">
      <x:c r="A309" s="1"/>
      <x:c r="B309" s="1"/>
    </x:row>
    <x:row r="310" spans="1:2">
      <x:c r="A310" s="1"/>
      <x:c r="B310" s="1"/>
    </x:row>
    <x:row r="311" spans="1:2">
      <x:c r="A311" s="1"/>
      <x:c r="B311" s="1"/>
    </x:row>
    <x:row r="312" spans="1:2">
      <x:c r="A312" s="1"/>
      <x:c r="B312" s="1"/>
    </x:row>
    <x:row r="313" spans="1:2">
      <x:c r="A313" s="1"/>
      <x:c r="B313" s="1"/>
    </x:row>
    <x:row r="314" spans="1:2">
      <x:c r="A314" s="1"/>
      <x:c r="B314" s="1"/>
    </x:row>
    <x:row r="315" spans="1:2">
      <x:c r="A315" s="1"/>
      <x:c r="B315" s="1"/>
    </x:row>
    <x:row r="316" spans="1:2">
      <x:c r="A316" s="1"/>
      <x:c r="B316" s="1"/>
    </x:row>
    <x:row r="317" spans="1:2">
      <x:c r="A317" s="1"/>
      <x:c r="B317" s="1"/>
    </x:row>
    <x:row r="318" spans="1:2">
      <x:c r="A318" s="1"/>
      <x:c r="B318" s="1"/>
    </x:row>
    <x:row r="319" spans="1:2">
      <x:c r="A319" s="1"/>
      <x:c r="B319" s="1"/>
    </x:row>
    <x:row r="320" spans="1:2">
      <x:c r="A320" s="1"/>
      <x:c r="B320" s="1"/>
    </x:row>
    <x:row r="321" spans="1:2">
      <x:c r="A321" s="1"/>
      <x:c r="B321" s="1"/>
    </x:row>
    <x:row r="322" spans="1:2">
      <x:c r="A322" s="1"/>
      <x:c r="B322" s="1"/>
    </x:row>
    <x:row r="323" spans="1:2">
      <x:c r="A323" s="1"/>
      <x:c r="B323" s="1"/>
    </x:row>
    <x:row r="324" spans="1:2">
      <x:c r="A324" s="1"/>
      <x:c r="B324" s="1"/>
    </x:row>
    <x:row r="325" spans="1:2">
      <x:c r="A325" s="1"/>
      <x:c r="B325" s="1"/>
    </x:row>
    <x:row r="326" spans="1:2">
      <x:c r="A326" s="1"/>
      <x:c r="B326" s="1"/>
    </x:row>
    <x:row r="327" spans="1:2">
      <x:c r="A327" s="1"/>
      <x:c r="B327" s="1"/>
    </x:row>
    <x:row r="328" spans="1:2">
      <x:c r="A328" s="1"/>
      <x:c r="B328" s="1"/>
    </x:row>
    <x:row r="329" spans="1:2">
      <x:c r="A329" s="1"/>
      <x:c r="B329" s="1"/>
    </x:row>
    <x:row r="330" spans="1:2">
      <x:c r="A330" s="1"/>
      <x:c r="B330" s="1"/>
    </x:row>
    <x:row r="331" spans="1:2">
      <x:c r="A331" s="1"/>
      <x:c r="B331" s="1"/>
    </x:row>
    <x:row r="332" spans="1:2">
      <x:c r="A332" s="1"/>
      <x:c r="B332" s="1"/>
    </x:row>
    <x:row r="333" spans="1:2">
      <x:c r="A333" s="1"/>
      <x:c r="B333" s="1"/>
    </x:row>
    <x:row r="334" spans="1:2">
      <x:c r="A334" s="1"/>
      <x:c r="B334" s="1"/>
    </x:row>
    <x:row r="335" spans="1:2">
      <x:c r="A335" s="1"/>
      <x:c r="B335" s="1"/>
    </x:row>
    <x:row r="336" spans="1:2">
      <x:c r="A336" s="1"/>
      <x:c r="B336" s="1"/>
    </x:row>
    <x:row r="337" spans="1:2">
      <x:c r="A337" s="1"/>
      <x:c r="B337" s="1"/>
    </x:row>
    <x:row r="338" spans="1:2">
      <x:c r="A338" s="1"/>
      <x:c r="B338" s="1"/>
    </x:row>
    <x:row r="339" spans="1:2">
      <x:c r="A339" s="1"/>
      <x:c r="B339" s="1"/>
    </x:row>
    <x:row r="340" spans="1:2">
      <x:c r="A340" s="1"/>
      <x:c r="B340" s="1"/>
    </x:row>
    <x:row r="341" spans="1:2">
      <x:c r="A341" s="1"/>
      <x:c r="B341" s="1"/>
    </x:row>
    <x:row r="342" spans="1:2">
      <x:c r="A342" s="1"/>
      <x:c r="B342" s="1"/>
    </x:row>
    <x:row r="343" spans="1:2">
      <x:c r="A343" s="1"/>
      <x:c r="B343" s="1"/>
    </x:row>
    <x:row r="344" spans="1:2">
      <x:c r="A344" s="1"/>
      <x:c r="B344" s="1"/>
    </x:row>
    <x:row r="345" spans="1:2">
      <x:c r="A345" s="1"/>
      <x:c r="B345" s="1"/>
    </x:row>
    <x:row r="346" spans="1:2">
      <x:c r="A346" s="1"/>
      <x:c r="B346" s="1"/>
    </x:row>
    <x:row r="347" spans="1:2">
      <x:c r="A347" s="1"/>
      <x:c r="B347" s="1"/>
    </x:row>
    <x:row r="348" spans="1:2">
      <x:c r="A348" s="1"/>
      <x:c r="B348" s="1"/>
    </x:row>
    <x:row r="349" spans="1:2">
      <x:c r="A349" s="1"/>
      <x:c r="B349" s="1"/>
    </x:row>
    <x:row r="350" spans="1:2">
      <x:c r="A350" s="1"/>
      <x:c r="B350" s="1"/>
    </x:row>
    <x:row r="351" spans="1:2">
      <x:c r="A351" s="1"/>
      <x:c r="B351" s="1"/>
    </x:row>
    <x:row r="352" spans="1:2">
      <x:c r="A352" s="1"/>
      <x:c r="B352" s="1"/>
    </x:row>
    <x:row r="353" spans="1:2">
      <x:c r="A353" s="1"/>
      <x:c r="B353" s="1"/>
    </x:row>
    <x:row r="354" spans="1:2">
      <x:c r="A354" s="1"/>
      <x:c r="B354" s="1"/>
    </x:row>
    <x:row r="355" spans="1:2">
      <x:c r="A355" s="1"/>
      <x:c r="B355" s="1"/>
    </x:row>
    <x:row r="356" spans="1:2">
      <x:c r="A356" s="1"/>
      <x:c r="B356" s="1"/>
    </x:row>
    <x:row r="357" spans="1:2">
      <x:c r="A357" s="1"/>
      <x:c r="B357" s="1"/>
    </x:row>
    <x:row r="358" spans="1:2">
      <x:c r="A358" s="1"/>
      <x:c r="B358" s="1"/>
    </x:row>
    <x:row r="359" spans="1:2">
      <x:c r="A359" s="1"/>
      <x:c r="B359" s="1"/>
    </x:row>
    <x:row r="360" spans="1:2">
      <x:c r="A360" s="1"/>
      <x:c r="B360" s="1"/>
    </x:row>
    <x:row r="361" spans="1:2">
      <x:c r="A361" s="1"/>
      <x:c r="B361" s="1"/>
    </x:row>
    <x:row r="362" spans="1:2">
      <x:c r="A362" s="1"/>
      <x:c r="B362" s="1"/>
    </x:row>
    <x:row r="363" spans="1:2">
      <x:c r="A363" s="1"/>
      <x:c r="B363" s="1"/>
    </x:row>
    <x:row r="364" spans="1:2">
      <x:c r="A364" s="1"/>
      <x:c r="B364" s="1"/>
    </x:row>
    <x:row r="365" spans="1:2">
      <x:c r="A365" s="1"/>
      <x:c r="B365" s="1"/>
    </x:row>
    <x:row r="366" spans="1:2">
      <x:c r="A366" s="1"/>
      <x:c r="B366" s="1"/>
    </x:row>
    <x:row r="367" spans="1:2">
      <x:c r="A367" s="1"/>
      <x:c r="B367" s="1"/>
    </x:row>
    <x:row r="368" spans="1:2">
      <x:c r="A368" s="1"/>
      <x:c r="B368" s="1"/>
    </x:row>
    <x:row r="369" spans="1:2">
      <x:c r="A369" s="1"/>
      <x:c r="B369" s="1"/>
    </x:row>
    <x:row r="370" spans="1:2">
      <x:c r="A370" s="1"/>
      <x:c r="B370" s="1"/>
    </x:row>
    <x:row r="371" spans="1:2">
      <x:c r="A371" s="1"/>
      <x:c r="B371" s="1"/>
    </x:row>
    <x:row r="372" spans="1:2">
      <x:c r="A372" s="1"/>
      <x:c r="B372" s="1"/>
    </x:row>
    <x:row r="373" spans="1:2">
      <x:c r="A373" s="1"/>
      <x:c r="B373" s="1"/>
    </x:row>
    <x:row r="374" spans="1:2">
      <x:c r="A374" s="1"/>
      <x:c r="B374" s="1"/>
    </x:row>
    <x:row r="375" spans="1:2">
      <x:c r="A375" s="1"/>
      <x:c r="B375" s="1"/>
    </x:row>
    <x:row r="376" spans="1:2">
      <x:c r="A376" s="1"/>
      <x:c r="B376" s="1"/>
    </x:row>
    <x:row r="377" spans="1:2">
      <x:c r="A377" s="1"/>
      <x:c r="B377" s="1"/>
    </x:row>
    <x:row r="378" spans="1:2">
      <x:c r="A378" s="1"/>
      <x:c r="B378" s="1"/>
    </x:row>
    <x:row r="379" spans="1:2">
      <x:c r="A379" s="1"/>
      <x:c r="B379" s="1"/>
    </x:row>
    <x:row r="380" spans="1:2">
      <x:c r="A380" s="1"/>
      <x:c r="B380" s="1"/>
    </x:row>
    <x:row r="381" spans="1:2">
      <x:c r="A381" s="1"/>
      <x:c r="B381" s="1"/>
    </x:row>
    <x:row r="382" spans="1:2">
      <x:c r="A382" s="1"/>
      <x:c r="B382" s="1"/>
    </x:row>
    <x:row r="383" spans="1:2">
      <x:c r="A383" s="1"/>
      <x:c r="B383" s="1"/>
    </x:row>
    <x:row r="384" spans="1:2">
      <x:c r="A384" s="1"/>
      <x:c r="B384" s="1"/>
    </x:row>
    <x:row r="385" spans="1:2">
      <x:c r="A385" s="1"/>
      <x:c r="B385" s="1"/>
    </x:row>
    <x:row r="386" spans="1:2">
      <x:c r="A386" s="1"/>
      <x:c r="B386" s="1"/>
    </x:row>
    <x:row r="387" spans="1:2">
      <x:c r="A387" s="1"/>
      <x:c r="B387" s="1"/>
    </x:row>
    <x:row r="388" spans="1:2">
      <x:c r="A388" s="1"/>
      <x:c r="B388" s="1"/>
    </x:row>
    <x:row r="389" spans="1:2">
      <x:c r="A389" s="1"/>
      <x:c r="B389" s="1"/>
    </x:row>
    <x:row r="390" spans="1:2">
      <x:c r="A390" s="1"/>
      <x:c r="B390" s="1"/>
    </x:row>
    <x:row r="391" spans="1:2">
      <x:c r="A391" s="1"/>
      <x:c r="B391" s="1"/>
    </x:row>
    <x:row r="392" spans="1:2">
      <x:c r="A392" s="1"/>
      <x:c r="B392" s="1"/>
    </x:row>
    <x:row r="393" spans="1:2">
      <x:c r="A393" s="1"/>
      <x:c r="B393" s="1"/>
    </x:row>
    <x:row r="394" spans="1:2">
      <x:c r="A394" s="1"/>
      <x:c r="B394" s="1"/>
    </x:row>
    <x:row r="395" spans="1:2">
      <x:c r="A395" s="1"/>
      <x:c r="B395" s="1"/>
    </x:row>
    <x:row r="396" spans="1:2">
      <x:c r="A396" s="1"/>
      <x:c r="B396" s="1"/>
    </x:row>
    <x:row r="397" spans="1:2">
      <x:c r="A397" s="1"/>
      <x:c r="B397" s="1"/>
    </x:row>
    <x:row r="398" spans="1:2">
      <x:c r="A398" s="1"/>
      <x:c r="B398" s="1"/>
    </x:row>
    <x:row r="399" spans="1:2">
      <x:c r="A399" s="1"/>
      <x:c r="B399" s="1"/>
    </x:row>
    <x:row r="400" spans="1:2">
      <x:c r="A400" s="1"/>
      <x:c r="B400" s="1"/>
    </x:row>
    <x:row r="401" spans="1:2">
      <x:c r="A401" s="1"/>
      <x:c r="B401" s="1"/>
    </x:row>
    <x:row r="402" spans="1:2">
      <x:c r="A402" s="1"/>
      <x:c r="B402" s="1"/>
    </x:row>
    <x:row r="403" spans="1:2">
      <x:c r="A403" s="1"/>
      <x:c r="B403" s="1"/>
    </x:row>
    <x:row r="404" spans="1:2">
      <x:c r="A404" s="1"/>
      <x:c r="B404" s="1"/>
    </x:row>
    <x:row r="405" spans="1:2">
      <x:c r="A405" s="1"/>
      <x:c r="B405" s="1"/>
    </x:row>
    <x:row r="406" spans="1:2">
      <x:c r="A406" s="1"/>
      <x:c r="B406" s="1"/>
    </x:row>
    <x:row r="407" spans="1:2">
      <x:c r="A407" s="1"/>
      <x:c r="B407" s="1"/>
    </x:row>
    <x:row r="408" spans="1:2">
      <x:c r="A408" s="1"/>
      <x:c r="B408" s="1"/>
    </x:row>
    <x:row r="409" spans="1:2">
      <x:c r="A409" s="1"/>
      <x:c r="B409" s="1"/>
    </x:row>
    <x:row r="410" spans="1:2">
      <x:c r="A410" s="1"/>
      <x:c r="B410" s="1"/>
    </x:row>
    <x:row r="411" spans="1:2">
      <x:c r="A411" s="1"/>
      <x:c r="B411" s="1"/>
    </x:row>
    <x:row r="412" spans="1:2">
      <x:c r="A412" s="1"/>
      <x:c r="B412" s="1"/>
    </x:row>
    <x:row r="413" spans="1:2">
      <x:c r="A413" s="1"/>
      <x:c r="B413" s="1"/>
    </x:row>
    <x:row r="414" spans="1:2">
      <x:c r="A414" s="1"/>
      <x:c r="B414" s="1"/>
    </x:row>
    <x:row r="415" spans="1:2">
      <x:c r="A415" s="1"/>
      <x:c r="B415" s="1"/>
    </x:row>
    <x:row r="416" spans="1:2">
      <x:c r="A416" s="1"/>
      <x:c r="B416" s="1"/>
    </x:row>
    <x:row r="417" spans="1:2">
      <x:c r="A417" s="1"/>
      <x:c r="B417" s="1"/>
    </x:row>
    <x:row r="418" spans="1:2">
      <x:c r="A418" s="1"/>
      <x:c r="B418" s="1"/>
    </x:row>
    <x:row r="419" spans="1:2">
      <x:c r="A419" s="1"/>
      <x:c r="B419" s="1"/>
    </x:row>
    <x:row r="420" spans="1:2">
      <x:c r="A420" s="1"/>
      <x:c r="B420" s="1"/>
    </x:row>
    <x:row r="421" spans="1:2">
      <x:c r="A421" s="1"/>
      <x:c r="B421" s="1"/>
    </x:row>
    <x:row r="422" spans="1:2">
      <x:c r="A422" s="1"/>
      <x:c r="B422" s="1"/>
    </x:row>
    <x:row r="423" spans="1:2">
      <x:c r="A423" s="1"/>
      <x:c r="B423" s="1"/>
    </x:row>
    <x:row r="424" spans="1:2">
      <x:c r="A424" s="1"/>
      <x:c r="B424" s="1"/>
    </x:row>
    <x:row r="425" spans="1:2">
      <x:c r="A425" s="1"/>
      <x:c r="B425" s="1"/>
    </x:row>
    <x:row r="426" spans="1:2">
      <x:c r="A426" s="1"/>
      <x:c r="B426" s="1"/>
    </x:row>
    <x:row r="427" spans="1:2">
      <x:c r="A427" s="1"/>
      <x:c r="B427" s="1"/>
    </x:row>
    <x:row r="428" spans="1:2">
      <x:c r="A428" s="1"/>
      <x:c r="B428" s="1"/>
    </x:row>
    <x:row r="429" spans="1:2">
      <x:c r="A429" s="1"/>
      <x:c r="B429" s="1"/>
    </x:row>
    <x:row r="430" spans="1:2">
      <x:c r="A430" s="1"/>
      <x:c r="B430" s="1"/>
    </x:row>
    <x:row r="431" spans="1:2">
      <x:c r="A431" s="1"/>
      <x:c r="B431" s="1"/>
    </x:row>
    <x:row r="432" spans="1:2">
      <x:c r="A432" s="1"/>
      <x:c r="B432" s="1"/>
    </x:row>
    <x:row r="433" spans="1:2">
      <x:c r="A433" s="1"/>
      <x:c r="B433" s="1"/>
    </x:row>
    <x:row r="434" spans="1:2">
      <x:c r="A434" s="1"/>
      <x:c r="B434" s="1"/>
    </x:row>
    <x:row r="435" spans="1:2">
      <x:c r="A435" s="1"/>
      <x:c r="B435" s="1"/>
    </x:row>
    <x:row r="436" spans="1:2">
      <x:c r="A436" s="1"/>
      <x:c r="B436" s="1"/>
    </x:row>
    <x:row r="437" spans="1:2">
      <x:c r="A437" s="1"/>
      <x:c r="B437" s="1"/>
    </x:row>
    <x:row r="438" spans="1:2">
      <x:c r="A438" s="1"/>
      <x:c r="B438" s="1"/>
    </x:row>
    <x:row r="439" spans="1:2">
      <x:c r="A439" s="1"/>
      <x:c r="B439" s="1"/>
    </x:row>
    <x:row r="440" spans="1:2">
      <x:c r="A440" s="1"/>
      <x:c r="B440" s="1"/>
    </x:row>
    <x:row r="441" spans="1:2">
      <x:c r="A441" s="1"/>
      <x:c r="B441" s="1"/>
    </x:row>
    <x:row r="442" spans="1:2">
      <x:c r="A442" s="1"/>
      <x:c r="B442" s="1"/>
    </x:row>
    <x:row r="443" spans="1:2">
      <x:c r="A443" s="1"/>
      <x:c r="B443" s="1"/>
    </x:row>
    <x:row r="444" spans="1:2">
      <x:c r="A444" s="1"/>
      <x:c r="B444" s="1"/>
    </x:row>
    <x:row r="445" spans="1:2">
      <x:c r="A445" s="1"/>
      <x:c r="B445" s="1"/>
    </x:row>
    <x:row r="446" spans="1:2">
      <x:c r="A446" s="1"/>
      <x:c r="B446" s="1"/>
    </x:row>
    <x:row r="447" spans="1:2">
      <x:c r="A447" s="1"/>
      <x:c r="B447" s="1"/>
    </x:row>
    <x:row r="448" spans="1:2">
      <x:c r="A448" s="1"/>
      <x:c r="B448" s="1"/>
    </x:row>
    <x:row r="449" spans="1:2">
      <x:c r="A449" s="1"/>
      <x:c r="B449" s="1"/>
    </x:row>
    <x:row r="450" spans="1:2">
      <x:c r="A450" s="1"/>
      <x:c r="B450" s="1"/>
    </x:row>
    <x:row r="451" spans="1:2">
      <x:c r="A451" s="1"/>
      <x:c r="B451" s="1"/>
    </x:row>
    <x:row r="452" spans="1:2">
      <x:c r="A452" s="1"/>
      <x:c r="B452" s="1"/>
    </x:row>
    <x:row r="453" spans="1:2">
      <x:c r="A453" s="1"/>
      <x:c r="B453" s="1"/>
    </x:row>
    <x:row r="454" spans="1:2">
      <x:c r="A454" s="1"/>
      <x:c r="B454" s="1"/>
    </x:row>
    <x:row r="455" spans="1:2">
      <x:c r="A455" s="1"/>
      <x:c r="B455" s="1"/>
    </x:row>
    <x:row r="456" spans="1:2">
      <x:c r="A456" s="1"/>
      <x:c r="B456" s="1"/>
    </x:row>
    <x:row r="457" spans="1:2">
      <x:c r="A457" s="1"/>
      <x:c r="B457" s="1"/>
    </x:row>
    <x:row r="458" spans="1:2">
      <x:c r="A458" s="1"/>
      <x:c r="B458" s="1"/>
    </x:row>
    <x:row r="459" spans="1:2">
      <x:c r="A459" s="1"/>
      <x:c r="B459" s="1"/>
    </x:row>
    <x:row r="460" spans="1:2">
      <x:c r="A460" s="1"/>
      <x:c r="B460" s="1"/>
    </x:row>
    <x:row r="461" spans="1:2">
      <x:c r="A461" s="1"/>
      <x:c r="B461" s="1"/>
    </x:row>
    <x:row r="462" spans="1:2">
      <x:c r="A462" s="1"/>
      <x:c r="B462" s="1"/>
    </x:row>
    <x:row r="463" spans="1:2">
      <x:c r="A463" s="1"/>
      <x:c r="B463" s="1"/>
    </x:row>
    <x:row r="464" spans="1:2">
      <x:c r="A464" s="1"/>
      <x:c r="B464" s="1"/>
    </x:row>
    <x:row r="465" spans="1:2">
      <x:c r="A465" s="1"/>
      <x:c r="B465" s="1"/>
    </x:row>
    <x:row r="466" spans="1:2">
      <x:c r="A466" s="1"/>
      <x:c r="B466" s="1"/>
    </x:row>
    <x:row r="467" spans="1:2">
      <x:c r="A467" s="1"/>
      <x:c r="B467" s="1"/>
    </x:row>
    <x:row r="468" spans="1:2">
      <x:c r="A468" s="1"/>
      <x:c r="B468" s="1"/>
    </x:row>
    <x:row r="469" spans="1:2">
      <x:c r="A469" s="1"/>
      <x:c r="B469" s="1"/>
    </x:row>
    <x:row r="470" spans="1:2">
      <x:c r="A470" s="1"/>
      <x:c r="B470" s="1"/>
    </x:row>
    <x:row r="471" spans="1:2">
      <x:c r="A471" s="1"/>
      <x:c r="B471" s="1"/>
    </x:row>
    <x:row r="472" spans="1:2">
      <x:c r="A472" s="1"/>
      <x:c r="B472" s="1"/>
    </x:row>
    <x:row r="473" spans="1:2">
      <x:c r="A473" s="1"/>
      <x:c r="B473" s="1"/>
    </x:row>
    <x:row r="474" spans="1:2">
      <x:c r="A474" s="1"/>
      <x:c r="B474" s="1"/>
    </x:row>
    <x:row r="475" spans="1:2">
      <x:c r="A475" s="1"/>
      <x:c r="B475" s="1"/>
    </x:row>
    <x:row r="476" spans="1:2">
      <x:c r="A476" s="1"/>
      <x:c r="B476" s="1"/>
    </x:row>
    <x:row r="477" spans="1:2">
      <x:c r="A477" s="1"/>
      <x:c r="B477" s="1"/>
    </x:row>
    <x:row r="478" spans="1:2">
      <x:c r="A478" s="1"/>
      <x:c r="B478" s="1"/>
    </x:row>
    <x:row r="479" spans="1:2">
      <x:c r="A479" s="1"/>
      <x:c r="B479" s="1"/>
    </x:row>
    <x:row r="480" spans="1:2">
      <x:c r="A480" s="1"/>
      <x:c r="B480" s="1"/>
    </x:row>
    <x:row r="481" spans="1:2">
      <x:c r="A481" s="1"/>
      <x:c r="B481" s="1"/>
    </x:row>
    <x:row r="482" spans="1:2">
      <x:c r="A482" s="1"/>
      <x:c r="B482" s="1"/>
    </x:row>
    <x:row r="483" spans="1:2">
      <x:c r="A483" s="1"/>
      <x:c r="B483" s="1"/>
    </x:row>
    <x:row r="484" spans="1:2">
      <x:c r="A484" s="1"/>
      <x:c r="B484" s="1"/>
    </x:row>
    <x:row r="485" spans="1:2">
      <x:c r="A485" s="1"/>
      <x:c r="B485" s="1"/>
    </x:row>
    <x:row r="486" spans="1:2">
      <x:c r="A486" s="1"/>
      <x:c r="B486" s="1"/>
    </x:row>
    <x:row r="487" spans="1:2">
      <x:c r="A487" s="1"/>
      <x:c r="B487" s="1"/>
    </x:row>
    <x:row r="488" spans="1:2">
      <x:c r="A488" s="1"/>
      <x:c r="B488" s="1"/>
    </x:row>
    <x:row r="489" spans="1:2">
      <x:c r="A489" s="1"/>
      <x:c r="B489" s="1"/>
    </x:row>
    <x:row r="490" spans="1:2">
      <x:c r="A490" s="1"/>
      <x:c r="B490" s="1"/>
    </x:row>
    <x:row r="491" spans="1:2">
      <x:c r="A491" s="1"/>
      <x:c r="B491" s="1"/>
    </x:row>
    <x:row r="492" spans="1:2">
      <x:c r="A492" s="1"/>
      <x:c r="B492" s="1"/>
    </x:row>
    <x:row r="493" spans="1:2">
      <x:c r="A493" s="1"/>
      <x:c r="B493" s="1"/>
    </x:row>
    <x:row r="494" spans="1:2">
      <x:c r="A494" s="1"/>
      <x:c r="B494" s="1"/>
    </x:row>
    <x:row r="495" spans="1:2">
      <x:c r="A495" s="1"/>
      <x:c r="B495" s="1"/>
    </x:row>
    <x:row r="496" spans="1:2">
      <x:c r="A496" s="1"/>
      <x:c r="B496" s="1"/>
    </x:row>
    <x:row r="497" spans="1:2">
      <x:c r="A497" s="1"/>
      <x:c r="B497" s="1"/>
    </x:row>
    <x:row r="498" spans="1:2">
      <x:c r="A498" s="1"/>
      <x:c r="B498" s="1"/>
    </x:row>
    <x:row r="499" spans="1:2">
      <x:c r="A499" s="1"/>
      <x:c r="B499" s="1"/>
    </x:row>
    <x:row r="500" spans="1:2">
      <x:c r="A500" s="1"/>
      <x:c r="B500" s="1"/>
    </x:row>
    <x:row r="501" spans="1:2">
      <x:c r="A501" s="1"/>
      <x:c r="B501" s="1"/>
    </x:row>
    <x:row r="502" spans="1:2">
      <x:c r="A502" s="1"/>
      <x:c r="B502" s="1"/>
    </x:row>
    <x:row r="503" spans="1:2">
      <x:c r="A503" s="1"/>
      <x:c r="B503" s="1"/>
    </x:row>
    <x:row r="504" spans="1:2">
      <x:c r="A504" s="1"/>
      <x:c r="B504" s="1"/>
    </x:row>
    <x:row r="505" spans="1:2">
      <x:c r="A505" s="1"/>
      <x:c r="B505" s="1"/>
    </x:row>
    <x:row r="506" spans="1:2">
      <x:c r="A506" s="1"/>
      <x:c r="B506" s="1"/>
    </x:row>
    <x:row r="507" spans="1:2">
      <x:c r="A507" s="1"/>
      <x:c r="B507" s="1"/>
    </x:row>
    <x:row r="508" spans="1:2">
      <x:c r="A508" s="1"/>
      <x:c r="B508" s="1"/>
    </x:row>
    <x:row r="509" spans="1:2">
      <x:c r="A509" s="1"/>
      <x:c r="B509" s="1"/>
    </x:row>
    <x:row r="510" spans="1:2">
      <x:c r="A510" s="1"/>
      <x:c r="B510" s="1"/>
    </x:row>
    <x:row r="511" spans="1:2">
      <x:c r="A511" s="1"/>
      <x:c r="B511" s="1"/>
    </x:row>
    <x:row r="512" spans="1:2">
      <x:c r="A512" s="1"/>
      <x:c r="B512" s="1"/>
    </x:row>
    <x:row r="513" spans="1:2">
      <x:c r="A513" s="1"/>
      <x:c r="B513" s="1"/>
    </x:row>
    <x:row r="514" spans="1:2">
      <x:c r="A514" s="1"/>
      <x:c r="B514" s="1"/>
    </x:row>
    <x:row r="515" spans="1:2">
      <x:c r="A515" s="1"/>
      <x:c r="B515" s="1"/>
    </x:row>
    <x:row r="516" spans="1:2">
      <x:c r="A516" s="1"/>
      <x:c r="B516" s="1"/>
    </x:row>
    <x:row r="517" spans="1:2">
      <x:c r="A517" s="1"/>
      <x:c r="B517" s="1"/>
    </x:row>
    <x:row r="518" spans="1:2">
      <x:c r="A518" s="1"/>
      <x:c r="B518" s="1"/>
    </x:row>
    <x:row r="519" spans="1:2">
      <x:c r="A519" s="1"/>
      <x:c r="B519" s="1"/>
    </x:row>
    <x:row r="520" spans="1:2">
      <x:c r="A520" s="1"/>
      <x:c r="B520" s="1"/>
    </x:row>
    <x:row r="521" spans="1:2">
      <x:c r="A521" s="1"/>
      <x:c r="B521" s="1"/>
    </x:row>
    <x:row r="522" spans="1:2">
      <x:c r="A522" s="1"/>
      <x:c r="B522" s="1"/>
    </x:row>
    <x:row r="523" spans="1:2">
      <x:c r="A523" s="1"/>
      <x:c r="B523" s="1"/>
    </x:row>
    <x:row r="524" spans="1:2">
      <x:c r="A524" s="1"/>
      <x:c r="B524" s="1"/>
    </x:row>
    <x:row r="525" spans="1:2">
      <x:c r="A525" s="1"/>
      <x:c r="B525" s="1"/>
    </x:row>
    <x:row r="526" spans="1:2">
      <x:c r="A526" s="1"/>
      <x:c r="B526" s="1"/>
    </x:row>
    <x:row r="527" spans="1:2">
      <x:c r="A527" s="1"/>
      <x:c r="B527" s="1"/>
    </x:row>
    <x:row r="528" spans="1:2">
      <x:c r="A528" s="1"/>
      <x:c r="B528" s="1"/>
    </x:row>
    <x:row r="529" spans="1:2">
      <x:c r="A529" s="1"/>
      <x:c r="B529" s="1"/>
    </x:row>
    <x:row r="530" spans="1:2">
      <x:c r="A530" s="1"/>
      <x:c r="B530" s="1"/>
    </x:row>
    <x:row r="531" spans="1:2">
      <x:c r="A531" s="1"/>
      <x:c r="B531" s="1"/>
    </x:row>
    <x:row r="532" spans="1:2">
      <x:c r="A532" s="1"/>
      <x:c r="B532" s="1"/>
    </x:row>
    <x:row r="533" spans="1:2">
      <x:c r="A533" s="1"/>
      <x:c r="B533" s="1"/>
    </x:row>
    <x:row r="534" spans="1:2">
      <x:c r="A534" s="1"/>
      <x:c r="B534" s="1"/>
    </x:row>
    <x:row r="535" spans="1:2">
      <x:c r="A535" s="1"/>
      <x:c r="B535" s="1"/>
    </x:row>
    <x:row r="536" spans="1:2">
      <x:c r="A536" s="1"/>
      <x:c r="B536" s="1"/>
    </x:row>
    <x:row r="537" spans="1:2">
      <x:c r="A537" s="1"/>
      <x:c r="B537" s="1"/>
    </x:row>
    <x:row r="538" spans="1:2">
      <x:c r="A538" s="1"/>
      <x:c r="B538" s="1"/>
    </x:row>
    <x:row r="539" spans="1:2">
      <x:c r="A539" s="1"/>
      <x:c r="B539" s="1"/>
    </x:row>
    <x:row r="540" spans="1:2">
      <x:c r="A540" s="1"/>
      <x:c r="B540" s="1"/>
    </x:row>
    <x:row r="541" spans="1:2">
      <x:c r="A541" s="1"/>
      <x:c r="B541" s="1"/>
    </x:row>
    <x:row r="542" spans="1:2">
      <x:c r="A542" s="1"/>
      <x:c r="B542" s="1"/>
    </x:row>
    <x:row r="543" spans="1:2">
      <x:c r="A543" s="1"/>
      <x:c r="B543" s="1"/>
    </x:row>
    <x:row r="544" spans="1:2">
      <x:c r="A544" s="1"/>
      <x:c r="B544" s="1"/>
    </x:row>
    <x:row r="545" spans="1:2">
      <x:c r="A545" s="1"/>
      <x:c r="B545" s="1"/>
    </x:row>
    <x:row r="546" spans="1:2">
      <x:c r="A546" s="1"/>
      <x:c r="B546" s="1"/>
    </x:row>
    <x:row r="547" spans="1:2">
      <x:c r="A547" s="1"/>
      <x:c r="B547" s="1"/>
    </x:row>
    <x:row r="548" spans="1:2">
      <x:c r="A548" s="1"/>
      <x:c r="B548" s="1"/>
    </x:row>
    <x:row r="549" spans="1:2">
      <x:c r="A549" s="1"/>
      <x:c r="B549" s="1"/>
    </x:row>
    <x:row r="550" spans="1:2">
      <x:c r="A550" s="1"/>
      <x:c r="B550" s="1"/>
    </x:row>
    <x:row r="551" spans="1:2">
      <x:c r="A551" s="1"/>
      <x:c r="B551" s="1"/>
    </x:row>
    <x:row r="552" spans="1:2">
      <x:c r="A552" s="1"/>
      <x:c r="B552" s="1"/>
    </x:row>
    <x:row r="553" spans="1:2">
      <x:c r="A553" s="1"/>
      <x:c r="B553" s="1"/>
    </x:row>
    <x:row r="554" spans="1:2">
      <x:c r="A554" s="1"/>
      <x:c r="B554" s="1"/>
    </x:row>
    <x:row r="555" spans="1:2">
      <x:c r="A555" s="1"/>
      <x:c r="B555" s="1"/>
    </x:row>
    <x:row r="556" spans="1:2">
      <x:c r="A556" s="1"/>
      <x:c r="B556" s="1"/>
    </x:row>
    <x:row r="557" spans="1:2">
      <x:c r="A557" s="1"/>
      <x:c r="B557" s="1"/>
    </x:row>
    <x:row r="558" spans="1:2">
      <x:c r="A558" s="1"/>
      <x:c r="B558" s="1"/>
    </x:row>
    <x:row r="559" spans="1:2">
      <x:c r="A559" s="1"/>
      <x:c r="B559" s="1"/>
    </x:row>
    <x:row r="560" spans="1:2">
      <x:c r="A560" s="1"/>
      <x:c r="B560" s="1"/>
    </x:row>
    <x:row r="561" spans="1:2">
      <x:c r="A561" s="1"/>
      <x:c r="B561" s="1"/>
    </x:row>
    <x:row r="562" spans="1:2">
      <x:c r="A562" s="1"/>
      <x:c r="B562" s="1"/>
    </x:row>
    <x:row r="563" spans="1:2">
      <x:c r="A563" s="1"/>
      <x:c r="B563" s="1"/>
    </x:row>
    <x:row r="564" spans="1:2">
      <x:c r="A564" s="1"/>
      <x:c r="B564" s="1"/>
    </x:row>
    <x:row r="565" spans="1:2">
      <x:c r="A565" s="1"/>
      <x:c r="B565" s="1"/>
    </x:row>
    <x:row r="566" spans="1:2">
      <x:c r="A566" s="1"/>
      <x:c r="B566" s="1"/>
    </x:row>
    <x:row r="567" spans="1:2">
      <x:c r="A567" s="1"/>
      <x:c r="B567" s="1"/>
    </x:row>
    <x:row r="568" spans="1:2">
      <x:c r="A568" s="1"/>
      <x:c r="B568" s="1"/>
    </x:row>
    <x:row r="569" spans="1:2">
      <x:c r="A569" s="1"/>
      <x:c r="B569" s="1"/>
    </x:row>
    <x:row r="570" spans="1:2">
      <x:c r="A570" s="1"/>
      <x:c r="B570" s="1"/>
    </x:row>
    <x:row r="571" spans="1:2">
      <x:c r="A571" s="1"/>
      <x:c r="B571" s="1"/>
    </x:row>
    <x:row r="572" spans="1:2">
      <x:c r="A572" s="1"/>
      <x:c r="B572" s="1"/>
    </x:row>
    <x:row r="573" spans="1:2">
      <x:c r="A573" s="1"/>
      <x:c r="B573" s="1"/>
    </x:row>
    <x:row r="574" spans="1:2">
      <x:c r="A574" s="1"/>
      <x:c r="B574" s="1"/>
    </x:row>
    <x:row r="575" spans="1:2">
      <x:c r="A575" s="1"/>
      <x:c r="B575" s="1"/>
    </x:row>
    <x:row r="576" spans="1:2">
      <x:c r="A576" s="1"/>
      <x:c r="B576" s="1"/>
    </x:row>
    <x:row r="577" spans="1:2">
      <x:c r="A577" s="1"/>
      <x:c r="B577" s="1"/>
    </x:row>
    <x:row r="578" spans="1:2">
      <x:c r="A578" s="1"/>
      <x:c r="B578" s="1"/>
    </x:row>
    <x:row r="579" spans="1:2">
      <x:c r="A579" s="1"/>
      <x:c r="B579" s="1"/>
    </x:row>
    <x:row r="580" spans="1:2">
      <x:c r="A580" s="1"/>
      <x:c r="B580" s="1"/>
    </x:row>
    <x:row r="581" spans="1:2">
      <x:c r="A581" s="1"/>
      <x:c r="B581" s="1"/>
    </x:row>
    <x:row r="582" spans="1:2">
      <x:c r="A582" s="1"/>
      <x:c r="B582" s="1"/>
    </x:row>
    <x:row r="583" spans="1:2">
      <x:c r="A583" s="1"/>
      <x:c r="B583" s="1"/>
    </x:row>
    <x:row r="584" spans="1:2">
      <x:c r="A584" s="1"/>
      <x:c r="B584" s="1"/>
    </x:row>
    <x:row r="585" spans="1:2">
      <x:c r="A585" s="1"/>
      <x:c r="B585" s="1"/>
    </x:row>
    <x:row r="586" spans="1:2">
      <x:c r="A586" s="1"/>
      <x:c r="B586" s="1"/>
    </x:row>
    <x:row r="587" spans="1:2">
      <x:c r="A587" s="1"/>
      <x:c r="B587" s="1"/>
    </x:row>
    <x:row r="588" spans="1:2">
      <x:c r="A588" s="1"/>
      <x:c r="B588" s="1"/>
    </x:row>
    <x:row r="589" spans="1:2">
      <x:c r="A589" s="1"/>
      <x:c r="B589" s="1"/>
    </x:row>
    <x:row r="590" spans="1:2">
      <x:c r="A590" s="1"/>
      <x:c r="B590" s="1"/>
    </x:row>
    <x:row r="591" spans="1:2">
      <x:c r="A591" s="1"/>
      <x:c r="B591" s="1"/>
    </x:row>
    <x:row r="592" spans="1:2">
      <x:c r="A592" s="1"/>
      <x:c r="B592" s="1"/>
    </x:row>
    <x:row r="593" spans="1:2">
      <x:c r="A593" s="1"/>
      <x:c r="B593" s="1"/>
    </x:row>
    <x:row r="594" spans="1:2">
      <x:c r="A594" s="1"/>
      <x:c r="B594" s="1"/>
    </x:row>
    <x:row r="595" spans="1:2">
      <x:c r="A595" s="1"/>
      <x:c r="B595" s="1"/>
    </x:row>
    <x:row r="596" spans="1:2">
      <x:c r="A596" s="1"/>
      <x:c r="B596" s="1"/>
    </x:row>
    <x:row r="597" spans="1:2">
      <x:c r="A597" s="1"/>
      <x:c r="B597" s="1"/>
    </x:row>
    <x:row r="598" spans="1:2">
      <x:c r="A598" s="1"/>
      <x:c r="B598" s="1"/>
    </x:row>
    <x:row r="599" spans="1:2">
      <x:c r="A599" s="1"/>
      <x:c r="B599" s="1"/>
    </x:row>
    <x:row r="600" spans="1:2">
      <x:c r="A600" s="1"/>
      <x:c r="B600" s="1"/>
    </x:row>
    <x:row r="601" spans="1:2">
      <x:c r="A601" s="1"/>
      <x:c r="B601" s="1"/>
    </x:row>
    <x:row r="602" spans="1:2">
      <x:c r="A602" s="1"/>
      <x:c r="B602" s="1"/>
    </x:row>
    <x:row r="603" spans="1:2">
      <x:c r="A603" s="1"/>
      <x:c r="B603" s="1"/>
    </x:row>
    <x:row r="604" spans="1:2">
      <x:c r="A604" s="1"/>
      <x:c r="B604" s="1"/>
    </x:row>
    <x:row r="605" spans="1:2">
      <x:c r="A605" s="1"/>
      <x:c r="B605" s="1"/>
    </x:row>
    <x:row r="606" spans="1:2">
      <x:c r="A606" s="1"/>
      <x:c r="B606" s="1"/>
    </x:row>
    <x:row r="607" spans="1:2">
      <x:c r="A607" s="1"/>
      <x:c r="B607" s="1"/>
    </x:row>
    <x:row r="608" spans="1:2">
      <x:c r="A608" s="1"/>
      <x:c r="B608" s="1"/>
    </x:row>
    <x:row r="609" spans="1:2">
      <x:c r="A609" s="1"/>
      <x:c r="B609" s="1"/>
    </x:row>
    <x:row r="610" spans="1:2">
      <x:c r="A610" s="1"/>
      <x:c r="B610" s="1"/>
    </x:row>
    <x:row r="611" spans="1:2">
      <x:c r="A611" s="1"/>
      <x:c r="B611" s="1"/>
    </x:row>
    <x:row r="612" spans="1:2">
      <x:c r="A612" s="1"/>
      <x:c r="B612" s="1"/>
    </x:row>
    <x:row r="613" spans="1:2">
      <x:c r="A613" s="1"/>
      <x:c r="B613" s="1"/>
    </x:row>
    <x:row r="614" spans="1:2">
      <x:c r="A614" s="1"/>
      <x:c r="B614" s="1"/>
    </x:row>
    <x:row r="615" spans="1:2">
      <x:c r="A615" s="1"/>
      <x:c r="B615" s="1"/>
    </x:row>
    <x:row r="616" spans="1:2">
      <x:c r="A616" s="1"/>
      <x:c r="B616" s="1"/>
    </x:row>
    <x:row r="617" spans="1:2">
      <x:c r="A617" s="1"/>
      <x:c r="B617" s="1"/>
    </x:row>
    <x:row r="618" spans="1:2">
      <x:c r="A618" s="1"/>
      <x:c r="B618" s="1"/>
    </x:row>
    <x:row r="619" spans="1:2">
      <x:c r="A619" s="1"/>
      <x:c r="B619" s="1"/>
    </x:row>
    <x:row r="620" spans="1:2">
      <x:c r="A620" s="1"/>
      <x:c r="B620" s="1"/>
    </x:row>
    <x:row r="621" spans="1:2">
      <x:c r="A621" s="1"/>
      <x:c r="B621" s="1"/>
    </x:row>
    <x:row r="622" spans="1:2">
      <x:c r="A622" s="1"/>
      <x:c r="B622" s="1"/>
    </x:row>
    <x:row r="623" spans="1:2">
      <x:c r="A623" s="1"/>
      <x:c r="B623" s="1"/>
    </x:row>
    <x:row r="624" spans="1:2">
      <x:c r="A624" s="1"/>
      <x:c r="B624" s="1"/>
    </x:row>
    <x:row r="625" spans="1:2">
      <x:c r="A625" s="1"/>
      <x:c r="B625" s="1"/>
    </x:row>
    <x:row r="626" spans="1:2">
      <x:c r="A626" s="1"/>
      <x:c r="B626" s="1"/>
    </x:row>
    <x:row r="627" spans="1:2">
      <x:c r="A627" s="1"/>
      <x:c r="B627" s="1"/>
    </x:row>
    <x:row r="628" spans="1:2">
      <x:c r="A628" s="1"/>
      <x:c r="B628" s="1"/>
    </x:row>
    <x:row r="629" spans="1:2">
      <x:c r="A629" s="1"/>
      <x:c r="B629" s="1"/>
    </x:row>
    <x:row r="630" spans="1:2">
      <x:c r="A630" s="1"/>
      <x:c r="B630" s="1"/>
    </x:row>
    <x:row r="631" spans="1:2">
      <x:c r="A631" s="1"/>
      <x:c r="B631" s="1"/>
    </x:row>
    <x:row r="632" spans="1:2">
      <x:c r="A632" s="1"/>
      <x:c r="B632" s="1"/>
    </x:row>
    <x:row r="633" spans="1:2">
      <x:c r="A633" s="1"/>
      <x:c r="B633" s="1"/>
    </x:row>
    <x:row r="634" spans="1:2">
      <x:c r="A634" s="1"/>
      <x:c r="B634" s="1"/>
    </x:row>
    <x:row r="635" spans="1:2">
      <x:c r="A635" s="1"/>
      <x:c r="B635" s="1"/>
    </x:row>
    <x:row r="636" spans="1:2">
      <x:c r="A636" s="1"/>
      <x:c r="B636" s="1"/>
    </x:row>
    <x:row r="637" spans="1:2">
      <x:c r="A637" s="1"/>
      <x:c r="B637" s="1"/>
    </x:row>
    <x:row r="638" spans="1:2">
      <x:c r="A638" s="1"/>
      <x:c r="B638" s="1"/>
    </x:row>
    <x:row r="639" spans="1:2">
      <x:c r="A639" s="1"/>
      <x:c r="B639" s="1"/>
    </x:row>
    <x:row r="640" spans="1:2">
      <x:c r="A640" s="1"/>
      <x:c r="B640" s="1"/>
    </x:row>
    <x:row r="641" spans="1:2">
      <x:c r="A641" s="1"/>
      <x:c r="B641" s="1"/>
    </x:row>
    <x:row r="642" spans="1:2">
      <x:c r="A642" s="1"/>
      <x:c r="B642" s="1"/>
    </x:row>
    <x:row r="643" spans="1:2">
      <x:c r="A643" s="1"/>
      <x:c r="B643" s="1"/>
    </x:row>
    <x:row r="644" spans="1:2">
      <x:c r="A644" s="1"/>
      <x:c r="B644" s="1"/>
    </x:row>
    <x:row r="645" spans="1:2">
      <x:c r="A645" s="1"/>
      <x:c r="B645" s="1"/>
    </x:row>
    <x:row r="646" spans="1:2">
      <x:c r="A646" s="1"/>
      <x:c r="B646" s="1"/>
    </x:row>
    <x:row r="647" spans="1:2">
      <x:c r="A647" s="1"/>
      <x:c r="B647" s="1"/>
    </x:row>
    <x:row r="648" spans="1:2">
      <x:c r="A648" s="1"/>
      <x:c r="B648" s="1"/>
    </x:row>
    <x:row r="649" spans="1:2">
      <x:c r="A649" s="1"/>
      <x:c r="B649" s="1"/>
    </x:row>
    <x:row r="650" spans="1:2">
      <x:c r="A650" s="1"/>
      <x:c r="B650" s="1"/>
    </x:row>
    <x:row r="651" spans="1:2">
      <x:c r="A651" s="1"/>
      <x:c r="B651" s="1"/>
    </x:row>
    <x:row r="652" spans="1:2">
      <x:c r="A652" s="1"/>
      <x:c r="B652" s="1"/>
    </x:row>
    <x:row r="653" spans="1:2">
      <x:c r="A653" s="1"/>
      <x:c r="B653" s="1"/>
    </x:row>
    <x:row r="654" spans="1:2">
      <x:c r="A654" s="1"/>
      <x:c r="B654" s="1"/>
    </x:row>
    <x:row r="655" spans="1:2">
      <x:c r="A655" s="1"/>
      <x:c r="B655" s="1"/>
    </x:row>
    <x:row r="656" spans="1:2">
      <x:c r="A656" s="1"/>
      <x:c r="B656" s="1"/>
    </x:row>
    <x:row r="657" spans="1:2">
      <x:c r="A657" s="1"/>
      <x:c r="B657" s="1"/>
    </x:row>
    <x:row r="658" spans="1:2">
      <x:c r="A658" s="1"/>
      <x:c r="B658" s="1"/>
    </x:row>
    <x:row r="659" spans="1:2">
      <x:c r="A659" s="1"/>
      <x:c r="B659" s="1"/>
    </x:row>
    <x:row r="660" spans="1:2">
      <x:c r="A660" s="1"/>
      <x:c r="B660" s="1"/>
    </x:row>
    <x:row r="661" spans="1:2">
      <x:c r="A661" s="1"/>
      <x:c r="B661" s="1"/>
    </x:row>
    <x:row r="662" spans="1:2">
      <x:c r="A662" s="1"/>
      <x:c r="B662" s="1"/>
    </x:row>
    <x:row r="663" spans="1:2">
      <x:c r="A663" s="1"/>
      <x:c r="B663" s="1"/>
    </x:row>
    <x:row r="664" spans="1:2">
      <x:c r="A664" s="1"/>
      <x:c r="B664" s="1"/>
    </x:row>
    <x:row r="665" spans="1:2">
      <x:c r="A665" s="1"/>
      <x:c r="B665" s="1"/>
    </x:row>
    <x:row r="666" spans="1:2">
      <x:c r="A666" s="1"/>
      <x:c r="B666" s="1"/>
    </x:row>
    <x:row r="667" spans="1:2">
      <x:c r="A667" s="1"/>
      <x:c r="B667" s="1"/>
    </x:row>
    <x:row r="668" spans="1:2">
      <x:c r="A668" s="1"/>
      <x:c r="B668" s="1"/>
    </x:row>
    <x:row r="669" spans="1:2">
      <x:c r="A669" s="1"/>
      <x:c r="B669" s="1"/>
    </x:row>
    <x:row r="670" spans="1:2">
      <x:c r="A670" s="1"/>
      <x:c r="B670" s="1"/>
    </x:row>
    <x:row r="671" spans="1:2">
      <x:c r="A671" s="1"/>
      <x:c r="B671" s="1"/>
    </x:row>
    <x:row r="672" spans="1:2">
      <x:c r="A672" s="1"/>
      <x:c r="B672" s="1"/>
    </x:row>
    <x:row r="673" spans="1:2">
      <x:c r="A673" s="1"/>
      <x:c r="B673" s="1"/>
    </x:row>
    <x:row r="674" spans="1:2">
      <x:c r="A674" s="1"/>
      <x:c r="B674" s="1"/>
    </x:row>
    <x:row r="675" spans="1:2">
      <x:c r="A675" s="1"/>
      <x:c r="B675" s="1"/>
    </x:row>
    <x:row r="676" spans="1:2">
      <x:c r="A676" s="1"/>
      <x:c r="B676" s="1"/>
    </x:row>
    <x:row r="677" spans="1:2">
      <x:c r="A677" s="1"/>
      <x:c r="B677" s="1"/>
    </x:row>
    <x:row r="678" spans="1:2">
      <x:c r="A678" s="1"/>
      <x:c r="B678" s="1"/>
    </x:row>
    <x:row r="679" spans="1:2">
      <x:c r="A679" s="1"/>
      <x:c r="B679" s="1"/>
    </x:row>
    <x:row r="680" spans="1:2">
      <x:c r="A680" s="1"/>
      <x:c r="B680" s="1"/>
    </x:row>
    <x:row r="681" spans="1:2">
      <x:c r="A681" s="1"/>
      <x:c r="B681" s="1"/>
    </x:row>
    <x:row r="682" spans="1:2">
      <x:c r="A682" s="1"/>
      <x:c r="B682" s="1"/>
    </x:row>
    <x:row r="683" spans="1:2">
      <x:c r="A683" s="1"/>
      <x:c r="B683" s="1"/>
    </x:row>
    <x:row r="684" spans="1:2">
      <x:c r="A684" s="1"/>
      <x:c r="B684" s="1"/>
    </x:row>
    <x:row r="685" spans="1:2">
      <x:c r="A685" s="1"/>
      <x:c r="B685" s="1"/>
    </x:row>
    <x:row r="686" spans="1:2">
      <x:c r="A686" s="1"/>
      <x:c r="B686" s="1"/>
    </x:row>
    <x:row r="687" spans="1:2">
      <x:c r="A687" s="1"/>
      <x:c r="B687" s="1"/>
    </x:row>
    <x:row r="688" spans="1:2">
      <x:c r="A688" s="1"/>
      <x:c r="B688" s="1"/>
    </x:row>
    <x:row r="689" spans="1:2">
      <x:c r="A689" s="1"/>
      <x:c r="B689" s="1"/>
    </x:row>
    <x:row r="690" spans="1:2">
      <x:c r="A690" s="1"/>
      <x:c r="B690" s="1"/>
    </x:row>
    <x:row r="691" spans="1:2">
      <x:c r="A691" s="1"/>
      <x:c r="B691" s="1"/>
    </x:row>
    <x:row r="692" spans="1:2">
      <x:c r="A692" s="1"/>
      <x:c r="B692" s="1"/>
    </x:row>
    <x:row r="693" spans="1:2">
      <x:c r="A693" s="1"/>
      <x:c r="B693" s="1"/>
    </x:row>
    <x:row r="694" spans="1:2">
      <x:c r="A694" s="1"/>
      <x:c r="B694" s="1"/>
    </x:row>
    <x:row r="695" spans="1:2">
      <x:c r="A695" s="1"/>
      <x:c r="B695" s="1"/>
    </x:row>
    <x:row r="696" spans="1:2">
      <x:c r="A696" s="1"/>
      <x:c r="B696" s="1"/>
    </x:row>
    <x:row r="697" spans="1:2">
      <x:c r="A697" s="1"/>
      <x:c r="B697" s="1"/>
    </x:row>
    <x:row r="698" spans="1:2">
      <x:c r="A698" s="1"/>
      <x:c r="B698" s="1"/>
    </x:row>
    <x:row r="699" spans="1:2">
      <x:c r="A699" s="1"/>
      <x:c r="B699" s="1"/>
    </x:row>
    <x:row r="700" spans="1:2">
      <x:c r="A700" s="1"/>
      <x:c r="B700" s="1"/>
    </x:row>
    <x:row r="701" spans="1:2">
      <x:c r="A701" s="1"/>
      <x:c r="B701" s="1"/>
    </x:row>
    <x:row r="702" spans="1:2">
      <x:c r="A702" s="1"/>
      <x:c r="B702" s="1"/>
    </x:row>
    <x:row r="703" spans="1:2">
      <x:c r="A703" s="1"/>
      <x:c r="B703" s="1"/>
    </x:row>
    <x:row r="704" spans="1:2">
      <x:c r="A704" s="1"/>
      <x:c r="B704" s="1"/>
    </x:row>
    <x:row r="705" spans="1:2">
      <x:c r="A705" s="1"/>
      <x:c r="B705" s="1"/>
    </x:row>
    <x:row r="706" spans="1:2">
      <x:c r="A706" s="1"/>
      <x:c r="B706" s="1"/>
    </x:row>
    <x:row r="707" spans="1:2">
      <x:c r="A707" s="1"/>
      <x:c r="B707" s="1"/>
    </x:row>
    <x:row r="708" spans="1:2">
      <x:c r="A708" s="1"/>
      <x:c r="B708" s="1"/>
    </x:row>
    <x:row r="709" spans="1:2">
      <x:c r="A709" s="1"/>
      <x:c r="B709" s="1"/>
    </x:row>
    <x:row r="710" spans="1:2">
      <x:c r="A710" s="1"/>
      <x:c r="B710" s="1"/>
    </x:row>
    <x:row r="711" spans="1:2">
      <x:c r="A711" s="1"/>
      <x:c r="B711" s="1"/>
    </x:row>
    <x:row r="712" spans="1:2">
      <x:c r="A712" s="1"/>
      <x:c r="B712" s="1"/>
    </x:row>
    <x:row r="713" spans="1:2">
      <x:c r="A713" s="1"/>
      <x:c r="B713" s="1"/>
    </x:row>
    <x:row r="714" spans="1:2">
      <x:c r="A714" s="1"/>
      <x:c r="B714" s="1"/>
    </x:row>
    <x:row r="715" spans="1:2">
      <x:c r="A715" s="1"/>
      <x:c r="B715" s="1"/>
    </x:row>
    <x:row r="716" spans="1:2">
      <x:c r="A716" s="1"/>
      <x:c r="B716" s="1"/>
    </x:row>
    <x:row r="717" spans="1:2">
      <x:c r="A717" s="1"/>
      <x:c r="B717" s="1"/>
    </x:row>
    <x:row r="718" spans="1:2">
      <x:c r="A718" s="1"/>
      <x:c r="B718" s="1"/>
    </x:row>
    <x:row r="719" spans="1:2">
      <x:c r="A719" s="1"/>
      <x:c r="B719" s="1"/>
    </x:row>
    <x:row r="720" spans="1:2">
      <x:c r="A720" s="1"/>
      <x:c r="B720" s="1"/>
    </x:row>
    <x:row r="721" spans="1:2">
      <x:c r="A721" s="1"/>
      <x:c r="B721" s="1"/>
    </x:row>
    <x:row r="722" spans="1:2">
      <x:c r="A722" s="1"/>
      <x:c r="B722" s="1"/>
    </x:row>
    <x:row r="723" spans="1:2">
      <x:c r="A723" s="1"/>
      <x:c r="B723" s="1"/>
    </x:row>
    <x:row r="724" spans="1:2">
      <x:c r="A724" s="1"/>
      <x:c r="B724" s="1"/>
    </x:row>
    <x:row r="725" spans="1:2">
      <x:c r="A725" s="1"/>
      <x:c r="B725" s="1"/>
    </x:row>
    <x:row r="726" spans="1:2">
      <x:c r="A726" s="1"/>
      <x:c r="B726" s="1"/>
    </x:row>
    <x:row r="727" spans="1:2">
      <x:c r="A727" s="1"/>
      <x:c r="B727" s="1"/>
    </x:row>
    <x:row r="728" spans="1:2">
      <x:c r="A728" s="1"/>
      <x:c r="B728" s="1"/>
    </x:row>
    <x:row r="729" spans="1:2">
      <x:c r="A729" s="1"/>
      <x:c r="B729" s="1"/>
    </x:row>
    <x:row r="730" spans="1:2">
      <x:c r="A730" s="1"/>
      <x:c r="B730" s="1"/>
    </x:row>
    <x:row r="731" spans="1:2">
      <x:c r="A731" s="1"/>
      <x:c r="B731" s="1"/>
    </x:row>
    <x:row r="732" spans="1:2">
      <x:c r="A732" s="1"/>
      <x:c r="B732" s="1"/>
    </x:row>
    <x:row r="733" spans="1:2">
      <x:c r="A733" s="1"/>
      <x:c r="B733" s="1"/>
    </x:row>
    <x:row r="734" spans="1:2">
      <x:c r="A734" s="1"/>
      <x:c r="B734" s="1"/>
    </x:row>
    <x:row r="735" spans="1:2">
      <x:c r="A735" s="1"/>
      <x:c r="B735" s="1"/>
    </x:row>
    <x:row r="736" spans="1:2">
      <x:c r="A736" s="1"/>
      <x:c r="B736" s="1"/>
    </x:row>
    <x:row r="737" spans="1:2">
      <x:c r="A737" s="1"/>
      <x:c r="B737" s="1"/>
    </x:row>
    <x:row r="738" spans="1:2">
      <x:c r="A738" s="1"/>
      <x:c r="B738" s="1"/>
    </x:row>
    <x:row r="739" spans="1:2">
      <x:c r="A739" s="1"/>
      <x:c r="B739" s="1"/>
    </x:row>
    <x:row r="740" spans="1:2">
      <x:c r="A740" s="1"/>
      <x:c r="B740" s="1"/>
    </x:row>
    <x:row r="741" spans="1:2">
      <x:c r="A741" s="1"/>
      <x:c r="B741" s="1"/>
    </x:row>
    <x:row r="742" spans="1:2">
      <x:c r="A742" s="1"/>
      <x:c r="B742" s="1"/>
    </x:row>
    <x:row r="743" spans="1:2">
      <x:c r="A743" s="1"/>
      <x:c r="B743" s="1"/>
    </x:row>
    <x:row r="744" spans="1:2">
      <x:c r="A744" s="1"/>
      <x:c r="B744" s="1"/>
    </x:row>
    <x:row r="745" spans="1:2">
      <x:c r="A745" s="1"/>
      <x:c r="B745" s="1"/>
    </x:row>
    <x:row r="746" spans="1:2">
      <x:c r="A746" s="1"/>
      <x:c r="B746" s="1"/>
    </x:row>
    <x:row r="747" spans="1:2">
      <x:c r="A747" s="1"/>
      <x:c r="B747" s="1"/>
    </x:row>
    <x:row r="748" spans="1:2">
      <x:c r="A748" s="1"/>
      <x:c r="B748" s="1"/>
    </x:row>
    <x:row r="749" spans="1:2">
      <x:c r="A749" s="1"/>
      <x:c r="B749" s="1"/>
    </x:row>
    <x:row r="750" spans="1:2">
      <x:c r="A750" s="1"/>
      <x:c r="B750" s="1"/>
    </x:row>
    <x:row r="751" spans="1:2">
      <x:c r="A751" s="1"/>
      <x:c r="B751" s="1"/>
    </x:row>
    <x:row r="752" spans="1:2">
      <x:c r="A752" s="1"/>
      <x:c r="B752" s="1"/>
    </x:row>
    <x:row r="753" spans="1:2">
      <x:c r="A753" s="1"/>
      <x:c r="B753" s="1"/>
    </x:row>
    <x:row r="754" spans="1:2">
      <x:c r="A754" s="1"/>
      <x:c r="B754" s="1"/>
    </x:row>
    <x:row r="755" spans="1:2">
      <x:c r="A755" s="1"/>
      <x:c r="B755" s="1"/>
    </x:row>
    <x:row r="756" spans="1:2">
      <x:c r="A756" s="1"/>
      <x:c r="B756" s="1"/>
    </x:row>
    <x:row r="757" spans="1:2">
      <x:c r="A757" s="1"/>
      <x:c r="B757" s="1"/>
    </x:row>
    <x:row r="758" spans="1:2">
      <x:c r="A758" s="1"/>
      <x:c r="B758" s="1"/>
    </x:row>
    <x:row r="759" spans="1:2">
      <x:c r="A759" s="1"/>
      <x:c r="B759" s="1"/>
    </x:row>
    <x:row r="760" spans="1:2">
      <x:c r="A760" s="1"/>
      <x:c r="B760" s="1"/>
    </x:row>
    <x:row r="761" spans="1:2">
      <x:c r="A761" s="1"/>
      <x:c r="B761" s="1"/>
    </x:row>
    <x:row r="762" spans="1:2">
      <x:c r="A762" s="1"/>
      <x:c r="B762" s="1"/>
    </x:row>
    <x:row r="763" spans="1:2">
      <x:c r="A763" s="1"/>
      <x:c r="B763" s="1"/>
    </x:row>
    <x:row r="764" spans="1:2">
      <x:c r="A764" s="1"/>
      <x:c r="B764" s="1"/>
    </x:row>
    <x:row r="765" spans="1:2">
      <x:c r="A765" s="1"/>
      <x:c r="B765" s="1"/>
    </x:row>
    <x:row r="766" spans="1:2">
      <x:c r="A766" s="1"/>
      <x:c r="B766" s="1"/>
    </x:row>
    <x:row r="767" spans="1:2">
      <x:c r="A767" s="1"/>
      <x:c r="B767" s="1"/>
    </x:row>
    <x:row r="768" spans="1:2">
      <x:c r="A768" s="1"/>
      <x:c r="B768" s="1"/>
    </x:row>
    <x:row r="769" spans="1:2">
      <x:c r="A769" s="1"/>
      <x:c r="B769" s="1"/>
    </x:row>
    <x:row r="770" spans="1:2">
      <x:c r="A770" s="1"/>
      <x:c r="B770" s="1"/>
    </x:row>
    <x:row r="771" spans="1:2">
      <x:c r="A771" s="1"/>
      <x:c r="B771" s="1"/>
    </x:row>
    <x:row r="772" spans="1:2">
      <x:c r="A772" s="1"/>
      <x:c r="B772" s="1"/>
    </x:row>
    <x:row r="773" spans="1:2">
      <x:c r="A773" s="1"/>
      <x:c r="B773" s="1"/>
    </x:row>
    <x:row r="774" spans="1:2">
      <x:c r="A774" s="1"/>
      <x:c r="B774" s="1"/>
    </x:row>
    <x:row r="775" spans="1:2">
      <x:c r="A775" s="1"/>
      <x:c r="B775" s="1"/>
    </x:row>
    <x:row r="776" spans="1:2">
      <x:c r="A776" s="1"/>
      <x:c r="B776" s="1"/>
    </x:row>
    <x:row r="777" spans="1:2">
      <x:c r="A777" s="1"/>
      <x:c r="B777" s="1"/>
    </x:row>
    <x:row r="778" spans="1:2">
      <x:c r="A778" s="1"/>
      <x:c r="B778" s="1"/>
    </x:row>
    <x:row r="779" spans="1:2">
      <x:c r="A779" s="1"/>
      <x:c r="B779" s="1"/>
    </x:row>
    <x:row r="780" spans="1:2">
      <x:c r="A780" s="1"/>
      <x:c r="B780" s="1"/>
    </x:row>
    <x:row r="781" spans="1:2">
      <x:c r="A781" s="1"/>
      <x:c r="B781" s="1"/>
    </x:row>
    <x:row r="782" spans="1:2">
      <x:c r="A782" s="1"/>
      <x:c r="B782" s="1"/>
    </x:row>
    <x:row r="783" spans="1:2">
      <x:c r="A783" s="1"/>
      <x:c r="B783" s="1"/>
    </x:row>
    <x:row r="784" spans="1:2">
      <x:c r="A784" s="1"/>
      <x:c r="B784" s="1"/>
    </x:row>
    <x:row r="785" spans="1:2">
      <x:c r="A785" s="1"/>
      <x:c r="B785" s="1"/>
    </x:row>
    <x:row r="786" spans="1:2">
      <x:c r="A786" s="1"/>
      <x:c r="B786" s="1"/>
    </x:row>
    <x:row r="787" spans="1:2">
      <x:c r="A787" s="1"/>
      <x:c r="B787" s="1"/>
    </x:row>
    <x:row r="788" spans="1:2">
      <x:c r="A788" s="1"/>
      <x:c r="B788" s="1"/>
    </x:row>
    <x:row r="789" spans="1:2">
      <x:c r="A789" s="1"/>
      <x:c r="B789" s="1"/>
    </x:row>
    <x:row r="790" spans="1:2">
      <x:c r="A790" s="1"/>
      <x:c r="B790" s="1"/>
    </x:row>
    <x:row r="791" spans="1:2">
      <x:c r="A791" s="1"/>
      <x:c r="B791" s="1"/>
    </x:row>
    <x:row r="792" spans="1:2">
      <x:c r="A792" s="1"/>
      <x:c r="B792" s="1"/>
    </x:row>
    <x:row r="793" spans="1:2">
      <x:c r="A793" s="1"/>
      <x:c r="B793" s="1"/>
    </x:row>
    <x:row r="794" spans="1:2">
      <x:c r="A794" s="1"/>
      <x:c r="B794" s="1"/>
    </x:row>
    <x:row r="795" spans="1:2">
      <x:c r="A795" s="1"/>
      <x:c r="B795" s="1"/>
    </x:row>
    <x:row r="796" spans="1:2">
      <x:c r="A796" s="1"/>
      <x:c r="B796" s="1"/>
    </x:row>
    <x:row r="797" spans="1:2">
      <x:c r="A797" s="1"/>
      <x:c r="B797" s="1"/>
    </x:row>
    <x:row r="798" spans="1:2">
      <x:c r="A798" s="1"/>
      <x:c r="B798" s="1"/>
    </x:row>
    <x:row r="799" spans="1:2">
      <x:c r="A799" s="1"/>
      <x:c r="B799" s="1"/>
    </x:row>
    <x:row r="800" spans="1:2">
      <x:c r="A800" s="1"/>
      <x:c r="B800" s="1"/>
    </x:row>
    <x:row r="801" spans="1:2">
      <x:c r="A801" s="1"/>
      <x:c r="B801" s="1"/>
    </x:row>
    <x:row r="802" spans="1:2">
      <x:c r="A802" s="1"/>
      <x:c r="B802" s="1"/>
    </x:row>
    <x:row r="803" spans="1:2">
      <x:c r="A803" s="1"/>
      <x:c r="B803" s="1"/>
    </x:row>
    <x:row r="804" spans="1:2">
      <x:c r="A804" s="1"/>
      <x:c r="B804" s="1"/>
    </x:row>
    <x:row r="805" spans="1:2">
      <x:c r="A805" s="1"/>
      <x:c r="B805" s="1"/>
    </x:row>
    <x:row r="806" spans="1:2">
      <x:c r="A806" s="1"/>
      <x:c r="B806" s="1"/>
    </x:row>
    <x:row r="807" spans="1:2">
      <x:c r="A807" s="1"/>
      <x:c r="B807" s="1"/>
    </x:row>
    <x:row r="808" spans="1:2">
      <x:c r="A808" s="1"/>
      <x:c r="B808" s="1"/>
    </x:row>
    <x:row r="809" spans="1:2">
      <x:c r="A809" s="1"/>
      <x:c r="B809" s="1"/>
    </x:row>
    <x:row r="810" spans="1:2">
      <x:c r="A810" s="1"/>
      <x:c r="B810" s="1"/>
    </x:row>
    <x:row r="811" spans="1:2">
      <x:c r="A811" s="1"/>
      <x:c r="B811" s="1"/>
    </x:row>
    <x:row r="812" spans="1:2">
      <x:c r="A812" s="1"/>
      <x:c r="B812" s="1"/>
    </x:row>
    <x:row r="813" spans="1:2">
      <x:c r="A813" s="1"/>
      <x:c r="B813" s="1"/>
    </x:row>
    <x:row r="814" spans="1:2">
      <x:c r="A814" s="1"/>
      <x:c r="B814" s="1"/>
    </x:row>
    <x:row r="815" spans="1:2">
      <x:c r="A815" s="1"/>
      <x:c r="B815" s="1"/>
    </x:row>
    <x:row r="816" spans="1:2">
      <x:c r="A816" s="1"/>
      <x:c r="B816" s="1"/>
    </x:row>
    <x:row r="817" spans="1:2">
      <x:c r="A817" s="1"/>
      <x:c r="B817" s="1"/>
    </x:row>
    <x:row r="818" spans="1:2">
      <x:c r="A818" s="1"/>
      <x:c r="B818" s="1"/>
    </x:row>
    <x:row r="819" spans="1:2">
      <x:c r="A819" s="1"/>
      <x:c r="B819" s="1"/>
    </x:row>
    <x:row r="820" spans="1:2">
      <x:c r="A820" s="1"/>
      <x:c r="B820" s="1"/>
    </x:row>
    <x:row r="821" spans="1:2">
      <x:c r="A821" s="1"/>
      <x:c r="B821" s="1"/>
    </x:row>
    <x:row r="822" spans="1:2">
      <x:c r="A822" s="1"/>
      <x:c r="B822" s="1"/>
    </x:row>
    <x:row r="823" spans="1:2">
      <x:c r="A823" s="1"/>
      <x:c r="B823" s="1"/>
    </x:row>
    <x:row r="824" spans="1:2">
      <x:c r="A824" s="1"/>
      <x:c r="B824" s="1"/>
    </x:row>
    <x:row r="825" spans="1:2">
      <x:c r="A825" s="1"/>
      <x:c r="B825" s="1"/>
    </x:row>
    <x:row r="826" spans="1:2">
      <x:c r="A826" s="1"/>
      <x:c r="B826" s="1"/>
    </x:row>
    <x:row r="827" spans="1:2">
      <x:c r="A827" s="1"/>
      <x:c r="B827" s="1"/>
    </x:row>
    <x:row r="828" spans="1:2">
      <x:c r="A828" s="1"/>
      <x:c r="B828" s="1"/>
    </x:row>
    <x:row r="829" spans="1:2">
      <x:c r="A829" s="1"/>
      <x:c r="B829" s="1"/>
    </x:row>
    <x:row r="830" spans="1:2">
      <x:c r="A830" s="1"/>
      <x:c r="B830" s="1"/>
    </x:row>
    <x:row r="831" spans="1:2">
      <x:c r="A831" s="1"/>
      <x:c r="B831" s="1"/>
    </x:row>
    <x:row r="832" spans="1:2">
      <x:c r="A832" s="1"/>
      <x:c r="B832" s="1"/>
    </x:row>
    <x:row r="833" spans="1:2">
      <x:c r="A833" s="1"/>
      <x:c r="B833" s="1"/>
    </x:row>
    <x:row r="834" spans="1:2">
      <x:c r="A834" s="1"/>
      <x:c r="B834" s="1"/>
    </x:row>
    <x:row r="835" spans="1:2">
      <x:c r="A835" s="1"/>
      <x:c r="B835" s="1"/>
    </x:row>
    <x:row r="836" spans="1:2">
      <x:c r="A836" s="1"/>
      <x:c r="B836" s="1"/>
    </x:row>
    <x:row r="837" spans="1:2">
      <x:c r="A837" s="1"/>
      <x:c r="B837" s="1"/>
    </x:row>
    <x:row r="838" spans="1:2">
      <x:c r="A838" s="1"/>
      <x:c r="B838" s="1"/>
    </x:row>
    <x:row r="839" spans="1:2">
      <x:c r="A839" s="1"/>
      <x:c r="B839" s="1"/>
    </x:row>
    <x:row r="840" spans="1:2">
      <x:c r="A840" s="1"/>
      <x:c r="B840" s="1"/>
    </x:row>
    <x:row r="841" spans="1:2">
      <x:c r="A841" s="1"/>
      <x:c r="B841" s="1"/>
    </x:row>
    <x:row r="842" spans="1:2">
      <x:c r="A842" s="1"/>
      <x:c r="B842" s="1"/>
    </x:row>
    <x:row r="843" spans="1:2">
      <x:c r="A843" s="1"/>
      <x:c r="B843" s="1"/>
    </x:row>
    <x:row r="844" spans="1:2">
      <x:c r="A844" s="1"/>
      <x:c r="B844" s="1"/>
    </x:row>
    <x:row r="845" spans="1:2">
      <x:c r="A845" s="1"/>
      <x:c r="B845" s="1"/>
    </x:row>
    <x:row r="846" spans="1:2">
      <x:c r="A846" s="1"/>
      <x:c r="B846" s="1"/>
    </x:row>
    <x:row r="847" spans="1:2">
      <x:c r="A847" s="1"/>
      <x:c r="B847" s="1"/>
    </x:row>
    <x:row r="848" spans="1:2">
      <x:c r="A848" s="1"/>
      <x:c r="B848" s="1"/>
    </x:row>
    <x:row r="849" spans="1:2">
      <x:c r="A849" s="1"/>
      <x:c r="B849" s="1"/>
    </x:row>
    <x:row r="850" spans="1:2">
      <x:c r="A850" s="1"/>
      <x:c r="B850" s="1"/>
    </x:row>
    <x:row r="851" spans="1:2">
      <x:c r="A851" s="1"/>
      <x:c r="B851" s="1"/>
    </x:row>
    <x:row r="852" spans="1:2">
      <x:c r="A852" s="1"/>
      <x:c r="B852" s="1"/>
    </x:row>
    <x:row r="853" spans="1:2">
      <x:c r="A853" s="1"/>
      <x:c r="B853" s="1"/>
    </x:row>
    <x:row r="854" spans="1:2">
      <x:c r="A854" s="1"/>
      <x:c r="B854" s="1"/>
    </x:row>
    <x:row r="855" spans="1:2">
      <x:c r="A855" s="1"/>
      <x:c r="B855" s="1"/>
    </x:row>
    <x:row r="856" spans="1:2">
      <x:c r="A856" s="1"/>
      <x:c r="B856" s="1"/>
    </x:row>
    <x:row r="857" spans="1:2">
      <x:c r="A857" s="1"/>
      <x:c r="B857" s="1"/>
    </x:row>
    <x:row r="858" spans="1:2">
      <x:c r="A858" s="1"/>
      <x:c r="B858" s="1"/>
    </x:row>
    <x:row r="859" spans="1:2">
      <x:c r="A859" s="1"/>
      <x:c r="B859" s="1"/>
    </x:row>
    <x:row r="860" spans="1:2">
      <x:c r="A860" s="1"/>
      <x:c r="B860" s="1"/>
    </x:row>
    <x:row r="861" spans="1:2">
      <x:c r="A861" s="1"/>
      <x:c r="B861" s="1"/>
    </x:row>
    <x:row r="862" spans="1:2">
      <x:c r="A862" s="1"/>
      <x:c r="B862" s="1"/>
    </x:row>
    <x:row r="863" spans="1:2">
      <x:c r="A863" s="1"/>
      <x:c r="B863" s="1"/>
    </x:row>
    <x:row r="864" spans="1:2">
      <x:c r="A864" s="1"/>
      <x:c r="B864" s="1"/>
    </x:row>
    <x:row r="865" spans="1:2">
      <x:c r="A865" s="1"/>
      <x:c r="B865" s="1"/>
    </x:row>
    <x:row r="866" spans="1:2">
      <x:c r="A866" s="1"/>
      <x:c r="B866" s="1"/>
    </x:row>
    <x:row r="867" spans="1:2">
      <x:c r="A867" s="1"/>
      <x:c r="B867" s="1"/>
    </x:row>
    <x:row r="868" spans="1:2">
      <x:c r="A868" s="1"/>
      <x:c r="B868" s="1"/>
    </x:row>
    <x:row r="869" spans="1:2">
      <x:c r="A869" s="1"/>
      <x:c r="B869" s="1"/>
    </x:row>
    <x:row r="870" spans="1:2">
      <x:c r="A870" s="1"/>
      <x:c r="B870" s="1"/>
    </x:row>
    <x:row r="871" spans="1:2">
      <x:c r="A871" s="1"/>
      <x:c r="B871" s="1"/>
    </x:row>
    <x:row r="872" spans="1:2">
      <x:c r="A872" s="1"/>
      <x:c r="B872" s="1"/>
    </x:row>
    <x:row r="873" spans="1:2">
      <x:c r="A873" s="1"/>
      <x:c r="B873" s="1"/>
    </x:row>
    <x:row r="874" spans="1:2">
      <x:c r="A874" s="1"/>
      <x:c r="B874" s="1"/>
    </x:row>
    <x:row r="875" spans="1:2">
      <x:c r="A875" s="1"/>
      <x:c r="B875" s="1"/>
    </x:row>
    <x:row r="876" spans="1:2">
      <x:c r="A876" s="1"/>
      <x:c r="B876" s="1"/>
    </x:row>
    <x:row r="877" spans="1:2">
      <x:c r="A877" s="1"/>
      <x:c r="B877" s="1"/>
    </x:row>
    <x:row r="878" spans="1:2">
      <x:c r="A878" s="1"/>
      <x:c r="B878" s="1"/>
    </x:row>
    <x:row r="879" spans="1:2">
      <x:c r="A879" s="1"/>
      <x:c r="B879" s="1"/>
    </x:row>
    <x:row r="880" spans="1:2">
      <x:c r="A880" s="1"/>
      <x:c r="B880" s="1"/>
    </x:row>
    <x:row r="881" spans="1:2">
      <x:c r="A881" s="1"/>
      <x:c r="B881" s="1"/>
    </x:row>
    <x:row r="882" spans="1:2">
      <x:c r="A882" s="1"/>
      <x:c r="B882" s="1"/>
    </x:row>
    <x:row r="883" spans="1:2">
      <x:c r="A883" s="1"/>
      <x:c r="B883" s="1"/>
    </x:row>
    <x:row r="884" spans="1:2">
      <x:c r="A884" s="1"/>
      <x:c r="B884" s="1"/>
    </x:row>
    <x:row r="885" spans="1:2">
      <x:c r="A885" s="1"/>
      <x:c r="B885" s="1"/>
    </x:row>
    <x:row r="886" spans="1:2">
      <x:c r="A886" s="1"/>
      <x:c r="B886" s="1"/>
    </x:row>
    <x:row r="887" spans="1:2">
      <x:c r="A887" s="1"/>
      <x:c r="B887" s="1"/>
    </x:row>
    <x:row r="888" spans="1:2">
      <x:c r="A888" s="1"/>
      <x:c r="B888" s="1"/>
    </x:row>
    <x:row r="889" spans="1:2">
      <x:c r="A889" s="1"/>
      <x:c r="B889" s="1"/>
    </x:row>
    <x:row r="890" spans="1:2">
      <x:c r="A890" s="1"/>
      <x:c r="B890" s="1"/>
    </x:row>
    <x:row r="891" spans="1:2">
      <x:c r="A891" s="1"/>
      <x:c r="B891" s="1"/>
    </x:row>
    <x:row r="892" spans="1:2">
      <x:c r="A892" s="1"/>
      <x:c r="B892" s="1"/>
    </x:row>
    <x:row r="893" spans="1:2">
      <x:c r="A893" s="1"/>
      <x:c r="B893" s="1"/>
    </x:row>
    <x:row r="894" spans="1:2">
      <x:c r="A894" s="1"/>
      <x:c r="B894" s="1"/>
    </x:row>
    <x:row r="895" spans="1:2">
      <x:c r="A895" s="1"/>
      <x:c r="B895" s="1"/>
    </x:row>
    <x:row r="896" spans="1:2">
      <x:c r="A896" s="1"/>
      <x:c r="B896" s="1"/>
    </x:row>
    <x:row r="897" spans="1:2">
      <x:c r="A897" s="1"/>
      <x:c r="B897" s="1"/>
    </x:row>
    <x:row r="898" spans="1:2">
      <x:c r="A898" s="1"/>
      <x:c r="B898" s="1"/>
    </x:row>
    <x:row r="899" spans="1:2">
      <x:c r="A899" s="1"/>
      <x:c r="B899" s="1"/>
    </x:row>
    <x:row r="900" spans="1:2">
      <x:c r="A900" s="1"/>
      <x:c r="B900" s="1"/>
    </x:row>
    <x:row r="901" spans="1:2">
      <x:c r="A901" s="1"/>
      <x:c r="B901" s="1"/>
    </x:row>
    <x:row r="902" spans="1:2">
      <x:c r="A902" s="1"/>
      <x:c r="B902" s="1"/>
    </x:row>
    <x:row r="903" spans="1:2">
      <x:c r="A903" s="1"/>
      <x:c r="B903" s="1"/>
    </x:row>
    <x:row r="904" spans="1:2">
      <x:c r="A904" s="1"/>
      <x:c r="B904" s="1"/>
    </x:row>
    <x:row r="905" spans="1:2">
      <x:c r="A905" s="1"/>
      <x:c r="B905" s="1"/>
    </x:row>
    <x:row r="906" spans="1:2">
      <x:c r="A906" s="1"/>
      <x:c r="B906" s="1"/>
    </x:row>
    <x:row r="907" spans="1:2">
      <x:c r="A907" s="1"/>
      <x:c r="B907" s="1"/>
    </x:row>
    <x:row r="908" spans="1:2">
      <x:c r="A908" s="1"/>
      <x:c r="B908" s="1"/>
    </x:row>
    <x:row r="909" spans="1:2">
      <x:c r="A909" s="1"/>
      <x:c r="B909" s="1"/>
    </x:row>
    <x:row r="910" spans="1:2">
      <x:c r="A910" s="1"/>
      <x:c r="B910" s="1"/>
    </x:row>
    <x:row r="911" spans="1:2">
      <x:c r="A911" s="1"/>
      <x:c r="B911" s="1"/>
    </x:row>
    <x:row r="912" spans="1:2">
      <x:c r="A912" s="1"/>
      <x:c r="B912" s="1"/>
    </x:row>
    <x:row r="913" spans="1:2">
      <x:c r="A913" s="1"/>
      <x:c r="B913" s="1"/>
    </x:row>
    <x:row r="914" spans="1:2">
      <x:c r="A914" s="1"/>
      <x:c r="B914" s="1"/>
    </x:row>
    <x:row r="915" spans="1:2">
      <x:c r="A915" s="1"/>
      <x:c r="B915" s="1"/>
    </x:row>
    <x:row r="916" spans="1:2">
      <x:c r="A916" s="1"/>
      <x:c r="B916" s="1"/>
    </x:row>
    <x:row r="917" spans="1:2">
      <x:c r="A917" s="1"/>
      <x:c r="B917" s="1"/>
    </x:row>
    <x:row r="918" spans="1:2">
      <x:c r="A918" s="1"/>
      <x:c r="B918" s="1"/>
    </x:row>
    <x:row r="919" spans="1:2">
      <x:c r="A919" s="1"/>
      <x:c r="B919" s="1"/>
    </x:row>
    <x:row r="920" spans="1:2">
      <x:c r="A920" s="1"/>
      <x:c r="B920" s="1"/>
    </x:row>
    <x:row r="921" spans="1:2">
      <x:c r="A921" s="1"/>
      <x:c r="B921" s="1"/>
    </x:row>
    <x:row r="922" spans="1:2">
      <x:c r="A922" s="1"/>
      <x:c r="B922" s="1"/>
    </x:row>
    <x:row r="923" spans="1:2">
      <x:c r="A923" s="1"/>
      <x:c r="B923" s="1"/>
    </x:row>
    <x:row r="924" spans="1:2">
      <x:c r="A924" s="1"/>
      <x:c r="B924" s="1"/>
    </x:row>
    <x:row r="925" spans="1:2">
      <x:c r="A925" s="1"/>
      <x:c r="B925" s="1"/>
    </x:row>
    <x:row r="926" spans="1:2">
      <x:c r="A926" s="1"/>
      <x:c r="B926" s="1"/>
    </x:row>
    <x:row r="927" spans="1:2">
      <x:c r="A927" s="1"/>
      <x:c r="B927" s="1"/>
    </x:row>
    <x:row r="928" spans="1:2">
      <x:c r="A928" s="1"/>
      <x:c r="B928" s="1"/>
    </x:row>
    <x:row r="929" spans="1:2">
      <x:c r="A929" s="1"/>
      <x:c r="B929" s="1"/>
    </x:row>
    <x:row r="930" spans="1:2">
      <x:c r="A930" s="1"/>
      <x:c r="B930" s="1"/>
    </x:row>
    <x:row r="931" spans="1:2">
      <x:c r="A931" s="1"/>
      <x:c r="B931" s="1"/>
    </x:row>
    <x:row r="932" spans="1:2">
      <x:c r="A932" s="1"/>
      <x:c r="B932" s="1"/>
    </x:row>
    <x:row r="933" spans="1:2">
      <x:c r="A933" s="1"/>
      <x:c r="B933" s="1"/>
    </x:row>
    <x:row r="934" spans="1:2">
      <x:c r="A934" s="1"/>
      <x:c r="B934" s="1"/>
    </x:row>
    <x:row r="935" spans="1:2">
      <x:c r="A935" s="1"/>
      <x:c r="B935" s="1"/>
    </x:row>
    <x:row r="936" spans="1:2">
      <x:c r="A936" s="1"/>
      <x:c r="B936" s="1"/>
    </x:row>
    <x:row r="937" spans="1:2">
      <x:c r="A937" s="1"/>
      <x:c r="B937" s="1"/>
    </x:row>
    <x:row r="938" spans="1:2">
      <x:c r="A938" s="1"/>
      <x:c r="B938" s="1"/>
    </x:row>
    <x:row r="939" spans="1:2">
      <x:c r="A939" s="1"/>
      <x:c r="B939" s="1"/>
    </x:row>
    <x:row r="940" spans="1:2">
      <x:c r="A940" s="1"/>
      <x:c r="B940" s="1"/>
    </x:row>
    <x:row r="941" spans="1:2">
      <x:c r="A941" s="1"/>
      <x:c r="B941" s="1"/>
    </x:row>
    <x:row r="942" spans="1:2">
      <x:c r="A942" s="1"/>
      <x:c r="B942" s="1"/>
    </x:row>
    <x:row r="943" spans="1:2">
      <x:c r="A943" s="1"/>
      <x:c r="B943" s="1"/>
    </x:row>
    <x:row r="944" spans="1:2">
      <x:c r="A944" s="1"/>
      <x:c r="B944" s="1"/>
    </x:row>
    <x:row r="945" spans="1:2">
      <x:c r="A945" s="1"/>
      <x:c r="B945" s="1"/>
    </x:row>
    <x:row r="946" spans="1:2">
      <x:c r="A946" s="1"/>
      <x:c r="B946" s="1"/>
    </x:row>
    <x:row r="947" spans="1:2">
      <x:c r="A947" s="1"/>
      <x:c r="B947" s="1"/>
    </x:row>
    <x:row r="948" spans="1:2">
      <x:c r="A948" s="1"/>
      <x:c r="B948" s="1"/>
    </x:row>
    <x:row r="949" spans="1:2">
      <x:c r="A949" s="1"/>
      <x:c r="B949" s="1"/>
    </x:row>
    <x:row r="950" spans="1:2">
      <x:c r="A950" s="1"/>
      <x:c r="B950" s="1"/>
    </x:row>
    <x:row r="951" spans="1:2">
      <x:c r="A951" s="1"/>
      <x:c r="B951" s="1"/>
    </x:row>
    <x:row r="952" spans="1:2">
      <x:c r="A952" s="1"/>
      <x:c r="B952" s="1"/>
    </x:row>
    <x:row r="953" spans="1:2">
      <x:c r="A953" s="1"/>
      <x:c r="B953" s="1"/>
    </x:row>
    <x:row r="954" spans="1:2">
      <x:c r="A954" s="1"/>
      <x:c r="B954" s="1"/>
    </x:row>
    <x:row r="955" spans="1:2">
      <x:c r="A955" s="1"/>
      <x:c r="B955" s="1"/>
    </x:row>
    <x:row r="956" spans="1:2">
      <x:c r="A956" s="1"/>
      <x:c r="B956" s="1"/>
    </x:row>
    <x:row r="957" spans="1:2">
      <x:c r="A957" s="1"/>
      <x:c r="B957" s="1"/>
    </x:row>
    <x:row r="958" spans="1:2">
      <x:c r="A958" s="1"/>
      <x:c r="B958" s="1"/>
    </x:row>
    <x:row r="959" spans="1:2">
      <x:c r="A959" s="1"/>
      <x:c r="B959" s="1"/>
    </x:row>
    <x:row r="960" spans="1:2">
      <x:c r="A960" s="1"/>
      <x:c r="B960" s="1"/>
    </x:row>
    <x:row r="961" spans="1:2">
      <x:c r="A961" s="1"/>
      <x:c r="B961" s="1"/>
    </x:row>
    <x:row r="962" spans="1:2">
      <x:c r="A962" s="1"/>
      <x:c r="B962" s="1"/>
    </x:row>
    <x:row r="963" spans="1:2">
      <x:c r="A963" s="1"/>
      <x:c r="B963" s="1"/>
    </x:row>
    <x:row r="964" spans="1:2">
      <x:c r="A964" s="1"/>
      <x:c r="B964" s="1"/>
    </x:row>
    <x:row r="965" spans="1:2">
      <x:c r="A965" s="1"/>
      <x:c r="B965" s="1"/>
    </x:row>
    <x:row r="966" spans="1:2">
      <x:c r="A966" s="1"/>
      <x:c r="B966" s="1"/>
    </x:row>
    <x:row r="967" spans="1:2">
      <x:c r="A967" s="1"/>
      <x:c r="B967" s="1"/>
    </x:row>
    <x:row r="968" spans="1:2">
      <x:c r="A968" s="1"/>
      <x:c r="B968" s="1"/>
    </x:row>
    <x:row r="969" spans="1:2">
      <x:c r="A969" s="1"/>
      <x:c r="B969" s="1"/>
    </x:row>
    <x:row r="970" spans="1:2">
      <x:c r="A970" s="1"/>
      <x:c r="B970" s="1"/>
    </x:row>
    <x:row r="971" spans="1:2">
      <x:c r="A971" s="1"/>
      <x:c r="B971" s="1"/>
    </x:row>
    <x:row r="972" spans="1:2">
      <x:c r="A972" s="1"/>
      <x:c r="B972" s="1"/>
    </x:row>
    <x:row r="973" spans="1:2">
      <x:c r="A973" s="1"/>
      <x:c r="B973" s="1"/>
    </x:row>
    <x:row r="974" spans="1:2">
      <x:c r="A974" s="1"/>
      <x:c r="B974" s="1"/>
    </x:row>
    <x:row r="975" spans="1:2">
      <x:c r="A975" s="1"/>
      <x:c r="B975" s="1"/>
    </x:row>
    <x:row r="976" spans="1:2">
      <x:c r="A976" s="1"/>
      <x:c r="B976" s="1"/>
    </x:row>
    <x:row r="977" spans="1:2">
      <x:c r="A977" s="1"/>
      <x:c r="B977" s="1"/>
    </x:row>
    <x:row r="978" spans="1:2">
      <x:c r="A978" s="1"/>
      <x:c r="B978" s="1"/>
    </x:row>
    <x:row r="979" spans="1:2">
      <x:c r="A979" s="1"/>
      <x:c r="B979" s="1"/>
    </x:row>
    <x:row r="980" spans="1:2">
      <x:c r="A980" s="1"/>
      <x:c r="B980" s="1"/>
    </x:row>
    <x:row r="981" spans="1:2">
      <x:c r="A981" s="1"/>
      <x:c r="B981" s="1"/>
    </x:row>
    <x:row r="982" spans="1:2">
      <x:c r="A982" s="1"/>
      <x:c r="B982" s="1"/>
    </x:row>
    <x:row r="983" spans="1:2">
      <x:c r="A983" s="1"/>
      <x:c r="B983" s="1"/>
    </x:row>
    <x:row r="984" spans="1:2">
      <x:c r="A984" s="1"/>
      <x:c r="B984" s="1"/>
    </x:row>
    <x:row r="985" spans="1:2">
      <x:c r="A985" s="1"/>
      <x:c r="B985" s="1"/>
    </x:row>
    <x:row r="986" spans="1:2">
      <x:c r="A986" s="1"/>
      <x:c r="B986" s="1"/>
    </x:row>
    <x:row r="987" spans="1:2">
      <x:c r="A987" s="1"/>
      <x:c r="B987" s="1"/>
    </x:row>
    <x:row r="988" spans="1:2">
      <x:c r="A988" s="1"/>
      <x:c r="B988" s="1"/>
    </x:row>
    <x:row r="989" spans="1:2">
      <x:c r="A989" s="1"/>
      <x:c r="B989" s="1"/>
    </x:row>
    <x:row r="990" spans="1:2">
      <x:c r="A990" s="1"/>
      <x:c r="B990" s="1"/>
    </x:row>
    <x:row r="991" spans="1:2">
      <x:c r="A991" s="1"/>
      <x:c r="B991" s="1"/>
    </x:row>
    <x:row r="992" spans="1:2">
      <x:c r="A992" s="1"/>
      <x:c r="B992" s="1"/>
    </x:row>
    <x:row r="993" spans="1:2">
      <x:c r="A993" s="1"/>
      <x:c r="B993" s="1"/>
    </x:row>
    <x:row r="994" spans="1:2">
      <x:c r="A994" s="1"/>
      <x:c r="B994" s="1"/>
    </x:row>
    <x:row r="995" spans="1:2">
      <x:c r="A995" s="1"/>
      <x:c r="B995" s="1"/>
    </x:row>
    <x:row r="996" spans="1:2">
      <x:c r="A996" s="1"/>
      <x:c r="B996" s="1"/>
    </x:row>
    <x:row r="997" spans="1:2">
      <x:c r="A997" s="1"/>
      <x:c r="B997" s="1"/>
    </x:row>
    <x:row r="998" spans="1:2">
      <x:c r="A998" s="1"/>
      <x:c r="B998" s="1"/>
    </x:row>
    <x:row r="999" spans="1:2">
      <x:c r="A999" s="1"/>
      <x:c r="B999" s="1"/>
    </x:row>
    <x:row r="1000" spans="1:2">
      <x:c r="A1000" s="1"/>
      <x:c r="B1000" s="1"/>
    </x:row>
    <x:row r="1001" spans="1:2">
      <x:c r="A1001" s="1"/>
      <x:c r="B100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Graph</vt:lpstr>
      <vt:lpstr>data</vt:lpstr>
      <vt:lpstr>Exponential</vt:lpstr>
      <vt:lpstr>Linear</vt:lpstr>
      <vt:lpstr>ReserveFirst</vt:lpstr>
      <vt:lpstr>Memory</vt:lpstr>
    </vt:vector>
  </ep:TitlesOfParts>
  <ep:TotalTime>2566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davin</cp:lastModifiedBy>
  <cp:revision>44</cp:revision>
  <dcterms:created xsi:type="dcterms:W3CDTF">2019-10-09T00:00:00.000</dcterms:created>
  <dcterms:modified xsi:type="dcterms:W3CDTF">2025-04-04T07:31:36.711</dcterms:modified>
  <cp:version>1200.0100.01</cp:version>
</cp:coreProperties>
</file>