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28"/>
  </bookViews>
  <sheets>
    <sheet name="SW" sheetId="6" r:id="rId1"/>
    <sheet name="I&amp;V" sheetId="3" r:id="rId2"/>
    <sheet name="Need interview" sheetId="4" r:id="rId3"/>
    <sheet name="Offer" sheetId="5" r:id="rId4"/>
  </sheets>
  <definedNames>
    <definedName name="_xlnm._FilterDatabase" localSheetId="2" hidden="1">'Need interview'!$B$4:$Z$34</definedName>
    <definedName name="_xlnm._FilterDatabase" localSheetId="3" hidden="1">Offer!$B$4:$J$12</definedName>
  </definedNames>
  <calcPr calcId="171027"/>
</workbook>
</file>

<file path=xl/calcChain.xml><?xml version="1.0" encoding="utf-8"?>
<calcChain xmlns="http://schemas.openxmlformats.org/spreadsheetml/2006/main">
  <c r="S5" i="6" l="1"/>
  <c r="R5" i="6"/>
  <c r="R19" i="4" l="1"/>
  <c r="S19" i="4"/>
  <c r="R20" i="4"/>
  <c r="S20" i="4"/>
  <c r="S18" i="4" l="1"/>
  <c r="R18" i="4"/>
  <c r="S14" i="4"/>
  <c r="R14" i="4"/>
  <c r="S26" i="4"/>
  <c r="R26" i="4"/>
  <c r="S32" i="4"/>
  <c r="R32" i="4"/>
  <c r="S31" i="4"/>
  <c r="R31" i="4"/>
  <c r="S34" i="4"/>
  <c r="R34" i="4"/>
  <c r="S21" i="4"/>
  <c r="R21" i="4"/>
  <c r="S29" i="4"/>
  <c r="R29" i="4"/>
  <c r="S15" i="4"/>
  <c r="R15" i="4"/>
  <c r="S13" i="4"/>
  <c r="R13" i="4"/>
  <c r="S12" i="4"/>
  <c r="R12" i="4"/>
  <c r="S33" i="4"/>
  <c r="R33" i="4"/>
  <c r="S30" i="4"/>
  <c r="R30" i="4"/>
  <c r="S9" i="4"/>
  <c r="R9" i="4"/>
  <c r="S5" i="4"/>
  <c r="R5" i="4"/>
  <c r="S11" i="4"/>
  <c r="R11" i="4"/>
  <c r="S16" i="4"/>
  <c r="R16" i="4"/>
  <c r="S25" i="4"/>
  <c r="R25" i="4"/>
  <c r="S8" i="4"/>
  <c r="R8" i="4"/>
  <c r="S22" i="4"/>
  <c r="R22" i="4"/>
  <c r="S28" i="4"/>
  <c r="R28" i="4"/>
  <c r="S23" i="4"/>
  <c r="R23" i="4"/>
  <c r="S17" i="4"/>
  <c r="R17" i="4"/>
  <c r="S27" i="4"/>
  <c r="R27" i="4"/>
  <c r="S10" i="4"/>
  <c r="R10" i="4"/>
  <c r="S7" i="4"/>
  <c r="R7" i="4"/>
  <c r="S6" i="4"/>
  <c r="R6" i="4"/>
  <c r="S24" i="4"/>
  <c r="R24" i="4"/>
  <c r="S5" i="3"/>
  <c r="R5" i="3"/>
</calcChain>
</file>

<file path=xl/sharedStrings.xml><?xml version="1.0" encoding="utf-8"?>
<sst xmlns="http://schemas.openxmlformats.org/spreadsheetml/2006/main" count="337" uniqueCount="176">
  <si>
    <t>Name</t>
    <phoneticPr fontId="1" type="noConversion"/>
  </si>
  <si>
    <t>University</t>
    <phoneticPr fontId="1" type="noConversion"/>
  </si>
  <si>
    <t>Fill the name of student</t>
    <phoneticPr fontId="1" type="noConversion"/>
  </si>
  <si>
    <t>Fill the university name of student</t>
    <phoneticPr fontId="1" type="noConversion"/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</si>
  <si>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</si>
  <si>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</si>
  <si>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</si>
  <si>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</si>
  <si>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</si>
  <si>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</si>
  <si>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</si>
  <si>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</si>
  <si>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</si>
  <si>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</si>
  <si>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1 point per 1 question, total 30 points</t>
    <phoneticPr fontId="1" type="noConversion"/>
  </si>
  <si>
    <t>4 points</t>
    <phoneticPr fontId="1" type="noConversion"/>
  </si>
  <si>
    <t>8 points</t>
    <phoneticPr fontId="1" type="noConversion"/>
  </si>
  <si>
    <t>9 points</t>
    <phoneticPr fontId="1" type="noConversion"/>
  </si>
  <si>
    <t>Total</t>
    <phoneticPr fontId="1" type="noConversion"/>
  </si>
  <si>
    <t>Comments</t>
    <phoneticPr fontId="1" type="noConversion"/>
  </si>
  <si>
    <t>Zhang Yiling</t>
    <phoneticPr fontId="1" type="noConversion"/>
  </si>
  <si>
    <t>浙工大</t>
    <phoneticPr fontId="1" type="noConversion"/>
  </si>
  <si>
    <t>推荐面试 - 逻辑不错，有不错的编程能力，测试意识一般，了解一定电信知识</t>
    <phoneticPr fontId="1" type="noConversion"/>
  </si>
  <si>
    <t>Wang Xiaoxiao</t>
    <phoneticPr fontId="1" type="noConversion"/>
  </si>
  <si>
    <t>杭电</t>
    <phoneticPr fontId="1" type="noConversion"/>
  </si>
  <si>
    <t>推荐面试 - 逻辑一般，有编程基础，测试意识一般</t>
    <phoneticPr fontId="1" type="noConversion"/>
  </si>
  <si>
    <t>Wu Qunqun</t>
    <phoneticPr fontId="1" type="noConversion"/>
  </si>
  <si>
    <t>推荐面试 - 逻辑不错，有编程基础，测试意识不错</t>
    <phoneticPr fontId="1" type="noConversion"/>
  </si>
  <si>
    <t>西安电子科大</t>
    <phoneticPr fontId="1" type="noConversion"/>
  </si>
  <si>
    <t>推荐面试 - 逻辑一般，有不错的编程能力，测试意识不错</t>
    <phoneticPr fontId="1" type="noConversion"/>
  </si>
  <si>
    <t>Kong Lingxin</t>
    <phoneticPr fontId="1" type="noConversion"/>
  </si>
  <si>
    <t>Zhou Ying</t>
    <phoneticPr fontId="1" type="noConversion"/>
  </si>
  <si>
    <t>宁波大学</t>
    <phoneticPr fontId="1" type="noConversion"/>
  </si>
  <si>
    <t>Reviewer</t>
    <phoneticPr fontId="1" type="noConversion"/>
  </si>
  <si>
    <t>Wu Enping</t>
    <phoneticPr fontId="1" type="noConversion"/>
  </si>
  <si>
    <t>Reviewers</t>
    <phoneticPr fontId="1" type="noConversion"/>
  </si>
  <si>
    <t>fei wei</t>
    <phoneticPr fontId="1" type="noConversion"/>
  </si>
  <si>
    <t>Yang Xin</t>
    <phoneticPr fontId="1" type="noConversion"/>
  </si>
  <si>
    <t>Zhong Hua</t>
    <phoneticPr fontId="1" type="noConversion"/>
  </si>
  <si>
    <t>Wu Enping</t>
    <phoneticPr fontId="1" type="noConversion"/>
  </si>
  <si>
    <t>浙工大</t>
    <phoneticPr fontId="1" type="noConversion"/>
  </si>
  <si>
    <t>可面试 - 逻辑一般，有一定的编程能力，测试意识一般，题目理解能力一般</t>
    <phoneticPr fontId="1" type="noConversion"/>
  </si>
  <si>
    <t>宁波大学</t>
    <phoneticPr fontId="1" type="noConversion"/>
  </si>
  <si>
    <t>可面试 - 逻辑一般，编程能力一般，测试意识一般，不太了解电信和云知识</t>
    <phoneticPr fontId="1" type="noConversion"/>
  </si>
  <si>
    <t>杭电</t>
    <phoneticPr fontId="1" type="noConversion"/>
  </si>
  <si>
    <t>浙江理工大学</t>
    <phoneticPr fontId="1" type="noConversion"/>
  </si>
  <si>
    <t>西安邮电大学</t>
    <phoneticPr fontId="1" type="noConversion"/>
  </si>
  <si>
    <t>杭州电子科技大学</t>
    <phoneticPr fontId="1" type="noConversion"/>
  </si>
  <si>
    <t>南京邮电大学</t>
    <phoneticPr fontId="1" type="noConversion"/>
  </si>
  <si>
    <t>中国科学院大学</t>
    <phoneticPr fontId="1" type="noConversion"/>
  </si>
  <si>
    <t>温州大学</t>
    <phoneticPr fontId="1" type="noConversion"/>
  </si>
  <si>
    <t>大连理工</t>
    <phoneticPr fontId="1" type="noConversion"/>
  </si>
  <si>
    <t>Logic Test （1-30）</t>
    <phoneticPr fontId="1" type="noConversion"/>
  </si>
  <si>
    <t>Tang Lijun</t>
    <phoneticPr fontId="1" type="noConversion"/>
  </si>
  <si>
    <t>Zhao Yumin</t>
    <phoneticPr fontId="1" type="noConversion"/>
  </si>
  <si>
    <t>Che Huili</t>
    <phoneticPr fontId="1" type="noConversion"/>
  </si>
  <si>
    <t>Interview</t>
    <phoneticPr fontId="1" type="noConversion"/>
  </si>
  <si>
    <t>Gao Feng</t>
    <phoneticPr fontId="1" type="noConversion"/>
  </si>
  <si>
    <t>Gao Feng/Zhong Hua</t>
    <phoneticPr fontId="1" type="noConversion"/>
  </si>
  <si>
    <t>Ju Yan</t>
    <phoneticPr fontId="1" type="noConversion"/>
  </si>
  <si>
    <t>Song Ling</t>
    <phoneticPr fontId="1" type="noConversion"/>
  </si>
  <si>
    <t>Song Aihua</t>
    <phoneticPr fontId="1" type="noConversion"/>
  </si>
  <si>
    <t>Zhou Huan</t>
    <phoneticPr fontId="1" type="noConversion"/>
  </si>
  <si>
    <t>Ye Jinjing</t>
    <phoneticPr fontId="1" type="noConversion"/>
  </si>
  <si>
    <t>Fan Jinling</t>
    <phoneticPr fontId="1" type="noConversion"/>
  </si>
  <si>
    <t>Hu Taotao</t>
    <phoneticPr fontId="1" type="noConversion"/>
  </si>
  <si>
    <t>Paper test comments</t>
    <phoneticPr fontId="1" type="noConversion"/>
  </si>
  <si>
    <t>个人意愿</t>
    <phoneticPr fontId="1" type="noConversion"/>
  </si>
  <si>
    <t>实习</t>
    <phoneticPr fontId="1" type="noConversion"/>
  </si>
  <si>
    <t>是否实习(Y/N)</t>
    <phoneticPr fontId="1" type="noConversion"/>
  </si>
  <si>
    <t>实习上岗时间(DD-MM-YYYY)</t>
    <phoneticPr fontId="1" type="noConversion"/>
  </si>
  <si>
    <t>Paper test</t>
    <phoneticPr fontId="1" type="noConversion"/>
  </si>
  <si>
    <t>Logic test = 30</t>
    <phoneticPr fontId="1" type="noConversion"/>
  </si>
  <si>
    <t>Technical test = 70</t>
    <phoneticPr fontId="1" type="noConversion"/>
  </si>
  <si>
    <t>Basic information</t>
    <phoneticPr fontId="1" type="noConversion"/>
  </si>
  <si>
    <t>Reviewer</t>
    <phoneticPr fontId="1" type="noConversion"/>
  </si>
  <si>
    <t>Interview</t>
    <phoneticPr fontId="1" type="noConversion"/>
  </si>
  <si>
    <t>University</t>
    <phoneticPr fontId="1" type="noConversion"/>
  </si>
  <si>
    <r>
      <t xml:space="preserve">综合评价
</t>
    </r>
    <r>
      <rPr>
        <sz val="7"/>
        <color theme="1"/>
        <rFont val="微软雅黑"/>
        <family val="2"/>
        <charset val="134"/>
      </rPr>
      <t>(学习能力，编程能力，潜力）</t>
    </r>
    <phoneticPr fontId="1" type="noConversion"/>
  </si>
  <si>
    <r>
      <t xml:space="preserve">来诺基亚的意愿是否强烈
</t>
    </r>
    <r>
      <rPr>
        <sz val="6"/>
        <color theme="1"/>
        <rFont val="微软雅黑"/>
        <family val="2"/>
        <charset val="134"/>
      </rPr>
      <t>(1/2/3/4/5=非常不强烈/不强烈/一般/强烈/非常强烈)</t>
    </r>
    <phoneticPr fontId="1" type="noConversion"/>
  </si>
  <si>
    <t>Phone interview 11.01 and confirm f2f date.</t>
    <phoneticPr fontId="1" type="noConversion"/>
  </si>
  <si>
    <t>TBD</t>
    <phoneticPr fontId="1" type="noConversion"/>
  </si>
  <si>
    <t>Pending</t>
    <phoneticPr fontId="1" type="noConversion"/>
  </si>
  <si>
    <t>面试时间
1 hour</t>
    <phoneticPr fontId="1" type="noConversion"/>
  </si>
  <si>
    <t>2016/11/3上午  10:00~12:00</t>
    <phoneticPr fontId="1" type="noConversion"/>
  </si>
  <si>
    <t>2016/11/4上午  10:00~12:00</t>
    <phoneticPr fontId="1" type="noConversion"/>
  </si>
  <si>
    <t>2016/11/3下午 15:00~17:00</t>
    <phoneticPr fontId="1" type="noConversion"/>
  </si>
  <si>
    <t>Huang Yuanyuan</t>
    <phoneticPr fontId="1" type="noConversion"/>
  </si>
  <si>
    <t>Jiang Shiyi</t>
    <phoneticPr fontId="1" type="noConversion"/>
  </si>
  <si>
    <t>Li Huanhuan</t>
    <phoneticPr fontId="1" type="noConversion"/>
  </si>
  <si>
    <t>Li Liping</t>
    <phoneticPr fontId="1" type="noConversion"/>
  </si>
  <si>
    <t>Song Qianmeng</t>
    <phoneticPr fontId="1" type="noConversion"/>
  </si>
  <si>
    <t>Wang Chenchun</t>
    <phoneticPr fontId="1" type="noConversion"/>
  </si>
  <si>
    <t>Wang Landi</t>
    <phoneticPr fontId="1" type="noConversion"/>
  </si>
  <si>
    <t>Zhao Mengmeng</t>
    <phoneticPr fontId="1" type="noConversion"/>
  </si>
  <si>
    <t>Phone</t>
    <phoneticPr fontId="1" type="noConversion"/>
  </si>
  <si>
    <t>2016/11/1下午  3:00~5:00 TT-E16F-Toronto</t>
    <phoneticPr fontId="1" type="noConversion"/>
  </si>
  <si>
    <t>2016/11/1下午 2:00-3:00 TT-E17F-Ottawa</t>
    <phoneticPr fontId="1" type="noConversion"/>
  </si>
  <si>
    <t>2016/11/1上午 10:00~12:00 TT-E18F-Indian Ocean</t>
    <phoneticPr fontId="1" type="noConversion"/>
  </si>
  <si>
    <t>2016/11/1下午 3:00-4:00 TT-E17F-Ottawa</t>
    <phoneticPr fontId="1" type="noConversion"/>
  </si>
  <si>
    <t xml:space="preserve">推荐面试。 Case &amp; Coding 的思路清晰。 </t>
    <phoneticPr fontId="1" type="noConversion"/>
  </si>
  <si>
    <t>可以面试。  通信了解欠缺， 有Coding 能力</t>
    <phoneticPr fontId="1" type="noConversion"/>
  </si>
  <si>
    <t>推荐面试， 测试OK，  Coding OK.</t>
    <phoneticPr fontId="1" type="noConversion"/>
  </si>
  <si>
    <t>可以面试，  Coding OK, 对测试和通信有一定了解</t>
    <phoneticPr fontId="1" type="noConversion"/>
  </si>
  <si>
    <t>26F-Taipei</t>
  </si>
  <si>
    <t>26F-Macau</t>
  </si>
  <si>
    <t>26F-Nanjing</t>
  </si>
  <si>
    <t>26F-Harbin</t>
  </si>
  <si>
    <t>26F-Chengdu</t>
  </si>
  <si>
    <t>2016/11/1下午 任意时间段 14.00-15.00</t>
  </si>
  <si>
    <t>2016/11/1下午 3:30-4:30</t>
  </si>
  <si>
    <t>2016/11/2下午 任意时间段 14.00-15.00</t>
  </si>
  <si>
    <t>2016/11/2下午 任意时间段 15.00-16.00</t>
  </si>
  <si>
    <t>2016/11/2下午 任意时间段 16.00-17.00</t>
  </si>
  <si>
    <t>2016/11/3下午 14:00~15:00</t>
  </si>
  <si>
    <t>2016/11/3下午 任意时间段 15.00-16.00</t>
  </si>
  <si>
    <t>2016/11/3下午 任意时间段 16.00-17.00</t>
  </si>
  <si>
    <t>2016/11/3下午 14.00-15.00</t>
  </si>
  <si>
    <t xml:space="preserve"> Y</t>
    <phoneticPr fontId="1" type="noConversion"/>
  </si>
  <si>
    <t>15-12-2016</t>
    <phoneticPr fontId="1" type="noConversion"/>
  </si>
  <si>
    <t>实际项目经验比较缺乏，潜力一般，表达逻辑一般。总体来讲：不推荐下一轮</t>
    <phoneticPr fontId="1" type="noConversion"/>
  </si>
  <si>
    <t>已经拿到其他offer</t>
    <phoneticPr fontId="1" type="noConversion"/>
  </si>
  <si>
    <t>Y</t>
    <phoneticPr fontId="1" type="noConversion"/>
  </si>
  <si>
    <t>Need check with her Mentor</t>
    <phoneticPr fontId="1" type="noConversion"/>
  </si>
  <si>
    <t>TBD</t>
    <phoneticPr fontId="1" type="noConversion"/>
  </si>
  <si>
    <t>6月份毕业；实习和项目经历一般；逻辑清晰，表达能力较强；学习能力一般；正在准备论文和专利；来杭州目的强烈；可推荐offer</t>
    <phoneticPr fontId="1" type="noConversion"/>
  </si>
  <si>
    <t xml:space="preserve">Good: LTE实习10个月， 工作态度很好。 其他方面OK。 
Concern: 抓不住要求;   英语略欠， 各方面能力一般。  
Result: 能力一般， 工作态度很好。 倾向不考虑， 可待定。 </t>
    <phoneticPr fontId="1" type="noConversion"/>
  </si>
  <si>
    <t xml:space="preserve">Good: 了解测试， 沟通OK， 项目描述条理清晰， 积极主动。
Concern:  no.  
Result:  推荐招。 </t>
    <phoneticPr fontId="1" type="noConversion"/>
  </si>
  <si>
    <t>Y</t>
    <phoneticPr fontId="1" type="noConversion"/>
  </si>
  <si>
    <t>中等稍弱</t>
    <phoneticPr fontId="1" type="noConversion"/>
  </si>
  <si>
    <t>无测试经验，人活泼，直爽，表达逻辑偏弱。反应中等偏上，愿意禁入新领域，但是对新领域的研究不深入。明年3月毕业。稳定性中等偏下</t>
    <phoneticPr fontId="1" type="noConversion"/>
  </si>
  <si>
    <t>y</t>
    <phoneticPr fontId="1" type="noConversion"/>
  </si>
  <si>
    <t>01-01-2017(4月毕业，3月答辩，实习时间难以保证)</t>
    <phoneticPr fontId="1" type="noConversion"/>
  </si>
  <si>
    <t xml:space="preserve">有潜力，技术方面学习能力一般，潜力一般，中英文表达能力好，不是技术性人才，有自己一定职业规划并且为之努力，
是否推荐下一轮？待定
其他：
简历：
大华的实习收获是？
实习经验表达还可以，积累不够扎实，有加班到十一点
收获：对测试有一定认识
英语：主动英文自我介绍，OK
本科-&gt;硕士
上进心强
理解能力强
笔试：
自动售卖机，不擅长耐心下来专研
学习能力：一般具体技术方面的学习无法静心学习
1：如何面对挫折或者困难
2：如何面取得成功，成功后做什么
3：哪门课程印象深刻：单片机，展现了学习目的性强，要求高
4：哪项运动最擅长，如何做到优秀的？
5：软件测试书籍：有一定阅读经历，一般
潜力：
4：测试思路；知识：白盒测试有一定理论性的了解，不够深入，对回归测试，探索性测试有一定理解
5：技术问题：shell基本命令，ping，top，ls，mkdir，，什么是shell
5：表达能力：不错
6：解决冲突能力：OK
7：团队合作：负责时钟模块，系统联调是难点，
其他：
 1. 聪明人
 2. 测试细节可能把我不够好，有点不够耐心做下去
 3. 不是技术性人才
简历：
大华的实习收获是？
实习经验表达还可以，积累不够扎实，有加班到十一点
收获：对测试有一定认识
英语：主动英文自我介绍，OK
本科-&gt;硕士
上进心强
理解能力强
笔试：
自动售卖机，不擅长耐心下来专研
学习能力：一般具体技术方面的学习无法静心学习
1：如何面对挫折或者困难
2：如何面取得成功，成功后做什么
3：哪门课程印象深刻：单片机，展现了学习目的性强，要求高
4：哪项运动最擅长，如何做到优秀的？
5：软件测试书籍：有一定阅读经历，一般
潜力：
4：测试思路；知识：白盒测试有一定理论性的了解，不够深入，对回归测试，探索性测试有一定理解
5：技术问题：shell基本命令，ping，top，ls，mkdir，，什么是shell
5：表达能力：不错
6：解决冲突能力：OK
7：团队合作：负责时钟模块，系统联调是难点，
其他：
 1. 聪明人
 2. 测试细节可能把我不够好，有点不够耐心做下去
 3. 不是技术性人才
</t>
    <phoneticPr fontId="1" type="noConversion"/>
  </si>
  <si>
    <t>未参加面试， 不考虑</t>
    <phoneticPr fontId="1" type="noConversion"/>
  </si>
  <si>
    <t>各方面一般， 缺乏亮点。  昨天因为参加软通面试而没有来Nokia面试， 不予考虑。</t>
    <phoneticPr fontId="1" type="noConversion"/>
  </si>
  <si>
    <t>Y</t>
  </si>
  <si>
    <t>强</t>
  </si>
  <si>
    <t>无测试经验，人活泼。善于交际。易于合作。做事情比较积极。愿意进入新领域。有自己的想法。对薪资，及薪资的增长有比较强的期望。反应比较快。曾经和同学们一起注册过一个公司。但是风投没有拉到，后来公司散伙。稳定性，中等偏差。男朋友收到华为offer。也希望留在杭州</t>
  </si>
  <si>
    <t>未参加面试</t>
    <phoneticPr fontId="1" type="noConversion"/>
  </si>
  <si>
    <t>1月-17</t>
  </si>
  <si>
    <t>中等（向往外企，但对于未来发展有要求）</t>
  </si>
  <si>
    <t>有测试实习经验，对所做工作表达清晰，对测试认知是广而泛（有concern），团队合作经验丰富（学校社团活动组织多），学习能力未表现出来。看重公司发展机会：需要有主流技术的接触机会和完善的上升机制，可考虑</t>
  </si>
  <si>
    <t>y</t>
  </si>
  <si>
    <t>2016-12,3月答辩,</t>
  </si>
  <si>
    <t>4+</t>
  </si>
  <si>
    <t>3月份毕业；编程能力不错，项目经验丰富，希望尝试测试工作，个人发展思考不成熟；逻辑思考清晰，具有学习能力和意愿；有不错的抗压性；已经拿到网新offer，考虑工作稳定性更愿意加入诺基亚；可推荐offer</t>
    <phoneticPr fontId="1" type="noConversion"/>
  </si>
  <si>
    <t>Li Yaxin</t>
    <phoneticPr fontId="1" type="noConversion"/>
  </si>
  <si>
    <t>技术水平一般，计算机专业，专业知识面还可以，但深度不够，不是技术专研型人才，暂不推荐，反应不是特别快</t>
    <phoneticPr fontId="1" type="noConversion"/>
  </si>
  <si>
    <t> 学习能力：OK，项目经验和技术能力可以，技术型，勤恳</t>
    <phoneticPr fontId="1" type="noConversion"/>
  </si>
  <si>
    <t>实习经验丰富，表达能力和英语都可以，技术不扎实</t>
    <phoneticPr fontId="1" type="noConversion"/>
  </si>
  <si>
    <t>Gao Feng</t>
    <phoneticPr fontId="1" type="noConversion"/>
  </si>
  <si>
    <t>y</t>
    <phoneticPr fontId="1" type="noConversion"/>
  </si>
  <si>
    <t>2017.7毕业，5月答辩，1~3可实习</t>
    <phoneticPr fontId="1" type="noConversion"/>
  </si>
  <si>
    <t>4-</t>
    <phoneticPr fontId="1" type="noConversion"/>
  </si>
  <si>
    <t xml:space="preserve">推荐给offer：如没有更加合适的，可以考虑，目前待定
 1. 学习能力可以，计算机知识掌握的一般，通信协议掌握的一般，表达能力可以，测试思路一般，解决冲突和团队合作方面表现OK。
 2. 男朋友在杭州的中国计量学院学院，明年毕业。
 3. 稳定性一般，
</t>
    <phoneticPr fontId="1" type="noConversion"/>
  </si>
  <si>
    <t>已经结束招聘，确定去上海的触宝科技了，软件测试岗位</t>
    <phoneticPr fontId="1" type="noConversion"/>
  </si>
  <si>
    <t>Offer</t>
    <phoneticPr fontId="1" type="noConversion"/>
  </si>
  <si>
    <t>实习上岗时间</t>
    <phoneticPr fontId="1" type="noConversion"/>
  </si>
  <si>
    <t>入职时间</t>
    <phoneticPr fontId="1" type="noConversion"/>
  </si>
  <si>
    <t>Basic information</t>
    <phoneticPr fontId="1" type="noConversion"/>
  </si>
  <si>
    <t>Tel</t>
  </si>
  <si>
    <t>Good: 思维清楚， 沟通OK， 做事认真。
Concern: 代码写的偏少， 跟着别人走. 
Result:  不突出， 但可以招。</t>
    <phoneticPr fontId="1" type="noConversion"/>
  </si>
  <si>
    <t xml:space="preserve">Good: 性格开朗， 思路清晰， 沟通OK， coding OK。 
Concern: 期望工作稳定加班少， 缺乏冲劲； 
Result:  可以招。 </t>
    <phoneticPr fontId="1" type="noConversion"/>
  </si>
  <si>
    <t xml:space="preserve">Good: 描述条理清晰
Concern: 不会深入技术， 测试理解不足
result： 优势不明显， 建议不考虑。 </t>
    <phoneticPr fontId="1" type="noConversion"/>
  </si>
  <si>
    <t xml:space="preserve">Concern: 无亮点。  Result: 不推荐。 </t>
    <phoneticPr fontId="1" type="noConversion"/>
  </si>
  <si>
    <t>Example-1</t>
    <phoneticPr fontId="1" type="noConversion"/>
  </si>
  <si>
    <t>浙江工业大学</t>
    <phoneticPr fontId="1" type="noConversion"/>
  </si>
  <si>
    <t>6分</t>
    <phoneticPr fontId="1" type="noConversion"/>
  </si>
  <si>
    <t>笔试分数</t>
    <phoneticPr fontId="1" type="noConversion"/>
  </si>
  <si>
    <t>10分</t>
    <phoneticPr fontId="1" type="noConversion"/>
  </si>
  <si>
    <t>15分</t>
    <phoneticPr fontId="1" type="noConversion"/>
  </si>
  <si>
    <t>20分</t>
    <phoneticPr fontId="1" type="noConversion"/>
  </si>
  <si>
    <t>可面试 - 有一定的编程能力，测试意识一般，题目理解能力一般</t>
    <phoneticPr fontId="1" type="noConversion"/>
  </si>
  <si>
    <t>5分</t>
    <phoneticPr fontId="1" type="noConversion"/>
  </si>
  <si>
    <t>15分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</si>
</sst>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sz val="7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2" fillId="0" borderId="0" xfId="0" applyFont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4" fontId="5" fillId="5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/>
    <xf numFmtId="0" fontId="5" fillId="12" borderId="1" xfId="0" applyFont="1" applyFill="1" applyBorder="1"/>
    <xf numFmtId="14" fontId="5" fillId="1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7" fontId="2" fillId="0" borderId="1" xfId="0" applyNumberFormat="1" applyFont="1" applyBorder="1"/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9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17" fontId="2" fillId="0" borderId="1" xfId="0" applyNumberFormat="1" applyFont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14" fontId="2" fillId="0" borderId="1" xfId="0" applyNumberFormat="1" applyFont="1" applyBorder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Fill="1"/>
    <xf numFmtId="0" fontId="5" fillId="0" borderId="1" xfId="0" applyFont="1" applyFill="1" applyBorder="1"/>
    <xf numFmtId="0" fontId="4" fillId="0" borderId="1" xfId="0" applyFont="1" applyFill="1" applyBorder="1" applyAlignment="1"/>
    <xf numFmtId="176" fontId="4" fillId="0" borderId="1" xfId="0" applyNumberFormat="1" applyFont="1" applyFill="1" applyBorder="1"/>
    <xf numFmtId="0" fontId="4" fillId="0" borderId="1" xfId="0" applyFont="1" applyFill="1" applyBorder="1"/>
    <xf numFmtId="0" fontId="4" fillId="0" borderId="0" xfId="0" applyFont="1" applyFill="1"/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2"/>
  <sheetViews>
    <sheetView tabSelected="1" zoomScaleNormal="100" workbookViewId="0">
      <pane ySplit="2" topLeftCell="A3" activePane="bottomLeft" state="frozen"/>
      <selection pane="bottomLeft" activeCell="F20" sqref="F20"/>
    </sheetView>
  </sheetViews>
  <sheetFormatPr defaultColWidth="8.88671875" defaultRowHeight="13.2" x14ac:dyDescent="0.3"/>
  <cols>
    <col min="1" max="1" width="8.88671875" style="7"/>
    <col min="2" max="3" width="18.88671875" style="7" customWidth="1"/>
    <col min="4" max="5" width="18.88671875" style="7" hidden="1" customWidth="1"/>
    <col min="6" max="6" width="26.88671875" style="7" customWidth="1"/>
    <col min="7" max="7" width="13.88671875" style="7" hidden="1" customWidth="1"/>
    <col min="8" max="18" width="6.88671875" style="7" customWidth="1"/>
    <col min="19" max="19" width="0" style="7" hidden="1" customWidth="1"/>
    <col min="20" max="20" width="45.109375" style="7" customWidth="1"/>
    <col min="21" max="16384" width="8.88671875" style="7"/>
  </cols>
  <sheetData>
    <row r="2" spans="2:20" s="6" customFormat="1" ht="26.4" x14ac:dyDescent="0.3">
      <c r="B2" s="4" t="s">
        <v>0</v>
      </c>
      <c r="C2" s="4" t="s">
        <v>161</v>
      </c>
      <c r="D2" s="4" t="s">
        <v>33</v>
      </c>
      <c r="E2" s="4" t="s">
        <v>56</v>
      </c>
      <c r="F2" s="4" t="s">
        <v>1</v>
      </c>
      <c r="G2" s="5" t="s">
        <v>52</v>
      </c>
      <c r="H2" s="48" t="s">
        <v>169</v>
      </c>
      <c r="I2" s="49"/>
      <c r="J2" s="49"/>
      <c r="K2" s="49"/>
      <c r="L2" s="49"/>
      <c r="M2" s="49"/>
      <c r="N2" s="49"/>
      <c r="O2" s="49"/>
      <c r="P2" s="49"/>
      <c r="Q2" s="49"/>
      <c r="R2" s="50"/>
      <c r="S2" s="51" t="s">
        <v>18</v>
      </c>
      <c r="T2" s="51" t="s">
        <v>66</v>
      </c>
    </row>
    <row r="3" spans="2:20" s="2" customFormat="1" ht="21" customHeight="1" x14ac:dyDescent="0.25">
      <c r="B3" s="52" t="s">
        <v>2</v>
      </c>
      <c r="C3" s="45"/>
      <c r="D3" s="53" t="s">
        <v>35</v>
      </c>
      <c r="E3" s="53" t="s">
        <v>56</v>
      </c>
      <c r="F3" s="52" t="s">
        <v>3</v>
      </c>
      <c r="G3" s="55" t="s">
        <v>14</v>
      </c>
      <c r="H3" s="47" t="s">
        <v>4</v>
      </c>
      <c r="I3" s="47" t="s">
        <v>5</v>
      </c>
      <c r="J3" s="47" t="s">
        <v>6</v>
      </c>
      <c r="K3" s="47" t="s">
        <v>7</v>
      </c>
      <c r="L3" s="47" t="s">
        <v>8</v>
      </c>
      <c r="M3" s="47" t="s">
        <v>9</v>
      </c>
      <c r="N3" s="47" t="s">
        <v>10</v>
      </c>
      <c r="O3" s="47" t="s">
        <v>11</v>
      </c>
      <c r="P3" s="47" t="s">
        <v>12</v>
      </c>
      <c r="Q3" s="47" t="s">
        <v>13</v>
      </c>
      <c r="R3" s="56" t="s">
        <v>18</v>
      </c>
      <c r="S3" s="51"/>
      <c r="T3" s="51"/>
    </row>
    <row r="4" spans="2:20" s="2" customFormat="1" ht="23.7" customHeight="1" x14ac:dyDescent="0.25">
      <c r="B4" s="52"/>
      <c r="C4" s="46"/>
      <c r="D4" s="54"/>
      <c r="E4" s="54"/>
      <c r="F4" s="52"/>
      <c r="G4" s="55"/>
      <c r="H4" s="47" t="s">
        <v>168</v>
      </c>
      <c r="I4" s="47" t="s">
        <v>168</v>
      </c>
      <c r="J4" s="47" t="s">
        <v>168</v>
      </c>
      <c r="K4" s="47" t="s">
        <v>168</v>
      </c>
      <c r="L4" s="47" t="s">
        <v>168</v>
      </c>
      <c r="M4" s="47" t="s">
        <v>170</v>
      </c>
      <c r="N4" s="47" t="s">
        <v>170</v>
      </c>
      <c r="O4" s="47" t="s">
        <v>171</v>
      </c>
      <c r="P4" s="47" t="s">
        <v>171</v>
      </c>
      <c r="Q4" s="47" t="s">
        <v>172</v>
      </c>
      <c r="R4" s="57"/>
      <c r="S4" s="51"/>
      <c r="T4" s="51"/>
    </row>
    <row r="5" spans="2:20" x14ac:dyDescent="0.3">
      <c r="B5" s="3" t="s">
        <v>166</v>
      </c>
      <c r="C5" s="3"/>
      <c r="D5" s="3" t="s">
        <v>57</v>
      </c>
      <c r="E5" s="10" t="s">
        <v>151</v>
      </c>
      <c r="F5" s="3" t="s">
        <v>167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>
        <f t="shared" ref="R5" si="0">SUM(H5:Q5)</f>
        <v>0</v>
      </c>
      <c r="S5" s="3">
        <f>SUM(G5:Q5)</f>
        <v>0</v>
      </c>
      <c r="T5" s="3" t="s">
        <v>173</v>
      </c>
    </row>
    <row r="6" spans="2:20" x14ac:dyDescent="0.3">
      <c r="B6" s="3"/>
      <c r="C6" s="3"/>
      <c r="D6" s="3"/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8"/>
      <c r="S6" s="3"/>
      <c r="T6" s="3"/>
    </row>
    <row r="7" spans="2:20" x14ac:dyDescent="0.3">
      <c r="B7" s="3"/>
      <c r="C7" s="3"/>
      <c r="D7" s="3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8"/>
      <c r="S7" s="3"/>
      <c r="T7" s="3"/>
    </row>
    <row r="8" spans="2:20" x14ac:dyDescent="0.3">
      <c r="B8" s="3"/>
      <c r="C8" s="3"/>
      <c r="D8" s="3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x14ac:dyDescent="0.3">
      <c r="B9" s="3"/>
      <c r="C9" s="3"/>
      <c r="D9" s="3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8"/>
      <c r="S9" s="3"/>
      <c r="T9" s="3"/>
    </row>
    <row r="10" spans="2:20" x14ac:dyDescent="0.3">
      <c r="B10" s="3"/>
      <c r="C10" s="3"/>
      <c r="D10" s="3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8"/>
      <c r="S10" s="3"/>
      <c r="T10" s="3"/>
    </row>
    <row r="11" spans="2:20" x14ac:dyDescent="0.3">
      <c r="B11" s="3"/>
      <c r="C11" s="3"/>
      <c r="D11" s="3"/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8"/>
      <c r="S11" s="3"/>
      <c r="T11" s="3"/>
    </row>
    <row r="12" spans="2:20" x14ac:dyDescent="0.3">
      <c r="B12" s="3"/>
      <c r="C12" s="3"/>
      <c r="D12" s="3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2:20" s="72" customFormat="1" x14ac:dyDescent="0.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2:20" s="72" customFormat="1" x14ac:dyDescent="0.3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2:20" s="72" customFormat="1" x14ac:dyDescent="0.3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2:20" s="72" customFormat="1" x14ac:dyDescent="0.3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2:20" s="72" customFormat="1" x14ac:dyDescent="0.3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2:20" s="72" customFormat="1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0" s="72" customForma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0" s="72" customFormat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2:20" s="72" customFormat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2:20" s="72" customFormat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2:20" s="72" customFormat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2:20" s="72" customFormat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2:20" s="72" customFormat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2:20" s="72" customFormat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2:20" s="72" customFormat="1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2:20" s="72" customFormat="1" ht="13.8" x14ac:dyDescent="0.3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73"/>
    </row>
    <row r="29" spans="2:20" s="72" customFormat="1" x14ac:dyDescent="0.3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2:20" s="72" customFormat="1" x14ac:dyDescent="0.3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2:20" s="72" customFormat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2:20" s="72" customFormat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2:20" s="72" customFormat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2:20" s="72" customFormat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2:20" s="72" customFormat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2:20" s="72" customFormat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2:20" s="72" customForma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2:20" s="72" customFormat="1" x14ac:dyDescent="0.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2:20" s="72" customFormat="1" x14ac:dyDescent="0.3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2:20" s="72" customFormat="1" x14ac:dyDescent="0.3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2:20" s="72" customFormat="1" x14ac:dyDescent="0.3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2:20" s="77" customFormat="1" ht="12" x14ac:dyDescent="0.25">
      <c r="B42" s="74"/>
      <c r="C42" s="74"/>
      <c r="D42" s="74"/>
      <c r="E42" s="74"/>
      <c r="F42" s="74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6"/>
    </row>
    <row r="43" spans="2:20" s="72" customFormat="1" x14ac:dyDescent="0.3">
      <c r="B43" s="21"/>
      <c r="C43" s="21"/>
      <c r="D43" s="21"/>
      <c r="E43" s="21"/>
      <c r="F43" s="21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2:20" s="72" customFormat="1" x14ac:dyDescent="0.3">
      <c r="B44" s="21"/>
      <c r="C44" s="21"/>
      <c r="D44" s="21"/>
      <c r="E44" s="21"/>
      <c r="F44" s="2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2:20" s="72" customFormat="1" x14ac:dyDescent="0.3">
      <c r="B45" s="21"/>
      <c r="C45" s="21"/>
      <c r="D45" s="21"/>
      <c r="E45" s="21"/>
      <c r="F45" s="2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2:20" s="72" customFormat="1" x14ac:dyDescent="0.3">
      <c r="B46" s="21"/>
      <c r="C46" s="21"/>
      <c r="D46" s="21"/>
      <c r="E46" s="21"/>
      <c r="F46" s="2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2:20" s="72" customFormat="1" x14ac:dyDescent="0.3">
      <c r="B47" s="21"/>
      <c r="C47" s="21"/>
      <c r="D47" s="21"/>
      <c r="E47" s="21"/>
      <c r="F47" s="21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2:20" s="72" customFormat="1" x14ac:dyDescent="0.3">
      <c r="B48" s="21"/>
      <c r="C48" s="21"/>
      <c r="D48" s="21"/>
      <c r="E48" s="21"/>
      <c r="F48" s="21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2:20" s="72" customFormat="1" x14ac:dyDescent="0.3">
      <c r="B49" s="21"/>
      <c r="C49" s="21"/>
      <c r="D49" s="21"/>
      <c r="E49" s="21"/>
      <c r="F49" s="21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2:20" s="72" customFormat="1" x14ac:dyDescent="0.3">
      <c r="B50" s="21"/>
      <c r="C50" s="21"/>
      <c r="D50" s="21"/>
      <c r="E50" s="21"/>
      <c r="F50" s="21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2:20" s="72" customFormat="1" x14ac:dyDescent="0.3">
      <c r="B51" s="21"/>
      <c r="C51" s="21"/>
      <c r="D51" s="21"/>
      <c r="E51" s="21"/>
      <c r="F51" s="2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2:20" x14ac:dyDescent="0.3">
      <c r="B52" s="19"/>
      <c r="C52" s="19"/>
      <c r="D52" s="19"/>
      <c r="E52" s="19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2:20" x14ac:dyDescent="0.3">
      <c r="B53" s="19"/>
      <c r="C53" s="19"/>
      <c r="D53" s="19"/>
      <c r="E53" s="19"/>
      <c r="F53" s="1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2:20" x14ac:dyDescent="0.3">
      <c r="B54" s="19"/>
      <c r="C54" s="19"/>
      <c r="D54" s="19"/>
      <c r="E54" s="19"/>
      <c r="F54" s="1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2:20" x14ac:dyDescent="0.3">
      <c r="B55" s="19"/>
      <c r="C55" s="19"/>
      <c r="D55" s="19"/>
      <c r="E55" s="19"/>
      <c r="F55" s="1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2:20" x14ac:dyDescent="0.3">
      <c r="B56" s="19"/>
      <c r="C56" s="19"/>
      <c r="D56" s="19"/>
      <c r="E56" s="19"/>
      <c r="F56" s="1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2:20" x14ac:dyDescent="0.3">
      <c r="B57" s="19"/>
      <c r="C57" s="19"/>
      <c r="D57" s="19"/>
      <c r="E57" s="19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2:20" x14ac:dyDescent="0.3">
      <c r="B58" s="19"/>
      <c r="C58" s="19"/>
      <c r="D58" s="19"/>
      <c r="E58" s="19"/>
      <c r="F58" s="1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2:20" x14ac:dyDescent="0.3">
      <c r="B59" s="19"/>
      <c r="C59" s="19"/>
      <c r="D59" s="19"/>
      <c r="E59" s="19"/>
      <c r="F59" s="1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2:20" x14ac:dyDescent="0.3">
      <c r="B60" s="19"/>
      <c r="C60" s="19"/>
      <c r="D60" s="19"/>
      <c r="E60" s="19"/>
      <c r="F60" s="1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2:20" x14ac:dyDescent="0.3">
      <c r="B61" s="19"/>
      <c r="C61" s="19"/>
      <c r="D61" s="19"/>
      <c r="E61" s="19"/>
      <c r="F61" s="1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2:20" x14ac:dyDescent="0.3">
      <c r="B62" s="19"/>
      <c r="C62" s="19"/>
      <c r="D62" s="19"/>
      <c r="E62" s="19"/>
      <c r="F62" s="1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2:20" x14ac:dyDescent="0.3">
      <c r="B63" s="19"/>
      <c r="C63" s="19"/>
      <c r="D63" s="19"/>
      <c r="E63" s="19"/>
      <c r="F63" s="1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2:20" x14ac:dyDescent="0.3">
      <c r="B64" s="19"/>
      <c r="C64" s="19"/>
      <c r="D64" s="19"/>
      <c r="E64" s="19"/>
      <c r="F64" s="1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2:20" x14ac:dyDescent="0.3">
      <c r="B65" s="19"/>
      <c r="C65" s="19"/>
      <c r="D65" s="19"/>
      <c r="E65" s="19"/>
      <c r="F65" s="1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2:20" x14ac:dyDescent="0.3">
      <c r="B66" s="19"/>
      <c r="C66" s="19"/>
      <c r="D66" s="19"/>
      <c r="E66" s="19"/>
      <c r="F66" s="1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2:20" x14ac:dyDescent="0.3">
      <c r="B67" s="19"/>
      <c r="C67" s="19"/>
      <c r="D67" s="19"/>
      <c r="E67" s="19"/>
      <c r="F67" s="1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3">
      <c r="B68" s="19"/>
      <c r="C68" s="19"/>
      <c r="D68" s="19"/>
      <c r="E68" s="19"/>
      <c r="F68" s="1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2:20" x14ac:dyDescent="0.3">
      <c r="B69" s="19"/>
      <c r="C69" s="19"/>
      <c r="D69" s="19"/>
      <c r="E69" s="19"/>
      <c r="F69" s="1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2:20" x14ac:dyDescent="0.3">
      <c r="B70" s="19"/>
      <c r="C70" s="19"/>
      <c r="D70" s="19"/>
      <c r="E70" s="19"/>
      <c r="F70" s="1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2:20" x14ac:dyDescent="0.3">
      <c r="B71" s="19"/>
      <c r="C71" s="19"/>
      <c r="D71" s="19"/>
      <c r="E71" s="19"/>
      <c r="F71" s="1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2:20" x14ac:dyDescent="0.3">
      <c r="B72" s="19"/>
      <c r="C72" s="19"/>
      <c r="D72" s="19"/>
      <c r="E72" s="19"/>
      <c r="F72" s="1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</sheetData>
  <mergeCells count="9">
    <mergeCell ref="H2:R2"/>
    <mergeCell ref="S2:S4"/>
    <mergeCell ref="T2:T4"/>
    <mergeCell ref="B3:B4"/>
    <mergeCell ref="D3:D4"/>
    <mergeCell ref="E3:E4"/>
    <mergeCell ref="F3:F4"/>
    <mergeCell ref="G3:G4"/>
    <mergeCell ref="R3:R4"/>
  </mergeCells>
  <phoneticPr fontId="1" type="noConversion"/>
  <conditionalFormatting sqref="G5:G41">
    <cfRule type="cellIs" dxfId="6" priority="6" operator="lessThan">
      <formula>22.08</formula>
    </cfRule>
    <cfRule type="cellIs" dxfId="5" priority="7" operator="greaterThan">
      <formula>22.08</formula>
    </cfRule>
  </conditionalFormatting>
  <conditionalFormatting sqref="R5:R41">
    <cfRule type="cellIs" dxfId="4" priority="3" operator="lessThan">
      <formula>36.32</formula>
    </cfRule>
    <cfRule type="cellIs" dxfId="3" priority="4" operator="greaterThan">
      <formula>46.32</formula>
    </cfRule>
    <cfRule type="cellIs" dxfId="2" priority="5" operator="greaterThan">
      <formula>33.21</formula>
    </cfRule>
  </conditionalFormatting>
  <conditionalFormatting sqref="S5:S41">
    <cfRule type="cellIs" dxfId="1" priority="1" operator="lessThan">
      <formula>58.29</formula>
    </cfRule>
    <cfRule type="cellIs" dxfId="0" priority="2" operator="greaterThan">
      <formula>58.29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2"/>
  <sheetViews>
    <sheetView zoomScaleNormal="100" workbookViewId="0">
      <pane ySplit="2" topLeftCell="A3" activePane="bottomLeft" state="frozen"/>
      <selection pane="bottomLeft" activeCell="F9" sqref="F9"/>
    </sheetView>
  </sheetViews>
  <sheetFormatPr defaultColWidth="8.88671875" defaultRowHeight="13.2" x14ac:dyDescent="0.3"/>
  <cols>
    <col min="1" max="1" width="8.88671875" style="7"/>
    <col min="2" max="2" width="18.88671875" style="7" bestFit="1" customWidth="1"/>
    <col min="3" max="3" width="18.88671875" style="7" customWidth="1"/>
    <col min="4" max="5" width="18.88671875" style="7" hidden="1" customWidth="1"/>
    <col min="6" max="6" width="26.88671875" style="7" bestFit="1" customWidth="1"/>
    <col min="7" max="7" width="13.88671875" style="7" hidden="1" customWidth="1"/>
    <col min="8" max="18" width="6.88671875" style="7" customWidth="1"/>
    <col min="19" max="19" width="0" style="7" hidden="1" customWidth="1"/>
    <col min="20" max="20" width="45.109375" style="7" customWidth="1"/>
    <col min="21" max="16384" width="8.88671875" style="7"/>
  </cols>
  <sheetData>
    <row r="2" spans="2:20" s="6" customFormat="1" ht="26.4" x14ac:dyDescent="0.3">
      <c r="B2" s="4" t="s">
        <v>0</v>
      </c>
      <c r="C2" s="4" t="s">
        <v>161</v>
      </c>
      <c r="D2" s="4" t="s">
        <v>33</v>
      </c>
      <c r="E2" s="4" t="s">
        <v>56</v>
      </c>
      <c r="F2" s="4" t="s">
        <v>1</v>
      </c>
      <c r="G2" s="5" t="s">
        <v>52</v>
      </c>
      <c r="H2" s="48" t="s">
        <v>169</v>
      </c>
      <c r="I2" s="49"/>
      <c r="J2" s="49"/>
      <c r="K2" s="49"/>
      <c r="L2" s="49"/>
      <c r="M2" s="49"/>
      <c r="N2" s="49"/>
      <c r="O2" s="49"/>
      <c r="P2" s="49"/>
      <c r="Q2" s="49"/>
      <c r="R2" s="50"/>
      <c r="S2" s="51" t="s">
        <v>18</v>
      </c>
      <c r="T2" s="51" t="s">
        <v>66</v>
      </c>
    </row>
    <row r="3" spans="2:20" s="2" customFormat="1" ht="21" customHeight="1" x14ac:dyDescent="0.25">
      <c r="B3" s="52" t="s">
        <v>2</v>
      </c>
      <c r="C3" s="45"/>
      <c r="D3" s="53" t="s">
        <v>35</v>
      </c>
      <c r="E3" s="53" t="s">
        <v>56</v>
      </c>
      <c r="F3" s="52" t="s">
        <v>3</v>
      </c>
      <c r="G3" s="55" t="s">
        <v>14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56" t="s">
        <v>18</v>
      </c>
      <c r="S3" s="51"/>
      <c r="T3" s="51"/>
    </row>
    <row r="4" spans="2:20" s="2" customFormat="1" ht="23.7" customHeight="1" x14ac:dyDescent="0.25">
      <c r="B4" s="52"/>
      <c r="C4" s="46"/>
      <c r="D4" s="54"/>
      <c r="E4" s="54"/>
      <c r="F4" s="52"/>
      <c r="G4" s="55"/>
      <c r="H4" s="1" t="s">
        <v>174</v>
      </c>
      <c r="I4" s="47" t="s">
        <v>174</v>
      </c>
      <c r="J4" s="47" t="s">
        <v>174</v>
      </c>
      <c r="K4" s="47" t="s">
        <v>174</v>
      </c>
      <c r="L4" s="47" t="s">
        <v>174</v>
      </c>
      <c r="M4" s="47" t="s">
        <v>170</v>
      </c>
      <c r="N4" s="47" t="s">
        <v>175</v>
      </c>
      <c r="O4" s="1" t="s">
        <v>171</v>
      </c>
      <c r="P4" s="47" t="s">
        <v>171</v>
      </c>
      <c r="Q4" s="47" t="s">
        <v>171</v>
      </c>
      <c r="R4" s="57"/>
      <c r="S4" s="51"/>
      <c r="T4" s="51"/>
    </row>
    <row r="5" spans="2:20" x14ac:dyDescent="0.3">
      <c r="B5" s="3" t="s">
        <v>166</v>
      </c>
      <c r="C5" s="3"/>
      <c r="D5" s="3" t="s">
        <v>57</v>
      </c>
      <c r="E5" s="10" t="s">
        <v>151</v>
      </c>
      <c r="F5" s="3" t="s">
        <v>167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>
        <f t="shared" ref="R5" si="0">SUM(H5:Q5)</f>
        <v>0</v>
      </c>
      <c r="S5" s="3">
        <f>SUM(G5:Q5)</f>
        <v>0</v>
      </c>
      <c r="T5" s="3" t="s">
        <v>173</v>
      </c>
    </row>
    <row r="6" spans="2:20" x14ac:dyDescent="0.3">
      <c r="B6" s="3"/>
      <c r="C6" s="3"/>
      <c r="D6" s="3"/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8"/>
      <c r="S6" s="3"/>
      <c r="T6" s="3"/>
    </row>
    <row r="7" spans="2:20" x14ac:dyDescent="0.3">
      <c r="B7" s="3"/>
      <c r="C7" s="3"/>
      <c r="D7" s="3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8"/>
      <c r="S7" s="3"/>
      <c r="T7" s="3"/>
    </row>
    <row r="8" spans="2:20" x14ac:dyDescent="0.3">
      <c r="B8" s="3"/>
      <c r="C8" s="3"/>
      <c r="D8" s="3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x14ac:dyDescent="0.3">
      <c r="B9" s="3"/>
      <c r="C9" s="3"/>
      <c r="D9" s="3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8"/>
      <c r="S9" s="3"/>
      <c r="T9" s="3"/>
    </row>
    <row r="10" spans="2:20" x14ac:dyDescent="0.3">
      <c r="B10" s="3"/>
      <c r="C10" s="3"/>
      <c r="D10" s="3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8"/>
      <c r="S10" s="3"/>
      <c r="T10" s="3"/>
    </row>
    <row r="11" spans="2:20" x14ac:dyDescent="0.3">
      <c r="B11" s="3"/>
      <c r="C11" s="3"/>
      <c r="D11" s="3"/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8"/>
      <c r="S11" s="3"/>
      <c r="T11" s="3"/>
    </row>
    <row r="12" spans="2:20" x14ac:dyDescent="0.3">
      <c r="B12" s="3"/>
      <c r="C12" s="3"/>
      <c r="D12" s="3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2:20" s="72" customFormat="1" x14ac:dyDescent="0.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2:20" s="72" customFormat="1" x14ac:dyDescent="0.3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2:20" s="72" customFormat="1" x14ac:dyDescent="0.3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2:20" s="72" customFormat="1" x14ac:dyDescent="0.3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2:20" s="72" customFormat="1" x14ac:dyDescent="0.3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2:20" s="72" customFormat="1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0" s="72" customForma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0" s="72" customFormat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2:20" s="72" customFormat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2:20" s="72" customFormat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2:20" s="72" customFormat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2:20" s="72" customFormat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2:20" s="72" customFormat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2:20" s="72" customFormat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2:20" s="72" customFormat="1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2:20" s="72" customFormat="1" ht="13.8" x14ac:dyDescent="0.3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73"/>
    </row>
    <row r="29" spans="2:20" s="72" customFormat="1" x14ac:dyDescent="0.3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2:20" s="72" customFormat="1" x14ac:dyDescent="0.3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2:20" s="72" customFormat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2:20" s="72" customFormat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2:20" s="72" customFormat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2:20" s="72" customFormat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2:20" s="72" customFormat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2:20" s="72" customFormat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2:20" s="72" customForma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2:20" s="72" customFormat="1" x14ac:dyDescent="0.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2:20" s="72" customFormat="1" x14ac:dyDescent="0.3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2:20" s="72" customFormat="1" x14ac:dyDescent="0.3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2:20" s="72" customFormat="1" x14ac:dyDescent="0.3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2:20" s="77" customFormat="1" ht="12" x14ac:dyDescent="0.25">
      <c r="B42" s="74"/>
      <c r="C42" s="74"/>
      <c r="D42" s="74"/>
      <c r="E42" s="74"/>
      <c r="F42" s="74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6"/>
    </row>
    <row r="43" spans="2:20" s="72" customFormat="1" x14ac:dyDescent="0.3">
      <c r="B43" s="21"/>
      <c r="C43" s="21"/>
      <c r="D43" s="21"/>
      <c r="E43" s="21"/>
      <c r="F43" s="21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2:20" s="72" customFormat="1" x14ac:dyDescent="0.3">
      <c r="B44" s="21"/>
      <c r="C44" s="21"/>
      <c r="D44" s="21"/>
      <c r="E44" s="21"/>
      <c r="F44" s="2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2:20" s="72" customFormat="1" x14ac:dyDescent="0.3">
      <c r="B45" s="21"/>
      <c r="C45" s="21"/>
      <c r="D45" s="21"/>
      <c r="E45" s="21"/>
      <c r="F45" s="2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2:20" s="72" customFormat="1" x14ac:dyDescent="0.3">
      <c r="B46" s="21"/>
      <c r="C46" s="21"/>
      <c r="D46" s="21"/>
      <c r="E46" s="21"/>
      <c r="F46" s="2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2:20" s="72" customFormat="1" x14ac:dyDescent="0.3">
      <c r="B47" s="21"/>
      <c r="C47" s="21"/>
      <c r="D47" s="21"/>
      <c r="E47" s="21"/>
      <c r="F47" s="21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2:20" s="72" customFormat="1" x14ac:dyDescent="0.3">
      <c r="B48" s="21"/>
      <c r="C48" s="21"/>
      <c r="D48" s="21"/>
      <c r="E48" s="21"/>
      <c r="F48" s="21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2:20" s="72" customFormat="1" x14ac:dyDescent="0.3">
      <c r="B49" s="21"/>
      <c r="C49" s="21"/>
      <c r="D49" s="21"/>
      <c r="E49" s="21"/>
      <c r="F49" s="21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2:20" s="72" customFormat="1" x14ac:dyDescent="0.3">
      <c r="B50" s="21"/>
      <c r="C50" s="21"/>
      <c r="D50" s="21"/>
      <c r="E50" s="21"/>
      <c r="F50" s="21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2:20" s="72" customFormat="1" x14ac:dyDescent="0.3">
      <c r="B51" s="21"/>
      <c r="C51" s="21"/>
      <c r="D51" s="21"/>
      <c r="E51" s="21"/>
      <c r="F51" s="2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2:20" x14ac:dyDescent="0.3">
      <c r="B52" s="19"/>
      <c r="C52" s="19"/>
      <c r="D52" s="19"/>
      <c r="E52" s="19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2:20" x14ac:dyDescent="0.3">
      <c r="B53" s="19"/>
      <c r="C53" s="19"/>
      <c r="D53" s="19"/>
      <c r="E53" s="19"/>
      <c r="F53" s="1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2:20" x14ac:dyDescent="0.3">
      <c r="B54" s="19"/>
      <c r="C54" s="19"/>
      <c r="D54" s="19"/>
      <c r="E54" s="19"/>
      <c r="F54" s="1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2:20" x14ac:dyDescent="0.3">
      <c r="B55" s="19"/>
      <c r="C55" s="19"/>
      <c r="D55" s="19"/>
      <c r="E55" s="19"/>
      <c r="F55" s="1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2:20" x14ac:dyDescent="0.3">
      <c r="B56" s="19"/>
      <c r="C56" s="19"/>
      <c r="D56" s="19"/>
      <c r="E56" s="19"/>
      <c r="F56" s="1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2:20" x14ac:dyDescent="0.3">
      <c r="B57" s="19"/>
      <c r="C57" s="19"/>
      <c r="D57" s="19"/>
      <c r="E57" s="19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2:20" x14ac:dyDescent="0.3">
      <c r="B58" s="19"/>
      <c r="C58" s="19"/>
      <c r="D58" s="19"/>
      <c r="E58" s="19"/>
      <c r="F58" s="1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2:20" x14ac:dyDescent="0.3">
      <c r="B59" s="19"/>
      <c r="C59" s="19"/>
      <c r="D59" s="19"/>
      <c r="E59" s="19"/>
      <c r="F59" s="1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2:20" x14ac:dyDescent="0.3">
      <c r="B60" s="19"/>
      <c r="C60" s="19"/>
      <c r="D60" s="19"/>
      <c r="E60" s="19"/>
      <c r="F60" s="1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2:20" x14ac:dyDescent="0.3">
      <c r="B61" s="19"/>
      <c r="C61" s="19"/>
      <c r="D61" s="19"/>
      <c r="E61" s="19"/>
      <c r="F61" s="1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2:20" x14ac:dyDescent="0.3">
      <c r="B62" s="19"/>
      <c r="C62" s="19"/>
      <c r="D62" s="19"/>
      <c r="E62" s="19"/>
      <c r="F62" s="1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2:20" x14ac:dyDescent="0.3">
      <c r="B63" s="19"/>
      <c r="C63" s="19"/>
      <c r="D63" s="19"/>
      <c r="E63" s="19"/>
      <c r="F63" s="1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2:20" x14ac:dyDescent="0.3">
      <c r="B64" s="19"/>
      <c r="C64" s="19"/>
      <c r="D64" s="19"/>
      <c r="E64" s="19"/>
      <c r="F64" s="1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2:20" x14ac:dyDescent="0.3">
      <c r="B65" s="19"/>
      <c r="C65" s="19"/>
      <c r="D65" s="19"/>
      <c r="E65" s="19"/>
      <c r="F65" s="1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2:20" x14ac:dyDescent="0.3">
      <c r="B66" s="19"/>
      <c r="C66" s="19"/>
      <c r="D66" s="19"/>
      <c r="E66" s="19"/>
      <c r="F66" s="1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2:20" x14ac:dyDescent="0.3">
      <c r="B67" s="19"/>
      <c r="C67" s="19"/>
      <c r="D67" s="19"/>
      <c r="E67" s="19"/>
      <c r="F67" s="1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3">
      <c r="B68" s="19"/>
      <c r="C68" s="19"/>
      <c r="D68" s="19"/>
      <c r="E68" s="19"/>
      <c r="F68" s="1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2:20" x14ac:dyDescent="0.3">
      <c r="B69" s="19"/>
      <c r="C69" s="19"/>
      <c r="D69" s="19"/>
      <c r="E69" s="19"/>
      <c r="F69" s="1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2:20" x14ac:dyDescent="0.3">
      <c r="B70" s="19"/>
      <c r="C70" s="19"/>
      <c r="D70" s="19"/>
      <c r="E70" s="19"/>
      <c r="F70" s="1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2:20" x14ac:dyDescent="0.3">
      <c r="B71" s="19"/>
      <c r="C71" s="19"/>
      <c r="D71" s="19"/>
      <c r="E71" s="19"/>
      <c r="F71" s="1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2:20" x14ac:dyDescent="0.3">
      <c r="B72" s="19"/>
      <c r="C72" s="19"/>
      <c r="D72" s="19"/>
      <c r="E72" s="19"/>
      <c r="F72" s="1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</sheetData>
  <mergeCells count="9">
    <mergeCell ref="H2:R2"/>
    <mergeCell ref="S2:S4"/>
    <mergeCell ref="T2:T4"/>
    <mergeCell ref="B3:B4"/>
    <mergeCell ref="D3:D4"/>
    <mergeCell ref="F3:F4"/>
    <mergeCell ref="G3:G4"/>
    <mergeCell ref="R3:R4"/>
    <mergeCell ref="E3:E4"/>
  </mergeCells>
  <phoneticPr fontId="1" type="noConversion"/>
  <conditionalFormatting sqref="G5:G41">
    <cfRule type="cellIs" dxfId="13" priority="6" operator="lessThan">
      <formula>22.08</formula>
    </cfRule>
    <cfRule type="cellIs" dxfId="12" priority="7" operator="greaterThan">
      <formula>22.08</formula>
    </cfRule>
  </conditionalFormatting>
  <conditionalFormatting sqref="R5:R41">
    <cfRule type="cellIs" dxfId="11" priority="3" operator="lessThan">
      <formula>36.32</formula>
    </cfRule>
    <cfRule type="cellIs" dxfId="10" priority="4" operator="greaterThan">
      <formula>46.32</formula>
    </cfRule>
    <cfRule type="cellIs" dxfId="9" priority="5" operator="greaterThan">
      <formula>33.21</formula>
    </cfRule>
  </conditionalFormatting>
  <conditionalFormatting sqref="S5:S41">
    <cfRule type="cellIs" dxfId="8" priority="1" operator="lessThan">
      <formula>58.29</formula>
    </cfRule>
    <cfRule type="cellIs" dxfId="7" priority="2" operator="greaterThan">
      <formula>58.29</formula>
    </cfRule>
  </conditionalFormatting>
  <pageMargins left="0.7" right="0.7" top="0.75" bottom="0.75" header="0.3" footer="0.3"/>
  <pageSetup paperSize="9" orientation="portrait" r:id="rId1"/>
  <ignoredErrors>
    <ignoredError sqref="R1 R60:R1048576 R3:R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Z37"/>
  <sheetViews>
    <sheetView zoomScale="90" zoomScaleNormal="90" workbookViewId="0">
      <selection activeCell="X10" sqref="X10"/>
    </sheetView>
  </sheetViews>
  <sheetFormatPr defaultColWidth="8.88671875" defaultRowHeight="26.25" customHeight="1" x14ac:dyDescent="0.3"/>
  <cols>
    <col min="1" max="1" width="8.88671875" style="7"/>
    <col min="2" max="2" width="15.33203125" style="7" bestFit="1" customWidth="1"/>
    <col min="3" max="3" width="18.88671875" style="7" hidden="1" customWidth="1"/>
    <col min="4" max="4" width="19.109375" style="7" bestFit="1" customWidth="1"/>
    <col min="5" max="5" width="12.6640625" style="7" bestFit="1" customWidth="1"/>
    <col min="6" max="6" width="14.88671875" style="7" hidden="1" customWidth="1"/>
    <col min="7" max="7" width="13.88671875" style="7" hidden="1" customWidth="1"/>
    <col min="8" max="16" width="6.88671875" style="7" hidden="1" customWidth="1"/>
    <col min="17" max="17" width="9" style="7" hidden="1" customWidth="1"/>
    <col min="18" max="18" width="16.6640625" style="7" hidden="1" customWidth="1"/>
    <col min="19" max="19" width="0" style="7" hidden="1" customWidth="1"/>
    <col min="20" max="20" width="40.88671875" style="7" hidden="1" customWidth="1"/>
    <col min="21" max="21" width="43.6640625" style="7" hidden="1" customWidth="1"/>
    <col min="22" max="22" width="13.6640625" style="7" customWidth="1"/>
    <col min="23" max="23" width="16.88671875" style="7" customWidth="1"/>
    <col min="24" max="24" width="16.88671875" style="43" customWidth="1"/>
    <col min="25" max="25" width="16.33203125" style="7" customWidth="1"/>
    <col min="26" max="26" width="45.44140625" style="37" customWidth="1"/>
    <col min="27" max="16384" width="8.88671875" style="7"/>
  </cols>
  <sheetData>
    <row r="2" spans="2:26" s="12" customFormat="1" ht="26.25" customHeight="1" x14ac:dyDescent="0.25">
      <c r="B2" s="58" t="s">
        <v>74</v>
      </c>
      <c r="C2" s="59"/>
      <c r="D2" s="59"/>
      <c r="E2" s="59"/>
      <c r="F2" s="60"/>
      <c r="G2" s="64" t="s">
        <v>71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6"/>
      <c r="U2" s="69" t="s">
        <v>56</v>
      </c>
      <c r="V2" s="69"/>
      <c r="W2" s="69"/>
      <c r="X2" s="69"/>
      <c r="Y2" s="69"/>
      <c r="Z2" s="69"/>
    </row>
    <row r="3" spans="2:26" s="12" customFormat="1" ht="26.25" customHeight="1" x14ac:dyDescent="0.25">
      <c r="B3" s="56" t="s">
        <v>0</v>
      </c>
      <c r="C3" s="56" t="s">
        <v>75</v>
      </c>
      <c r="D3" s="56" t="s">
        <v>76</v>
      </c>
      <c r="E3" s="56" t="s">
        <v>95</v>
      </c>
      <c r="F3" s="56" t="s">
        <v>77</v>
      </c>
      <c r="G3" s="61" t="s">
        <v>72</v>
      </c>
      <c r="H3" s="14" t="s">
        <v>4</v>
      </c>
      <c r="I3" s="14" t="s">
        <v>5</v>
      </c>
      <c r="J3" s="14" t="s">
        <v>6</v>
      </c>
      <c r="K3" s="14" t="s">
        <v>7</v>
      </c>
      <c r="L3" s="14" t="s">
        <v>8</v>
      </c>
      <c r="M3" s="14" t="s">
        <v>9</v>
      </c>
      <c r="N3" s="14" t="s">
        <v>10</v>
      </c>
      <c r="O3" s="14" t="s">
        <v>11</v>
      </c>
      <c r="P3" s="14" t="s">
        <v>12</v>
      </c>
      <c r="Q3" s="14" t="s">
        <v>13</v>
      </c>
      <c r="R3" s="67" t="s">
        <v>73</v>
      </c>
      <c r="S3" s="67" t="s">
        <v>18</v>
      </c>
      <c r="T3" s="67" t="s">
        <v>19</v>
      </c>
      <c r="U3" s="63" t="s">
        <v>83</v>
      </c>
      <c r="V3" s="18"/>
      <c r="W3" s="62" t="s">
        <v>68</v>
      </c>
      <c r="X3" s="62"/>
      <c r="Y3" s="15" t="s">
        <v>67</v>
      </c>
      <c r="Z3" s="63" t="s">
        <v>78</v>
      </c>
    </row>
    <row r="4" spans="2:26" s="12" customFormat="1" ht="26.25" customHeight="1" x14ac:dyDescent="0.25">
      <c r="B4" s="57"/>
      <c r="C4" s="57" t="s">
        <v>33</v>
      </c>
      <c r="D4" s="57" t="s">
        <v>56</v>
      </c>
      <c r="E4" s="57"/>
      <c r="F4" s="57" t="s">
        <v>1</v>
      </c>
      <c r="G4" s="61"/>
      <c r="H4" s="14" t="s">
        <v>15</v>
      </c>
      <c r="I4" s="14" t="s">
        <v>15</v>
      </c>
      <c r="J4" s="14" t="s">
        <v>15</v>
      </c>
      <c r="K4" s="14" t="s">
        <v>16</v>
      </c>
      <c r="L4" s="14" t="s">
        <v>16</v>
      </c>
      <c r="M4" s="14" t="s">
        <v>16</v>
      </c>
      <c r="N4" s="14" t="s">
        <v>16</v>
      </c>
      <c r="O4" s="14" t="s">
        <v>16</v>
      </c>
      <c r="P4" s="14" t="s">
        <v>17</v>
      </c>
      <c r="Q4" s="14" t="s">
        <v>17</v>
      </c>
      <c r="R4" s="68"/>
      <c r="S4" s="68"/>
      <c r="T4" s="68"/>
      <c r="U4" s="62"/>
      <c r="V4" s="17"/>
      <c r="W4" s="13" t="s">
        <v>69</v>
      </c>
      <c r="X4" s="38" t="s">
        <v>70</v>
      </c>
      <c r="Y4" s="16" t="s">
        <v>79</v>
      </c>
      <c r="Z4" s="63"/>
    </row>
    <row r="5" spans="2:26" ht="13.8" hidden="1" x14ac:dyDescent="0.35">
      <c r="B5" s="3" t="s">
        <v>55</v>
      </c>
      <c r="C5" s="3" t="s">
        <v>57</v>
      </c>
      <c r="D5" s="10"/>
      <c r="E5" s="8"/>
      <c r="F5" s="3" t="s">
        <v>32</v>
      </c>
      <c r="G5" s="3">
        <v>21</v>
      </c>
      <c r="H5" s="3"/>
      <c r="I5" s="3"/>
      <c r="J5" s="3"/>
      <c r="K5" s="3"/>
      <c r="L5" s="3"/>
      <c r="M5" s="3"/>
      <c r="N5" s="3"/>
      <c r="O5" s="3"/>
      <c r="P5" s="3"/>
      <c r="Q5" s="3">
        <v>42</v>
      </c>
      <c r="R5" s="3">
        <f t="shared" ref="R5:R34" si="0">SUM(H5:Q5)</f>
        <v>42</v>
      </c>
      <c r="S5" s="3">
        <f t="shared" ref="S5:S34" si="1">SUM(G5:Q5)</f>
        <v>63</v>
      </c>
      <c r="T5" s="11"/>
      <c r="U5" s="11" t="s">
        <v>82</v>
      </c>
      <c r="V5" s="11"/>
      <c r="W5" s="3"/>
      <c r="X5" s="39"/>
      <c r="Y5" s="3"/>
      <c r="Z5" s="32"/>
    </row>
    <row r="6" spans="2:26" ht="26.25" hidden="1" customHeight="1" x14ac:dyDescent="0.35">
      <c r="B6" s="19" t="s">
        <v>26</v>
      </c>
      <c r="C6" s="3" t="s">
        <v>34</v>
      </c>
      <c r="D6" s="20" t="s">
        <v>37</v>
      </c>
      <c r="E6" s="21">
        <v>18268008791</v>
      </c>
      <c r="F6" s="3" t="s">
        <v>24</v>
      </c>
      <c r="G6" s="3">
        <v>25</v>
      </c>
      <c r="H6" s="3">
        <v>4</v>
      </c>
      <c r="I6" s="3">
        <v>0</v>
      </c>
      <c r="J6" s="3">
        <v>2</v>
      </c>
      <c r="K6" s="3">
        <v>6</v>
      </c>
      <c r="L6" s="3">
        <v>6</v>
      </c>
      <c r="M6" s="3">
        <v>7</v>
      </c>
      <c r="N6" s="3">
        <v>5</v>
      </c>
      <c r="O6" s="3">
        <v>7</v>
      </c>
      <c r="P6" s="3">
        <v>7</v>
      </c>
      <c r="Q6" s="3">
        <v>8</v>
      </c>
      <c r="R6" s="8">
        <f t="shared" ref="R6:R31" si="2">SUM(H6:Q6)</f>
        <v>52</v>
      </c>
      <c r="S6" s="3">
        <f t="shared" ref="S6:S31" si="3">SUM(G6:Q6)</f>
        <v>77</v>
      </c>
      <c r="T6" s="11" t="s">
        <v>27</v>
      </c>
      <c r="U6" s="20" t="s">
        <v>98</v>
      </c>
      <c r="V6" s="22"/>
      <c r="W6" s="3" t="s">
        <v>118</v>
      </c>
      <c r="X6" s="39" t="s">
        <v>119</v>
      </c>
      <c r="Y6" s="3">
        <v>4</v>
      </c>
      <c r="Z6" s="32" t="s">
        <v>120</v>
      </c>
    </row>
    <row r="7" spans="2:26" ht="26.25" hidden="1" customHeight="1" x14ac:dyDescent="0.35">
      <c r="B7" s="19" t="s">
        <v>36</v>
      </c>
      <c r="C7" s="3" t="s">
        <v>37</v>
      </c>
      <c r="D7" s="20" t="s">
        <v>37</v>
      </c>
      <c r="E7" s="21">
        <v>13666642556</v>
      </c>
      <c r="F7" s="3" t="s">
        <v>44</v>
      </c>
      <c r="G7" s="3">
        <v>21</v>
      </c>
      <c r="H7" s="3">
        <v>4</v>
      </c>
      <c r="I7" s="3">
        <v>4</v>
      </c>
      <c r="J7" s="3">
        <v>4</v>
      </c>
      <c r="K7" s="3">
        <v>7</v>
      </c>
      <c r="L7" s="3">
        <v>4</v>
      </c>
      <c r="M7" s="3">
        <v>6</v>
      </c>
      <c r="N7" s="3">
        <v>4</v>
      </c>
      <c r="O7" s="3">
        <v>5</v>
      </c>
      <c r="P7" s="3">
        <v>7</v>
      </c>
      <c r="Q7" s="3">
        <v>5</v>
      </c>
      <c r="R7" s="8">
        <f t="shared" si="2"/>
        <v>50</v>
      </c>
      <c r="S7" s="3">
        <f t="shared" si="3"/>
        <v>71</v>
      </c>
      <c r="T7" s="11"/>
      <c r="U7" s="20" t="s">
        <v>96</v>
      </c>
      <c r="V7" s="22"/>
      <c r="W7" s="3"/>
      <c r="X7" s="39"/>
      <c r="Y7" s="3"/>
      <c r="Z7" s="32" t="s">
        <v>148</v>
      </c>
    </row>
    <row r="8" spans="2:26" ht="13.8" hidden="1" x14ac:dyDescent="0.35">
      <c r="B8" s="28" t="s">
        <v>23</v>
      </c>
      <c r="C8" s="3" t="s">
        <v>34</v>
      </c>
      <c r="D8" s="28" t="s">
        <v>39</v>
      </c>
      <c r="E8" s="28">
        <v>18768177687</v>
      </c>
      <c r="F8" s="29" t="s">
        <v>24</v>
      </c>
      <c r="G8" s="29">
        <v>21</v>
      </c>
      <c r="H8" s="29">
        <v>4</v>
      </c>
      <c r="I8" s="29">
        <v>0</v>
      </c>
      <c r="J8" s="29">
        <v>2</v>
      </c>
      <c r="K8" s="29">
        <v>8</v>
      </c>
      <c r="L8" s="29">
        <v>8</v>
      </c>
      <c r="M8" s="29">
        <v>4</v>
      </c>
      <c r="N8" s="29">
        <v>5</v>
      </c>
      <c r="O8" s="29">
        <v>3</v>
      </c>
      <c r="P8" s="29">
        <v>4</v>
      </c>
      <c r="Q8" s="29">
        <v>5</v>
      </c>
      <c r="R8" s="29">
        <f t="shared" si="2"/>
        <v>43</v>
      </c>
      <c r="S8" s="29">
        <f t="shared" si="3"/>
        <v>64</v>
      </c>
      <c r="T8" s="30" t="s">
        <v>25</v>
      </c>
      <c r="U8" s="28" t="s">
        <v>97</v>
      </c>
      <c r="V8" s="31"/>
      <c r="W8" s="3"/>
      <c r="X8" s="39"/>
      <c r="Y8" s="3"/>
      <c r="Z8" s="32" t="s">
        <v>121</v>
      </c>
    </row>
    <row r="9" spans="2:26" ht="53.4" hidden="1" x14ac:dyDescent="0.35">
      <c r="B9" s="20" t="s">
        <v>20</v>
      </c>
      <c r="C9" s="3" t="s">
        <v>34</v>
      </c>
      <c r="D9" s="20" t="s">
        <v>39</v>
      </c>
      <c r="E9" s="21">
        <v>13588238068</v>
      </c>
      <c r="F9" s="3" t="s">
        <v>21</v>
      </c>
      <c r="G9" s="3">
        <v>24</v>
      </c>
      <c r="H9" s="3">
        <v>4</v>
      </c>
      <c r="I9" s="3">
        <v>0</v>
      </c>
      <c r="J9" s="3">
        <v>0</v>
      </c>
      <c r="K9" s="3">
        <v>8</v>
      </c>
      <c r="L9" s="3">
        <v>4</v>
      </c>
      <c r="M9" s="3">
        <v>6</v>
      </c>
      <c r="N9" s="3">
        <v>3</v>
      </c>
      <c r="O9" s="3">
        <v>6</v>
      </c>
      <c r="P9" s="3">
        <v>6</v>
      </c>
      <c r="Q9" s="3">
        <v>3</v>
      </c>
      <c r="R9" s="8">
        <f t="shared" si="2"/>
        <v>40</v>
      </c>
      <c r="S9" s="3">
        <f t="shared" si="3"/>
        <v>64</v>
      </c>
      <c r="T9" s="11" t="s">
        <v>22</v>
      </c>
      <c r="U9" s="20" t="s">
        <v>99</v>
      </c>
      <c r="V9" s="23"/>
      <c r="W9" s="3" t="s">
        <v>122</v>
      </c>
      <c r="X9" s="40">
        <v>42705</v>
      </c>
      <c r="Y9" s="3">
        <v>4</v>
      </c>
      <c r="Z9" s="34" t="s">
        <v>146</v>
      </c>
    </row>
    <row r="10" spans="2:26" ht="53.4" x14ac:dyDescent="0.35">
      <c r="B10" s="26"/>
      <c r="C10" s="3" t="s">
        <v>57</v>
      </c>
      <c r="D10" s="26"/>
      <c r="E10" s="26"/>
      <c r="F10" s="3" t="s">
        <v>24</v>
      </c>
      <c r="G10" s="3">
        <v>20</v>
      </c>
      <c r="H10" s="3"/>
      <c r="I10" s="3"/>
      <c r="J10" s="3"/>
      <c r="K10" s="3"/>
      <c r="L10" s="3"/>
      <c r="M10" s="3"/>
      <c r="N10" s="3"/>
      <c r="O10" s="3"/>
      <c r="P10" s="3"/>
      <c r="Q10" s="3">
        <v>50</v>
      </c>
      <c r="R10" s="3">
        <f t="shared" si="2"/>
        <v>50</v>
      </c>
      <c r="S10" s="3">
        <f t="shared" si="3"/>
        <v>70</v>
      </c>
      <c r="T10" s="11" t="s">
        <v>102</v>
      </c>
      <c r="U10" s="26" t="s">
        <v>110</v>
      </c>
      <c r="V10" s="26"/>
      <c r="W10" s="3"/>
      <c r="X10" s="39"/>
      <c r="Y10" s="3"/>
      <c r="Z10" s="34" t="s">
        <v>127</v>
      </c>
    </row>
    <row r="11" spans="2:26" ht="13.8" hidden="1" x14ac:dyDescent="0.35">
      <c r="B11" s="3" t="s">
        <v>88</v>
      </c>
      <c r="C11" s="3" t="s">
        <v>38</v>
      </c>
      <c r="D11" s="10"/>
      <c r="E11" s="8"/>
      <c r="F11" s="3" t="s">
        <v>44</v>
      </c>
      <c r="G11" s="3">
        <v>19</v>
      </c>
      <c r="H11" s="3">
        <v>4</v>
      </c>
      <c r="I11" s="3">
        <v>4</v>
      </c>
      <c r="J11" s="3">
        <v>2</v>
      </c>
      <c r="K11" s="3">
        <v>6.4</v>
      </c>
      <c r="L11" s="3">
        <v>6.4</v>
      </c>
      <c r="M11" s="3">
        <v>4.8</v>
      </c>
      <c r="N11" s="3">
        <v>4.8</v>
      </c>
      <c r="O11" s="3">
        <v>6.4</v>
      </c>
      <c r="P11" s="3">
        <v>3.6</v>
      </c>
      <c r="Q11" s="3">
        <v>3.6</v>
      </c>
      <c r="R11" s="8">
        <f t="shared" si="2"/>
        <v>46</v>
      </c>
      <c r="S11" s="3">
        <f t="shared" si="3"/>
        <v>64.999999999999986</v>
      </c>
      <c r="T11" s="11"/>
      <c r="U11" s="11" t="s">
        <v>82</v>
      </c>
      <c r="V11" s="11"/>
      <c r="W11" s="3"/>
      <c r="X11" s="39"/>
      <c r="Y11" s="3"/>
      <c r="Z11" s="32"/>
    </row>
    <row r="12" spans="2:26" ht="40.200000000000003" x14ac:dyDescent="0.35">
      <c r="B12" s="26"/>
      <c r="C12" s="3" t="s">
        <v>57</v>
      </c>
      <c r="D12" s="26"/>
      <c r="E12" s="26"/>
      <c r="F12" s="3" t="s">
        <v>45</v>
      </c>
      <c r="G12" s="3">
        <v>19</v>
      </c>
      <c r="H12" s="3"/>
      <c r="I12" s="3"/>
      <c r="J12" s="3"/>
      <c r="K12" s="3"/>
      <c r="L12" s="3"/>
      <c r="M12" s="3"/>
      <c r="N12" s="3"/>
      <c r="O12" s="3"/>
      <c r="P12" s="3"/>
      <c r="Q12" s="3">
        <v>37</v>
      </c>
      <c r="R12" s="3">
        <f t="shared" si="2"/>
        <v>37</v>
      </c>
      <c r="S12" s="3">
        <f t="shared" si="3"/>
        <v>56</v>
      </c>
      <c r="T12" s="11" t="s">
        <v>103</v>
      </c>
      <c r="U12" s="26" t="s">
        <v>109</v>
      </c>
      <c r="V12" s="26"/>
      <c r="W12" s="3"/>
      <c r="X12" s="39"/>
      <c r="Y12" s="3"/>
      <c r="Z12" s="35" t="s">
        <v>126</v>
      </c>
    </row>
    <row r="13" spans="2:26" ht="13.8" hidden="1" x14ac:dyDescent="0.35">
      <c r="B13" s="3" t="s">
        <v>30</v>
      </c>
      <c r="C13" s="3" t="s">
        <v>39</v>
      </c>
      <c r="D13" s="10"/>
      <c r="E13" s="8"/>
      <c r="F13" s="3" t="s">
        <v>40</v>
      </c>
      <c r="G13" s="3">
        <v>23</v>
      </c>
      <c r="H13" s="3">
        <v>4</v>
      </c>
      <c r="I13" s="3">
        <v>0</v>
      </c>
      <c r="J13" s="3">
        <v>2</v>
      </c>
      <c r="K13" s="3">
        <v>8</v>
      </c>
      <c r="L13" s="3">
        <v>3</v>
      </c>
      <c r="M13" s="3">
        <v>7</v>
      </c>
      <c r="N13" s="3">
        <v>5</v>
      </c>
      <c r="O13" s="3">
        <v>2</v>
      </c>
      <c r="P13" s="3">
        <v>4</v>
      </c>
      <c r="Q13" s="3">
        <v>0</v>
      </c>
      <c r="R13" s="8">
        <f t="shared" si="2"/>
        <v>35</v>
      </c>
      <c r="S13" s="3">
        <f t="shared" si="3"/>
        <v>58</v>
      </c>
      <c r="T13" s="11" t="s">
        <v>41</v>
      </c>
      <c r="U13" s="11" t="s">
        <v>82</v>
      </c>
      <c r="V13" s="11"/>
      <c r="W13" s="3"/>
      <c r="X13" s="39"/>
      <c r="Y13" s="3"/>
      <c r="Z13" s="32"/>
    </row>
    <row r="14" spans="2:26" ht="13.8" hidden="1" x14ac:dyDescent="0.35">
      <c r="B14" s="3" t="s">
        <v>89</v>
      </c>
      <c r="C14" s="3" t="s">
        <v>38</v>
      </c>
      <c r="D14" s="10"/>
      <c r="E14" s="8"/>
      <c r="F14" s="3" t="s">
        <v>44</v>
      </c>
      <c r="G14" s="3">
        <v>22</v>
      </c>
      <c r="H14" s="3">
        <v>0</v>
      </c>
      <c r="I14" s="3">
        <v>0</v>
      </c>
      <c r="J14" s="3">
        <v>2</v>
      </c>
      <c r="K14" s="3">
        <v>3.2</v>
      </c>
      <c r="L14" s="3">
        <v>4.8</v>
      </c>
      <c r="M14" s="3">
        <v>4.8</v>
      </c>
      <c r="N14" s="3">
        <v>6.4</v>
      </c>
      <c r="O14" s="3">
        <v>0</v>
      </c>
      <c r="P14" s="3">
        <v>5.4</v>
      </c>
      <c r="Q14" s="3">
        <v>5.4</v>
      </c>
      <c r="R14" s="8">
        <f t="shared" si="2"/>
        <v>32</v>
      </c>
      <c r="S14" s="3">
        <f t="shared" si="3"/>
        <v>53.999999999999993</v>
      </c>
      <c r="T14" s="11"/>
      <c r="U14" s="11" t="s">
        <v>82</v>
      </c>
      <c r="V14" s="11"/>
      <c r="W14" s="3"/>
      <c r="X14" s="39"/>
      <c r="Y14" s="3"/>
      <c r="Z14" s="32"/>
    </row>
    <row r="15" spans="2:26" ht="13.2" x14ac:dyDescent="0.3">
      <c r="B15" s="24"/>
      <c r="C15" s="19" t="s">
        <v>57</v>
      </c>
      <c r="D15" s="24"/>
      <c r="E15" s="24"/>
      <c r="F15" s="19" t="s">
        <v>24</v>
      </c>
      <c r="G15" s="19">
        <v>26</v>
      </c>
      <c r="H15" s="19"/>
      <c r="I15" s="19"/>
      <c r="J15" s="19"/>
      <c r="K15" s="19"/>
      <c r="L15" s="19"/>
      <c r="M15" s="19"/>
      <c r="N15" s="19"/>
      <c r="O15" s="19"/>
      <c r="P15" s="19"/>
      <c r="Q15" s="19">
        <v>35</v>
      </c>
      <c r="R15" s="19">
        <f t="shared" si="2"/>
        <v>35</v>
      </c>
      <c r="S15" s="19">
        <f t="shared" si="3"/>
        <v>61</v>
      </c>
      <c r="T15" s="19" t="s">
        <v>101</v>
      </c>
      <c r="U15" s="24" t="s">
        <v>117</v>
      </c>
      <c r="V15" s="24"/>
      <c r="W15" s="3"/>
      <c r="X15" s="39"/>
      <c r="Y15" s="3"/>
      <c r="Z15" s="32" t="s">
        <v>134</v>
      </c>
    </row>
    <row r="16" spans="2:26" ht="26.4" x14ac:dyDescent="0.3">
      <c r="B16" s="25"/>
      <c r="C16" s="19" t="s">
        <v>57</v>
      </c>
      <c r="D16" s="25"/>
      <c r="E16" s="25"/>
      <c r="F16" s="19" t="s">
        <v>24</v>
      </c>
      <c r="G16" s="19">
        <v>26</v>
      </c>
      <c r="H16" s="19"/>
      <c r="I16" s="19"/>
      <c r="J16" s="19"/>
      <c r="K16" s="19"/>
      <c r="L16" s="19"/>
      <c r="M16" s="19"/>
      <c r="N16" s="19"/>
      <c r="O16" s="19"/>
      <c r="P16" s="19"/>
      <c r="Q16" s="19">
        <v>43</v>
      </c>
      <c r="R16" s="19">
        <f t="shared" si="2"/>
        <v>43</v>
      </c>
      <c r="S16" s="19">
        <f t="shared" si="3"/>
        <v>69</v>
      </c>
      <c r="T16" s="19" t="s">
        <v>103</v>
      </c>
      <c r="U16" s="25" t="s">
        <v>111</v>
      </c>
      <c r="V16" s="25"/>
      <c r="W16" s="3"/>
      <c r="X16" s="39"/>
      <c r="Y16" s="3"/>
      <c r="Z16" s="32" t="s">
        <v>135</v>
      </c>
    </row>
    <row r="17" spans="2:26" ht="39.6" hidden="1" x14ac:dyDescent="0.3">
      <c r="B17" s="20" t="s">
        <v>147</v>
      </c>
      <c r="C17" s="19" t="s">
        <v>34</v>
      </c>
      <c r="D17" s="19" t="s">
        <v>39</v>
      </c>
      <c r="E17" s="19"/>
      <c r="F17" s="19" t="s">
        <v>28</v>
      </c>
      <c r="G17" s="19">
        <v>21</v>
      </c>
      <c r="H17" s="19">
        <v>3</v>
      </c>
      <c r="I17" s="19">
        <v>4</v>
      </c>
      <c r="J17" s="19">
        <v>4</v>
      </c>
      <c r="K17" s="19">
        <v>8</v>
      </c>
      <c r="L17" s="19">
        <v>0</v>
      </c>
      <c r="M17" s="19">
        <v>8</v>
      </c>
      <c r="N17" s="19">
        <v>6</v>
      </c>
      <c r="O17" s="19">
        <v>2</v>
      </c>
      <c r="P17" s="19">
        <v>6</v>
      </c>
      <c r="Q17" s="19">
        <v>7</v>
      </c>
      <c r="R17" s="19">
        <f t="shared" si="2"/>
        <v>48</v>
      </c>
      <c r="S17" s="19">
        <f t="shared" si="3"/>
        <v>69</v>
      </c>
      <c r="T17" s="19" t="s">
        <v>29</v>
      </c>
      <c r="U17" s="19" t="s">
        <v>80</v>
      </c>
      <c r="V17" s="19"/>
      <c r="W17" s="3" t="s">
        <v>123</v>
      </c>
      <c r="X17" s="40" t="s">
        <v>124</v>
      </c>
      <c r="Y17" s="3">
        <v>4</v>
      </c>
      <c r="Z17" s="34" t="s">
        <v>125</v>
      </c>
    </row>
    <row r="18" spans="2:26" ht="39.6" x14ac:dyDescent="0.3">
      <c r="B18" s="25"/>
      <c r="C18" s="19" t="s">
        <v>57</v>
      </c>
      <c r="D18" s="25"/>
      <c r="E18" s="25"/>
      <c r="F18" s="19" t="s">
        <v>24</v>
      </c>
      <c r="G18" s="19">
        <v>25</v>
      </c>
      <c r="H18" s="19"/>
      <c r="I18" s="19"/>
      <c r="J18" s="19"/>
      <c r="K18" s="19"/>
      <c r="L18" s="19"/>
      <c r="M18" s="19"/>
      <c r="N18" s="19"/>
      <c r="O18" s="19"/>
      <c r="P18" s="19"/>
      <c r="Q18" s="19">
        <v>31</v>
      </c>
      <c r="R18" s="19">
        <f t="shared" si="2"/>
        <v>31</v>
      </c>
      <c r="S18" s="19">
        <f t="shared" si="3"/>
        <v>56</v>
      </c>
      <c r="T18" s="19" t="s">
        <v>101</v>
      </c>
      <c r="U18" s="25" t="s">
        <v>112</v>
      </c>
      <c r="V18" s="25"/>
      <c r="W18" s="3"/>
      <c r="X18" s="39"/>
      <c r="Y18" s="3"/>
      <c r="Z18" s="34" t="s">
        <v>163</v>
      </c>
    </row>
    <row r="19" spans="2:26" ht="13.2" hidden="1" x14ac:dyDescent="0.3">
      <c r="B19" s="19" t="s">
        <v>61</v>
      </c>
      <c r="C19" s="19" t="s">
        <v>37</v>
      </c>
      <c r="D19" s="19"/>
      <c r="E19" s="19"/>
      <c r="F19" s="19" t="s">
        <v>44</v>
      </c>
      <c r="G19" s="19">
        <v>19</v>
      </c>
      <c r="H19" s="19">
        <v>0</v>
      </c>
      <c r="I19" s="19">
        <v>4</v>
      </c>
      <c r="J19" s="19">
        <v>4</v>
      </c>
      <c r="K19" s="19">
        <v>3</v>
      </c>
      <c r="L19" s="19">
        <v>3</v>
      </c>
      <c r="M19" s="19">
        <v>6</v>
      </c>
      <c r="N19" s="19">
        <v>6</v>
      </c>
      <c r="O19" s="19">
        <v>5</v>
      </c>
      <c r="P19" s="19">
        <v>3</v>
      </c>
      <c r="Q19" s="19">
        <v>4</v>
      </c>
      <c r="R19" s="19">
        <f t="shared" si="2"/>
        <v>38</v>
      </c>
      <c r="S19" s="19">
        <f t="shared" si="3"/>
        <v>57</v>
      </c>
      <c r="T19" s="19"/>
      <c r="U19" s="19" t="s">
        <v>82</v>
      </c>
      <c r="V19" s="19"/>
      <c r="W19" s="3"/>
      <c r="X19" s="39"/>
      <c r="Y19" s="3"/>
      <c r="Z19" s="32"/>
    </row>
    <row r="20" spans="2:26" ht="13.2" hidden="1" x14ac:dyDescent="0.3">
      <c r="B20" s="19" t="s">
        <v>60</v>
      </c>
      <c r="C20" s="19" t="s">
        <v>37</v>
      </c>
      <c r="D20" s="19" t="s">
        <v>37</v>
      </c>
      <c r="E20" s="19"/>
      <c r="F20" s="19" t="s">
        <v>48</v>
      </c>
      <c r="G20" s="19">
        <v>19</v>
      </c>
      <c r="H20" s="19">
        <v>4</v>
      </c>
      <c r="I20" s="19">
        <v>0</v>
      </c>
      <c r="J20" s="19">
        <v>0</v>
      </c>
      <c r="K20" s="19">
        <v>8</v>
      </c>
      <c r="L20" s="19">
        <v>0</v>
      </c>
      <c r="M20" s="19">
        <v>7</v>
      </c>
      <c r="N20" s="19">
        <v>8</v>
      </c>
      <c r="O20" s="19">
        <v>4</v>
      </c>
      <c r="P20" s="19">
        <v>5</v>
      </c>
      <c r="Q20" s="19">
        <v>4</v>
      </c>
      <c r="R20" s="19">
        <f t="shared" si="2"/>
        <v>40</v>
      </c>
      <c r="S20" s="19">
        <f t="shared" si="3"/>
        <v>59</v>
      </c>
      <c r="T20" s="19"/>
      <c r="U20" s="19" t="s">
        <v>82</v>
      </c>
      <c r="V20" s="19"/>
      <c r="W20" s="3"/>
      <c r="X20" s="39"/>
      <c r="Y20" s="3"/>
      <c r="Z20" s="32" t="s">
        <v>156</v>
      </c>
    </row>
    <row r="21" spans="2:26" ht="13.2" hidden="1" x14ac:dyDescent="0.3">
      <c r="B21" s="19" t="s">
        <v>91</v>
      </c>
      <c r="C21" s="19" t="s">
        <v>38</v>
      </c>
      <c r="D21" s="19" t="s">
        <v>38</v>
      </c>
      <c r="E21" s="19"/>
      <c r="F21" s="19" t="s">
        <v>51</v>
      </c>
      <c r="G21" s="19">
        <v>27</v>
      </c>
      <c r="H21" s="19">
        <v>2.7</v>
      </c>
      <c r="I21" s="19">
        <v>0</v>
      </c>
      <c r="J21" s="19">
        <v>2</v>
      </c>
      <c r="K21" s="19">
        <v>4.8</v>
      </c>
      <c r="L21" s="19">
        <v>1.6</v>
      </c>
      <c r="M21" s="19">
        <v>3.2</v>
      </c>
      <c r="N21" s="19">
        <v>6.4</v>
      </c>
      <c r="O21" s="19">
        <v>0</v>
      </c>
      <c r="P21" s="19">
        <v>7.2</v>
      </c>
      <c r="Q21" s="19">
        <v>5.4</v>
      </c>
      <c r="R21" s="19">
        <f t="shared" si="2"/>
        <v>33.300000000000004</v>
      </c>
      <c r="S21" s="19">
        <f t="shared" si="3"/>
        <v>60.300000000000004</v>
      </c>
      <c r="T21" s="19"/>
      <c r="U21" s="19" t="s">
        <v>82</v>
      </c>
      <c r="V21" s="19"/>
      <c r="W21" s="3"/>
      <c r="X21" s="39"/>
      <c r="Y21" s="3"/>
      <c r="Z21" s="32"/>
    </row>
    <row r="22" spans="2:26" ht="66" hidden="1" x14ac:dyDescent="0.3">
      <c r="B22" s="25" t="s">
        <v>87</v>
      </c>
      <c r="C22" s="19" t="s">
        <v>38</v>
      </c>
      <c r="D22" s="25" t="s">
        <v>38</v>
      </c>
      <c r="E22" s="25">
        <v>15958047132</v>
      </c>
      <c r="F22" s="19" t="s">
        <v>44</v>
      </c>
      <c r="G22" s="19">
        <v>18</v>
      </c>
      <c r="H22" s="19">
        <v>4</v>
      </c>
      <c r="I22" s="19">
        <v>4</v>
      </c>
      <c r="J22" s="19">
        <v>2</v>
      </c>
      <c r="K22" s="19">
        <v>3.2</v>
      </c>
      <c r="L22" s="19">
        <v>6.4</v>
      </c>
      <c r="M22" s="19">
        <v>1.6</v>
      </c>
      <c r="N22" s="19">
        <v>4.8</v>
      </c>
      <c r="O22" s="19">
        <v>6.4</v>
      </c>
      <c r="P22" s="19">
        <v>5.4</v>
      </c>
      <c r="Q22" s="19">
        <v>5.4</v>
      </c>
      <c r="R22" s="19">
        <f t="shared" si="2"/>
        <v>43.2</v>
      </c>
      <c r="S22" s="19">
        <f t="shared" si="3"/>
        <v>61.199999999999996</v>
      </c>
      <c r="T22" s="19"/>
      <c r="U22" s="25" t="s">
        <v>111</v>
      </c>
      <c r="V22" s="25" t="s">
        <v>105</v>
      </c>
      <c r="W22" s="3" t="s">
        <v>136</v>
      </c>
      <c r="X22" s="39">
        <v>42716</v>
      </c>
      <c r="Y22" s="3" t="s">
        <v>137</v>
      </c>
      <c r="Z22" s="34" t="s">
        <v>138</v>
      </c>
    </row>
    <row r="23" spans="2:26" ht="39.6" hidden="1" x14ac:dyDescent="0.3">
      <c r="B23" s="25" t="s">
        <v>93</v>
      </c>
      <c r="C23" s="19" t="s">
        <v>38</v>
      </c>
      <c r="D23" s="25" t="s">
        <v>38</v>
      </c>
      <c r="E23" s="25">
        <v>15088695659</v>
      </c>
      <c r="F23" s="19" t="s">
        <v>44</v>
      </c>
      <c r="G23" s="19">
        <v>21</v>
      </c>
      <c r="H23" s="19">
        <v>2.7</v>
      </c>
      <c r="I23" s="19">
        <v>4</v>
      </c>
      <c r="J23" s="19">
        <v>4</v>
      </c>
      <c r="K23" s="19">
        <v>1.6</v>
      </c>
      <c r="L23" s="19">
        <v>4.8</v>
      </c>
      <c r="M23" s="19">
        <v>4.8</v>
      </c>
      <c r="N23" s="19">
        <v>4.8</v>
      </c>
      <c r="O23" s="19">
        <v>6.4</v>
      </c>
      <c r="P23" s="19">
        <v>3.6</v>
      </c>
      <c r="Q23" s="19">
        <v>7.2</v>
      </c>
      <c r="R23" s="19">
        <f t="shared" si="2"/>
        <v>43.900000000000006</v>
      </c>
      <c r="S23" s="19">
        <f t="shared" si="3"/>
        <v>64.899999999999991</v>
      </c>
      <c r="T23" s="19"/>
      <c r="U23" s="25" t="s">
        <v>112</v>
      </c>
      <c r="V23" s="25" t="s">
        <v>105</v>
      </c>
      <c r="W23" s="3" t="s">
        <v>128</v>
      </c>
      <c r="X23" s="41">
        <v>42705</v>
      </c>
      <c r="Y23" s="3" t="s">
        <v>129</v>
      </c>
      <c r="Z23" s="35" t="s">
        <v>130</v>
      </c>
    </row>
    <row r="24" spans="2:26" ht="13.2" hidden="1" x14ac:dyDescent="0.3">
      <c r="B24" s="25" t="s">
        <v>53</v>
      </c>
      <c r="C24" s="19" t="s">
        <v>57</v>
      </c>
      <c r="D24" s="25" t="s">
        <v>58</v>
      </c>
      <c r="E24" s="25">
        <v>18505815479</v>
      </c>
      <c r="F24" s="19" t="s">
        <v>24</v>
      </c>
      <c r="G24" s="19">
        <v>26</v>
      </c>
      <c r="H24" s="19"/>
      <c r="I24" s="19"/>
      <c r="J24" s="19"/>
      <c r="K24" s="19"/>
      <c r="L24" s="19"/>
      <c r="M24" s="19"/>
      <c r="N24" s="19"/>
      <c r="O24" s="19"/>
      <c r="P24" s="19"/>
      <c r="Q24" s="19">
        <v>56</v>
      </c>
      <c r="R24" s="19">
        <f t="shared" si="2"/>
        <v>56</v>
      </c>
      <c r="S24" s="19">
        <f t="shared" si="3"/>
        <v>82</v>
      </c>
      <c r="T24" s="19" t="s">
        <v>100</v>
      </c>
      <c r="U24" s="25" t="s">
        <v>113</v>
      </c>
      <c r="V24" s="25" t="s">
        <v>104</v>
      </c>
      <c r="W24" s="3"/>
      <c r="X24" s="39"/>
      <c r="Y24" s="3"/>
      <c r="Z24" s="32"/>
    </row>
    <row r="25" spans="2:26" ht="26.25" hidden="1" customHeight="1" x14ac:dyDescent="0.3">
      <c r="B25" s="19" t="s">
        <v>59</v>
      </c>
      <c r="C25" s="19" t="s">
        <v>37</v>
      </c>
      <c r="D25" s="19" t="s">
        <v>37</v>
      </c>
      <c r="E25" s="19">
        <v>13732298529</v>
      </c>
      <c r="F25" s="19" t="s">
        <v>44</v>
      </c>
      <c r="G25" s="19">
        <v>24</v>
      </c>
      <c r="H25" s="19">
        <v>0</v>
      </c>
      <c r="I25" s="19">
        <v>0</v>
      </c>
      <c r="J25" s="19">
        <v>4</v>
      </c>
      <c r="K25" s="19">
        <v>7</v>
      </c>
      <c r="L25" s="19">
        <v>8</v>
      </c>
      <c r="M25" s="19">
        <v>6</v>
      </c>
      <c r="N25" s="19">
        <v>0</v>
      </c>
      <c r="O25" s="19">
        <v>7</v>
      </c>
      <c r="P25" s="19">
        <v>5</v>
      </c>
      <c r="Q25" s="19">
        <v>6</v>
      </c>
      <c r="R25" s="19">
        <f t="shared" si="2"/>
        <v>43</v>
      </c>
      <c r="S25" s="19">
        <f t="shared" si="3"/>
        <v>67</v>
      </c>
      <c r="T25" s="19"/>
      <c r="U25" s="19" t="s">
        <v>84</v>
      </c>
      <c r="V25" s="19" t="s">
        <v>105</v>
      </c>
      <c r="W25" s="3" t="s">
        <v>131</v>
      </c>
      <c r="X25" s="39" t="s">
        <v>132</v>
      </c>
      <c r="Y25" s="3">
        <v>4</v>
      </c>
      <c r="Z25" s="32" t="s">
        <v>133</v>
      </c>
    </row>
    <row r="26" spans="2:26" ht="26.25" hidden="1" customHeight="1" x14ac:dyDescent="0.3">
      <c r="B26" s="19" t="s">
        <v>65</v>
      </c>
      <c r="C26" s="19" t="s">
        <v>37</v>
      </c>
      <c r="D26" s="19" t="s">
        <v>37</v>
      </c>
      <c r="E26" s="19">
        <v>13750894465</v>
      </c>
      <c r="F26" s="19" t="s">
        <v>47</v>
      </c>
      <c r="G26" s="19">
        <v>23</v>
      </c>
      <c r="H26" s="19">
        <v>3</v>
      </c>
      <c r="I26" s="19">
        <v>4</v>
      </c>
      <c r="J26" s="19">
        <v>0</v>
      </c>
      <c r="K26" s="19">
        <v>8</v>
      </c>
      <c r="L26" s="19">
        <v>1</v>
      </c>
      <c r="M26" s="19">
        <v>4</v>
      </c>
      <c r="N26" s="19">
        <v>6</v>
      </c>
      <c r="O26" s="19">
        <v>0</v>
      </c>
      <c r="P26" s="19">
        <v>3</v>
      </c>
      <c r="Q26" s="19">
        <v>3</v>
      </c>
      <c r="R26" s="19">
        <f t="shared" si="2"/>
        <v>32</v>
      </c>
      <c r="S26" s="19">
        <f t="shared" si="3"/>
        <v>55</v>
      </c>
      <c r="T26" s="19"/>
      <c r="U26" s="19" t="s">
        <v>86</v>
      </c>
      <c r="V26" s="19" t="s">
        <v>107</v>
      </c>
      <c r="W26" s="3" t="s">
        <v>143</v>
      </c>
      <c r="X26" s="39" t="s">
        <v>144</v>
      </c>
      <c r="Y26" s="3" t="s">
        <v>145</v>
      </c>
      <c r="Z26" s="34" t="s">
        <v>149</v>
      </c>
    </row>
    <row r="27" spans="2:26" ht="13.2" hidden="1" x14ac:dyDescent="0.3">
      <c r="B27" s="27" t="s">
        <v>94</v>
      </c>
      <c r="C27" s="19" t="s">
        <v>38</v>
      </c>
      <c r="D27" s="27" t="s">
        <v>38</v>
      </c>
      <c r="E27" s="27">
        <v>13750891595</v>
      </c>
      <c r="F27" s="19" t="s">
        <v>44</v>
      </c>
      <c r="G27" s="19">
        <v>22</v>
      </c>
      <c r="H27" s="19">
        <v>2.7</v>
      </c>
      <c r="I27" s="19">
        <v>4</v>
      </c>
      <c r="J27" s="19">
        <v>4</v>
      </c>
      <c r="K27" s="19">
        <v>3.2</v>
      </c>
      <c r="L27" s="19">
        <v>6.4</v>
      </c>
      <c r="M27" s="19">
        <v>4.8</v>
      </c>
      <c r="N27" s="19">
        <v>6.4</v>
      </c>
      <c r="O27" s="19">
        <v>4.8</v>
      </c>
      <c r="P27" s="19">
        <v>7.2</v>
      </c>
      <c r="Q27" s="19">
        <v>5.4</v>
      </c>
      <c r="R27" s="19">
        <f t="shared" si="2"/>
        <v>48.9</v>
      </c>
      <c r="S27" s="19">
        <f t="shared" si="3"/>
        <v>70.900000000000006</v>
      </c>
      <c r="T27" s="19"/>
      <c r="U27" s="27" t="s">
        <v>114</v>
      </c>
      <c r="V27" s="27" t="s">
        <v>106</v>
      </c>
      <c r="W27" s="3"/>
      <c r="X27" s="42"/>
      <c r="Y27" s="3"/>
      <c r="Z27" s="32" t="s">
        <v>139</v>
      </c>
    </row>
    <row r="28" spans="2:26" ht="13.2" hidden="1" x14ac:dyDescent="0.3">
      <c r="B28" s="27" t="s">
        <v>90</v>
      </c>
      <c r="C28" s="19" t="s">
        <v>38</v>
      </c>
      <c r="D28" s="27" t="s">
        <v>38</v>
      </c>
      <c r="E28" s="27">
        <v>13750894513</v>
      </c>
      <c r="F28" s="19" t="s">
        <v>44</v>
      </c>
      <c r="G28" s="19">
        <v>20</v>
      </c>
      <c r="H28" s="19">
        <v>1.3</v>
      </c>
      <c r="I28" s="19">
        <v>4</v>
      </c>
      <c r="J28" s="19">
        <v>2</v>
      </c>
      <c r="K28" s="19">
        <v>3.2</v>
      </c>
      <c r="L28" s="19">
        <v>4.8</v>
      </c>
      <c r="M28" s="19">
        <v>8</v>
      </c>
      <c r="N28" s="19">
        <v>6.4</v>
      </c>
      <c r="O28" s="19">
        <v>3.2</v>
      </c>
      <c r="P28" s="19">
        <v>7.2</v>
      </c>
      <c r="Q28" s="19">
        <v>3.6</v>
      </c>
      <c r="R28" s="19">
        <f t="shared" si="2"/>
        <v>43.70000000000001</v>
      </c>
      <c r="S28" s="19">
        <f t="shared" si="3"/>
        <v>63.7</v>
      </c>
      <c r="T28" s="19"/>
      <c r="U28" s="27" t="s">
        <v>115</v>
      </c>
      <c r="V28" s="27" t="s">
        <v>106</v>
      </c>
      <c r="W28" s="3"/>
      <c r="X28" s="39"/>
      <c r="Y28" s="3"/>
      <c r="Z28" s="32" t="s">
        <v>139</v>
      </c>
    </row>
    <row r="29" spans="2:26" ht="26.25" hidden="1" customHeight="1" x14ac:dyDescent="0.3">
      <c r="B29" s="19" t="s">
        <v>63</v>
      </c>
      <c r="C29" s="19" t="s">
        <v>37</v>
      </c>
      <c r="D29" s="19" t="s">
        <v>37</v>
      </c>
      <c r="E29" s="19"/>
      <c r="F29" s="19" t="s">
        <v>49</v>
      </c>
      <c r="G29" s="19">
        <v>24</v>
      </c>
      <c r="H29" s="19">
        <v>4</v>
      </c>
      <c r="I29" s="19">
        <v>0</v>
      </c>
      <c r="J29" s="19">
        <v>0</v>
      </c>
      <c r="K29" s="19">
        <v>8</v>
      </c>
      <c r="L29" s="19">
        <v>0</v>
      </c>
      <c r="M29" s="19">
        <v>3</v>
      </c>
      <c r="N29" s="19">
        <v>4</v>
      </c>
      <c r="O29" s="19">
        <v>4</v>
      </c>
      <c r="P29" s="19">
        <v>6</v>
      </c>
      <c r="Q29" s="19">
        <v>5</v>
      </c>
      <c r="R29" s="19">
        <f t="shared" si="2"/>
        <v>34</v>
      </c>
      <c r="S29" s="19">
        <f t="shared" si="3"/>
        <v>58</v>
      </c>
      <c r="T29" s="19"/>
      <c r="U29" s="19" t="s">
        <v>81</v>
      </c>
      <c r="V29" s="19"/>
      <c r="W29" s="3"/>
      <c r="X29" s="39"/>
      <c r="Y29" s="3"/>
      <c r="Z29" s="32"/>
    </row>
    <row r="30" spans="2:26" ht="52.8" hidden="1" x14ac:dyDescent="0.3">
      <c r="B30" s="27" t="s">
        <v>92</v>
      </c>
      <c r="C30" s="19" t="s">
        <v>38</v>
      </c>
      <c r="D30" s="27" t="s">
        <v>38</v>
      </c>
      <c r="E30" s="27">
        <v>13758709787</v>
      </c>
      <c r="F30" s="19" t="s">
        <v>50</v>
      </c>
      <c r="G30" s="19">
        <v>20</v>
      </c>
      <c r="H30" s="19">
        <v>2.7</v>
      </c>
      <c r="I30" s="19">
        <v>0</v>
      </c>
      <c r="J30" s="19">
        <v>2</v>
      </c>
      <c r="K30" s="19">
        <v>4.8</v>
      </c>
      <c r="L30" s="19">
        <v>3.2</v>
      </c>
      <c r="M30" s="19">
        <v>6.4</v>
      </c>
      <c r="N30" s="19">
        <v>4.8</v>
      </c>
      <c r="O30" s="19">
        <v>1.6</v>
      </c>
      <c r="P30" s="19">
        <v>7.2</v>
      </c>
      <c r="Q30" s="19">
        <v>5.4</v>
      </c>
      <c r="R30" s="19">
        <f t="shared" si="2"/>
        <v>38.1</v>
      </c>
      <c r="S30" s="19">
        <f t="shared" si="3"/>
        <v>58.1</v>
      </c>
      <c r="T30" s="19"/>
      <c r="U30" s="27" t="s">
        <v>116</v>
      </c>
      <c r="V30" s="27" t="s">
        <v>106</v>
      </c>
      <c r="W30" s="3" t="s">
        <v>136</v>
      </c>
      <c r="X30" s="39" t="s">
        <v>140</v>
      </c>
      <c r="Y30" s="3" t="s">
        <v>141</v>
      </c>
      <c r="Z30" s="34" t="s">
        <v>142</v>
      </c>
    </row>
    <row r="31" spans="2:26" ht="26.25" hidden="1" customHeight="1" x14ac:dyDescent="0.3">
      <c r="B31" s="19" t="s">
        <v>64</v>
      </c>
      <c r="C31" s="19" t="s">
        <v>37</v>
      </c>
      <c r="D31" s="19" t="s">
        <v>37</v>
      </c>
      <c r="E31" s="19">
        <v>18657160465</v>
      </c>
      <c r="F31" s="19" t="s">
        <v>45</v>
      </c>
      <c r="G31" s="19">
        <v>24</v>
      </c>
      <c r="H31" s="19">
        <v>0</v>
      </c>
      <c r="I31" s="19">
        <v>0</v>
      </c>
      <c r="J31" s="19">
        <v>0</v>
      </c>
      <c r="K31" s="19">
        <v>6</v>
      </c>
      <c r="L31" s="19">
        <v>6</v>
      </c>
      <c r="M31" s="19">
        <v>5</v>
      </c>
      <c r="N31" s="19">
        <v>3</v>
      </c>
      <c r="O31" s="19">
        <v>4</v>
      </c>
      <c r="P31" s="19">
        <v>5</v>
      </c>
      <c r="Q31" s="19">
        <v>4</v>
      </c>
      <c r="R31" s="19">
        <f t="shared" si="2"/>
        <v>33</v>
      </c>
      <c r="S31" s="19">
        <f t="shared" si="3"/>
        <v>57</v>
      </c>
      <c r="T31" s="19"/>
      <c r="U31" s="19" t="s">
        <v>85</v>
      </c>
      <c r="V31" s="19" t="s">
        <v>108</v>
      </c>
      <c r="W31" s="3"/>
      <c r="X31" s="39"/>
      <c r="Y31" s="3"/>
      <c r="Z31" s="34" t="s">
        <v>150</v>
      </c>
    </row>
    <row r="32" spans="2:26" ht="13.8" hidden="1" x14ac:dyDescent="0.35">
      <c r="B32" s="3" t="s">
        <v>54</v>
      </c>
      <c r="C32" s="3" t="s">
        <v>57</v>
      </c>
      <c r="D32" s="10"/>
      <c r="E32" s="8"/>
      <c r="F32" s="3" t="s">
        <v>24</v>
      </c>
      <c r="G32" s="3">
        <v>25</v>
      </c>
      <c r="H32" s="3"/>
      <c r="I32" s="3"/>
      <c r="J32" s="3"/>
      <c r="K32" s="3"/>
      <c r="L32" s="3"/>
      <c r="M32" s="3"/>
      <c r="N32" s="3"/>
      <c r="O32" s="3"/>
      <c r="P32" s="3"/>
      <c r="Q32" s="3">
        <v>33</v>
      </c>
      <c r="R32" s="3">
        <f t="shared" si="0"/>
        <v>33</v>
      </c>
      <c r="S32" s="3">
        <f t="shared" si="1"/>
        <v>58</v>
      </c>
      <c r="T32" s="11"/>
      <c r="U32" s="11" t="s">
        <v>82</v>
      </c>
      <c r="V32" s="11"/>
      <c r="W32" s="3"/>
      <c r="X32" s="39"/>
      <c r="Y32" s="3"/>
      <c r="Z32" s="32"/>
    </row>
    <row r="33" spans="2:26" ht="93" hidden="1" x14ac:dyDescent="0.35">
      <c r="B33" s="3" t="s">
        <v>62</v>
      </c>
      <c r="C33" s="3" t="s">
        <v>37</v>
      </c>
      <c r="D33" s="10" t="s">
        <v>37</v>
      </c>
      <c r="E33" s="8"/>
      <c r="F33" s="3" t="s">
        <v>46</v>
      </c>
      <c r="G33" s="3">
        <v>26</v>
      </c>
      <c r="H33" s="3">
        <v>0</v>
      </c>
      <c r="I33" s="3">
        <v>0</v>
      </c>
      <c r="J33" s="3">
        <v>0</v>
      </c>
      <c r="K33" s="3">
        <v>8</v>
      </c>
      <c r="L33" s="3">
        <v>6</v>
      </c>
      <c r="M33" s="3">
        <v>7</v>
      </c>
      <c r="N33" s="3">
        <v>6</v>
      </c>
      <c r="O33" s="3">
        <v>0</v>
      </c>
      <c r="P33" s="3">
        <v>2</v>
      </c>
      <c r="Q33" s="3">
        <v>8</v>
      </c>
      <c r="R33" s="8">
        <f t="shared" si="0"/>
        <v>37</v>
      </c>
      <c r="S33" s="3">
        <f t="shared" si="1"/>
        <v>63</v>
      </c>
      <c r="T33" s="11"/>
      <c r="U33" s="11" t="s">
        <v>82</v>
      </c>
      <c r="V33" s="11"/>
      <c r="W33" s="3" t="s">
        <v>152</v>
      </c>
      <c r="X33" s="39" t="s">
        <v>153</v>
      </c>
      <c r="Y33" s="3" t="s">
        <v>154</v>
      </c>
      <c r="Z33" s="32" t="s">
        <v>155</v>
      </c>
    </row>
    <row r="34" spans="2:26" ht="13.8" hidden="1" x14ac:dyDescent="0.35">
      <c r="B34" s="3" t="s">
        <v>31</v>
      </c>
      <c r="C34" s="3" t="s">
        <v>39</v>
      </c>
      <c r="D34" s="10"/>
      <c r="E34" s="8"/>
      <c r="F34" s="3" t="s">
        <v>42</v>
      </c>
      <c r="G34" s="3">
        <v>21</v>
      </c>
      <c r="H34" s="3">
        <v>3</v>
      </c>
      <c r="I34" s="3">
        <v>4</v>
      </c>
      <c r="J34" s="3">
        <v>2</v>
      </c>
      <c r="K34" s="3">
        <v>0</v>
      </c>
      <c r="L34" s="3">
        <v>3</v>
      </c>
      <c r="M34" s="3">
        <v>5</v>
      </c>
      <c r="N34" s="3">
        <v>7</v>
      </c>
      <c r="O34" s="3">
        <v>0</v>
      </c>
      <c r="P34" s="3">
        <v>4</v>
      </c>
      <c r="Q34" s="3">
        <v>5</v>
      </c>
      <c r="R34" s="8">
        <f t="shared" si="0"/>
        <v>33</v>
      </c>
      <c r="S34" s="3">
        <f t="shared" si="1"/>
        <v>54</v>
      </c>
      <c r="T34" s="11" t="s">
        <v>43</v>
      </c>
      <c r="U34" s="11" t="s">
        <v>82</v>
      </c>
      <c r="V34" s="11"/>
      <c r="W34" s="3"/>
      <c r="X34" s="39"/>
      <c r="Y34" s="3"/>
      <c r="Z34" s="32"/>
    </row>
    <row r="35" spans="2:26" ht="26.25" customHeight="1" x14ac:dyDescent="0.3">
      <c r="X35" s="39"/>
      <c r="Z35" s="37" t="s">
        <v>162</v>
      </c>
    </row>
    <row r="36" spans="2:26" ht="26.25" customHeight="1" x14ac:dyDescent="0.3">
      <c r="Z36" s="37" t="s">
        <v>164</v>
      </c>
    </row>
    <row r="37" spans="2:26" ht="26.25" customHeight="1" x14ac:dyDescent="0.3">
      <c r="Z37" s="37" t="s">
        <v>165</v>
      </c>
    </row>
  </sheetData>
  <autoFilter ref="B4:Z34">
    <filterColumn colId="2">
      <filters>
        <filter val="Gao Feng"/>
      </filters>
    </filterColumn>
    <sortState ref="B6:X34">
      <sortCondition ref="B4:B34"/>
    </sortState>
  </autoFilter>
  <sortState ref="B16:Z24">
    <sortCondition ref="D16:D24"/>
  </sortState>
  <mergeCells count="15">
    <mergeCell ref="G3:G4"/>
    <mergeCell ref="W3:X3"/>
    <mergeCell ref="Z3:Z4"/>
    <mergeCell ref="G2:T2"/>
    <mergeCell ref="T3:T4"/>
    <mergeCell ref="S3:S4"/>
    <mergeCell ref="U2:Z2"/>
    <mergeCell ref="U3:U4"/>
    <mergeCell ref="R3:R4"/>
    <mergeCell ref="B2:F2"/>
    <mergeCell ref="B3:B4"/>
    <mergeCell ref="C3:C4"/>
    <mergeCell ref="D3:D4"/>
    <mergeCell ref="F3:F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zoomScale="90" zoomScaleNormal="90" workbookViewId="0">
      <selection activeCell="A5" sqref="A5:XFD12"/>
    </sheetView>
  </sheetViews>
  <sheetFormatPr defaultColWidth="8.88671875" defaultRowHeight="26.25" customHeight="1" x14ac:dyDescent="0.3"/>
  <cols>
    <col min="1" max="1" width="8.88671875" style="7"/>
    <col min="2" max="2" width="15.33203125" style="7" bestFit="1" customWidth="1"/>
    <col min="3" max="3" width="18.88671875" style="7" hidden="1" customWidth="1"/>
    <col min="4" max="4" width="19.109375" style="7" bestFit="1" customWidth="1"/>
    <col min="5" max="5" width="12.6640625" style="7" bestFit="1" customWidth="1"/>
    <col min="6" max="6" width="15.6640625" style="6" bestFit="1" customWidth="1"/>
    <col min="7" max="7" width="16.88671875" style="7" hidden="1" customWidth="1"/>
    <col min="8" max="8" width="16.88671875" style="43" hidden="1" customWidth="1"/>
    <col min="9" max="9" width="16.33203125" style="7" hidden="1" customWidth="1"/>
    <col min="10" max="10" width="45.44140625" style="37" hidden="1" customWidth="1"/>
    <col min="11" max="12" width="16.6640625" style="7" customWidth="1"/>
    <col min="13" max="16384" width="8.88671875" style="7"/>
  </cols>
  <sheetData>
    <row r="2" spans="2:12" s="12" customFormat="1" ht="36.6" customHeight="1" x14ac:dyDescent="0.25">
      <c r="B2" s="58" t="s">
        <v>160</v>
      </c>
      <c r="C2" s="59"/>
      <c r="D2" s="59"/>
      <c r="E2" s="59"/>
      <c r="F2" s="60"/>
      <c r="G2" s="69"/>
      <c r="H2" s="69"/>
      <c r="I2" s="69"/>
      <c r="J2" s="69"/>
      <c r="K2" s="70" t="s">
        <v>157</v>
      </c>
      <c r="L2" s="70"/>
    </row>
    <row r="3" spans="2:12" s="12" customFormat="1" ht="26.25" customHeight="1" x14ac:dyDescent="0.25">
      <c r="B3" s="56" t="s">
        <v>0</v>
      </c>
      <c r="C3" s="56" t="s">
        <v>75</v>
      </c>
      <c r="D3" s="56" t="s">
        <v>56</v>
      </c>
      <c r="E3" s="56" t="s">
        <v>95</v>
      </c>
      <c r="F3" s="56" t="s">
        <v>77</v>
      </c>
      <c r="G3" s="62" t="s">
        <v>68</v>
      </c>
      <c r="H3" s="62"/>
      <c r="I3" s="36" t="s">
        <v>67</v>
      </c>
      <c r="J3" s="63" t="s">
        <v>78</v>
      </c>
      <c r="K3" s="71" t="s">
        <v>158</v>
      </c>
      <c r="L3" s="71" t="s">
        <v>159</v>
      </c>
    </row>
    <row r="4" spans="2:12" s="12" customFormat="1" ht="26.25" customHeight="1" x14ac:dyDescent="0.25">
      <c r="B4" s="57"/>
      <c r="C4" s="57" t="s">
        <v>33</v>
      </c>
      <c r="D4" s="57" t="s">
        <v>56</v>
      </c>
      <c r="E4" s="57"/>
      <c r="F4" s="57" t="s">
        <v>1</v>
      </c>
      <c r="G4" s="13" t="s">
        <v>69</v>
      </c>
      <c r="H4" s="38" t="s">
        <v>70</v>
      </c>
      <c r="I4" s="16" t="s">
        <v>79</v>
      </c>
      <c r="J4" s="63"/>
      <c r="K4" s="71"/>
      <c r="L4" s="71"/>
    </row>
    <row r="5" spans="2:12" ht="15" customHeight="1" x14ac:dyDescent="0.3">
      <c r="B5" s="21"/>
      <c r="C5" s="8"/>
      <c r="D5" s="21"/>
      <c r="E5" s="21"/>
      <c r="F5" s="19"/>
      <c r="G5" s="3"/>
      <c r="H5" s="40"/>
      <c r="I5" s="3"/>
      <c r="J5" s="34"/>
      <c r="K5" s="44"/>
      <c r="L5" s="33"/>
    </row>
    <row r="6" spans="2:12" ht="15" customHeight="1" x14ac:dyDescent="0.3">
      <c r="B6" s="21"/>
      <c r="C6" s="8"/>
      <c r="D6" s="21"/>
      <c r="E6" s="21"/>
      <c r="F6" s="19"/>
      <c r="G6" s="3"/>
      <c r="H6" s="39"/>
      <c r="I6" s="3"/>
      <c r="J6" s="34"/>
      <c r="K6" s="44"/>
      <c r="L6" s="33"/>
    </row>
    <row r="7" spans="2:12" ht="15" hidden="1" customHeight="1" x14ac:dyDescent="0.3">
      <c r="B7" s="24"/>
      <c r="C7" s="21"/>
      <c r="D7" s="21"/>
      <c r="E7" s="21"/>
      <c r="F7" s="19"/>
      <c r="G7" s="3"/>
      <c r="H7" s="40"/>
      <c r="I7" s="3"/>
      <c r="J7" s="34"/>
      <c r="K7" s="3"/>
      <c r="L7" s="3"/>
    </row>
    <row r="8" spans="2:12" ht="15" customHeight="1" x14ac:dyDescent="0.3">
      <c r="B8" s="21"/>
      <c r="C8" s="21"/>
      <c r="D8" s="21"/>
      <c r="E8" s="21"/>
      <c r="F8" s="19"/>
      <c r="G8" s="3"/>
      <c r="H8" s="39"/>
      <c r="I8" s="3"/>
      <c r="J8" s="34"/>
      <c r="K8" s="44"/>
      <c r="L8" s="3"/>
    </row>
    <row r="9" spans="2:12" ht="15" customHeight="1" x14ac:dyDescent="0.3">
      <c r="B9" s="21"/>
      <c r="C9" s="21"/>
      <c r="D9" s="21"/>
      <c r="E9" s="21"/>
      <c r="F9" s="19"/>
      <c r="G9" s="3"/>
      <c r="H9" s="39"/>
      <c r="I9" s="3"/>
      <c r="J9" s="34"/>
      <c r="K9" s="44"/>
      <c r="L9" s="3"/>
    </row>
    <row r="10" spans="2:12" ht="15" customHeight="1" x14ac:dyDescent="0.3">
      <c r="B10" s="21"/>
      <c r="C10" s="21"/>
      <c r="D10" s="21"/>
      <c r="E10" s="21"/>
      <c r="F10" s="19"/>
      <c r="G10" s="3"/>
      <c r="H10" s="39"/>
      <c r="I10" s="3"/>
      <c r="J10" s="34"/>
      <c r="K10" s="44"/>
      <c r="L10" s="3"/>
    </row>
    <row r="11" spans="2:12" ht="15" customHeight="1" x14ac:dyDescent="0.3">
      <c r="B11" s="21"/>
      <c r="C11" s="21"/>
      <c r="D11" s="21"/>
      <c r="E11" s="21"/>
      <c r="F11" s="19"/>
      <c r="G11" s="3"/>
      <c r="H11" s="39"/>
      <c r="I11" s="32"/>
      <c r="J11" s="34"/>
      <c r="K11" s="44"/>
      <c r="L11" s="3"/>
    </row>
    <row r="12" spans="2:12" ht="15" customHeight="1" x14ac:dyDescent="0.3">
      <c r="B12" s="21"/>
      <c r="C12" s="21"/>
      <c r="D12" s="21"/>
      <c r="E12" s="21"/>
      <c r="F12" s="19"/>
      <c r="G12" s="3"/>
      <c r="H12" s="39"/>
      <c r="I12" s="3"/>
      <c r="J12" s="34"/>
      <c r="K12" s="44"/>
      <c r="L12" s="3"/>
    </row>
  </sheetData>
  <autoFilter ref="B4:J12">
    <sortState ref="B6:X34">
      <sortCondition ref="B4:B34"/>
    </sortState>
  </autoFilter>
  <mergeCells count="12">
    <mergeCell ref="K2:L2"/>
    <mergeCell ref="K3:K4"/>
    <mergeCell ref="L3:L4"/>
    <mergeCell ref="B2:F2"/>
    <mergeCell ref="G2:J2"/>
    <mergeCell ref="B3:B4"/>
    <mergeCell ref="C3:C4"/>
    <mergeCell ref="D3:D4"/>
    <mergeCell ref="E3:E4"/>
    <mergeCell ref="F3:F4"/>
    <mergeCell ref="G3:H3"/>
    <mergeCell ref="J3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</vt:lpstr>
      <vt:lpstr>I&amp;V</vt:lpstr>
      <vt:lpstr>Need interview</vt:lpstr>
      <vt:lpstr>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2017-12-04T09:08:27Z</dcterms:modified>
</cp:coreProperties>
</file>