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f34788f317df7/Documents/School Work/BUS 479/"/>
    </mc:Choice>
  </mc:AlternateContent>
  <xr:revisionPtr revIDLastSave="1" documentId="8_{EE97770A-D2E9-4088-999A-5FCBF384BAA5}" xr6:coauthVersionLast="45" xr6:coauthVersionMax="45" xr10:uidLastSave="{97CFFD2E-9DE7-4241-A421-68B34434CAC7}"/>
  <bookViews>
    <workbookView xWindow="-90" yWindow="-90" windowWidth="19380" windowHeight="10380" xr2:uid="{93FD7CC8-1A27-4AAD-A0E0-185F9FFDDAD4}"/>
  </bookViews>
  <sheets>
    <sheet name="Spotify" sheetId="4" r:id="rId1"/>
    <sheet name="Solutions" sheetId="2" state="veryHidden" r:id="rId2"/>
  </sheets>
  <definedNames>
    <definedName name="_xlchart.v1.0" hidden="1">Spotify!$F$2:$G$4771</definedName>
    <definedName name="_xlchart.v1.1" hidden="1">Spotify!$H$1</definedName>
    <definedName name="_xlchart.v1.10" hidden="1">Spotify!$J$2:$J$4771</definedName>
    <definedName name="_xlchart.v1.2" hidden="1">Spotify!$H$2:$H$4771</definedName>
    <definedName name="_xlchart.v1.3" hidden="1">Spotify!$I$1</definedName>
    <definedName name="_xlchart.v1.4" hidden="1">Spotify!$I$2:$I$4771</definedName>
    <definedName name="_xlchart.v1.5" hidden="1">Spotify!$J$1</definedName>
    <definedName name="_xlchart.v1.6" hidden="1">Spotify!$J$2:$J$4771</definedName>
    <definedName name="_xlchart.v1.7" hidden="1">Spotify!$I$1</definedName>
    <definedName name="_xlchart.v1.8" hidden="1">Spotify!$I$2:$I$4771</definedName>
    <definedName name="_xlchart.v1.9" hidden="1">Spotify!$J$1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4" l="1"/>
  <c r="C68" i="4"/>
  <c r="B66" i="4"/>
  <c r="B45" i="4"/>
  <c r="B42" i="4"/>
  <c r="B39" i="4"/>
  <c r="B62" i="4" l="1"/>
  <c r="B34" i="4"/>
  <c r="B36" i="4"/>
  <c r="D9" i="2" l="1"/>
  <c r="C9" i="2"/>
  <c r="D3" i="2" l="1"/>
  <c r="D4" i="2"/>
  <c r="C4" i="2"/>
  <c r="C3" i="2"/>
  <c r="D10" i="2"/>
  <c r="D11" i="2"/>
  <c r="D5" i="2"/>
  <c r="D6" i="2"/>
  <c r="D7" i="2"/>
  <c r="D8" i="2"/>
  <c r="C8" i="2"/>
  <c r="C7" i="2"/>
  <c r="C6" i="2"/>
  <c r="C5" i="2"/>
  <c r="C11" i="2"/>
  <c r="C10" i="2"/>
  <c r="XER7" i="4" l="1"/>
  <c r="XEX3" i="4"/>
  <c r="XER10" i="4" l="1"/>
</calcChain>
</file>

<file path=xl/sharedStrings.xml><?xml version="1.0" encoding="utf-8"?>
<sst xmlns="http://schemas.openxmlformats.org/spreadsheetml/2006/main" count="9588" uniqueCount="7085">
  <si>
    <t>4 (a)</t>
  </si>
  <si>
    <t>4 (b)</t>
  </si>
  <si>
    <t>artist_name</t>
  </si>
  <si>
    <t>track_name</t>
  </si>
  <si>
    <t>danceability</t>
  </si>
  <si>
    <t>valence</t>
  </si>
  <si>
    <t>YG</t>
  </si>
  <si>
    <t>Big Bank feat. 2 Chainz, Big Sean, Nicki Minaj</t>
  </si>
  <si>
    <t>BAND DRUM (feat. A$AP Rocky)</t>
  </si>
  <si>
    <t>R3HAB</t>
  </si>
  <si>
    <t>Radio Silence</t>
  </si>
  <si>
    <t>Chris Cooq</t>
  </si>
  <si>
    <t>Lactose</t>
  </si>
  <si>
    <t>Same - Original mix</t>
  </si>
  <si>
    <t>Curbo</t>
  </si>
  <si>
    <t>Debauchery - Original mix</t>
  </si>
  <si>
    <t>Bingo Play</t>
  </si>
  <si>
    <t>Grandma - Original mix</t>
  </si>
  <si>
    <t>G Herbo</t>
  </si>
  <si>
    <t>Bon app√©tit</t>
  </si>
  <si>
    <t>34 Feet</t>
  </si>
  <si>
    <t>Among - Original mix</t>
  </si>
  <si>
    <t>Hazard - Original mix</t>
  </si>
  <si>
    <t>Jarka</t>
  </si>
  <si>
    <t>Strummer - Original mix</t>
  </si>
  <si>
    <t>Big Koola</t>
  </si>
  <si>
    <t>Big Racks - Original mix</t>
  </si>
  <si>
    <t>Scatox</t>
  </si>
  <si>
    <t>Rulet - Original mix</t>
  </si>
  <si>
    <t>Jupitar</t>
  </si>
  <si>
    <t>Head - Original mix</t>
  </si>
  <si>
    <t>Defeding - Original mix</t>
  </si>
  <si>
    <t>Junkee</t>
  </si>
  <si>
    <t>Jupiter - Original mix</t>
  </si>
  <si>
    <t>Mamuton</t>
  </si>
  <si>
    <t>Koonra - Original mix</t>
  </si>
  <si>
    <t>Yellow Ey</t>
  </si>
  <si>
    <t>Spouse - Original mix</t>
  </si>
  <si>
    <t>Prop - Original mix</t>
  </si>
  <si>
    <t>Pablo XD</t>
  </si>
  <si>
    <t>Particular - Original mix</t>
  </si>
  <si>
    <t>Tremora</t>
  </si>
  <si>
    <t>Tremor - Original mix</t>
  </si>
  <si>
    <t>Cent - Original mix</t>
  </si>
  <si>
    <t>Pantheon - Original mix</t>
  </si>
  <si>
    <t>Samplerup - Original mix</t>
  </si>
  <si>
    <t>Bob Janga</t>
  </si>
  <si>
    <t>Sinisteraz</t>
  </si>
  <si>
    <t>Tenon</t>
  </si>
  <si>
    <t>Strap - Original mix</t>
  </si>
  <si>
    <t>PUBG</t>
  </si>
  <si>
    <t>Roxa - Original mix</t>
  </si>
  <si>
    <t>Catholic - Original mix</t>
  </si>
  <si>
    <t>Electrofanatik</t>
  </si>
  <si>
    <t>Noboz</t>
  </si>
  <si>
    <t>Alex Delgado</t>
  </si>
  <si>
    <t>Astou - Original mix</t>
  </si>
  <si>
    <t>Cubby One</t>
  </si>
  <si>
    <t>Reee</t>
  </si>
  <si>
    <t>ANNA-NO</t>
  </si>
  <si>
    <t>Bathroom - Original mix</t>
  </si>
  <si>
    <t>Sasha 23</t>
  </si>
  <si>
    <t>Shuffle - Original mix</t>
  </si>
  <si>
    <t>Zytrex</t>
  </si>
  <si>
    <t>Bordering - Original mix</t>
  </si>
  <si>
    <t>Zeus Whey</t>
  </si>
  <si>
    <t>Stool - Original mix</t>
  </si>
  <si>
    <t>Mamut - Original mix</t>
  </si>
  <si>
    <t>Gladiator Osman</t>
  </si>
  <si>
    <t>Bulk - Original mix</t>
  </si>
  <si>
    <t>Tuesday</t>
  </si>
  <si>
    <t>Dong</t>
  </si>
  <si>
    <t>Dan Thomas</t>
  </si>
  <si>
    <t>Beb</t>
  </si>
  <si>
    <t>Mr Little Jeans</t>
  </si>
  <si>
    <t>Forgetter</t>
  </si>
  <si>
    <t>Orjan Nilsen</t>
  </si>
  <si>
    <t>Nothing Here But Love</t>
  </si>
  <si>
    <t>Week - Original mix</t>
  </si>
  <si>
    <t>Mbo Mentho</t>
  </si>
  <si>
    <t>Reledaus</t>
  </si>
  <si>
    <t>Burbank</t>
  </si>
  <si>
    <t>Waiting for U</t>
  </si>
  <si>
    <t>PJ Lucid</t>
  </si>
  <si>
    <t>Martyr Luther King</t>
  </si>
  <si>
    <t>Messiah</t>
  </si>
  <si>
    <t>Bien De To</t>
  </si>
  <si>
    <t>Betty Who</t>
  </si>
  <si>
    <t>Friend Like Me</t>
  </si>
  <si>
    <t>Your Smith</t>
  </si>
  <si>
    <t>The Spot</t>
  </si>
  <si>
    <t>Snow Patrol</t>
  </si>
  <si>
    <t>Heal Me</t>
  </si>
  <si>
    <t>Dirty Projectors</t>
  </si>
  <si>
    <t>Blue Bird</t>
  </si>
  <si>
    <t>Money Man</t>
  </si>
  <si>
    <t>Bday Cake</t>
  </si>
  <si>
    <t>Code Orange</t>
  </si>
  <si>
    <t>The Hunt (feat. Corey Taylor)</t>
  </si>
  <si>
    <t>Demun Jones</t>
  </si>
  <si>
    <t>Sound on the Water</t>
  </si>
  <si>
    <t>Tabi Bonney</t>
  </si>
  <si>
    <t>Faded</t>
  </si>
  <si>
    <t>Trevor Hall</t>
  </si>
  <si>
    <t>Free</t>
  </si>
  <si>
    <t>Lake Street Dive</t>
  </si>
  <si>
    <t>Good Kisser - Recorded at Spotify Studios NYC</t>
  </si>
  <si>
    <t>UNB</t>
  </si>
  <si>
    <t>BLACK HEART</t>
  </si>
  <si>
    <t>Dominion</t>
  </si>
  <si>
    <t>Balenciaga</t>
  </si>
  <si>
    <t>Lecrae</t>
  </si>
  <si>
    <t>Coming In Hot</t>
  </si>
  <si>
    <t>Preme</t>
  </si>
  <si>
    <t>No Exit</t>
  </si>
  <si>
    <t>Kiana Led√©</t>
  </si>
  <si>
    <t>Fairplay (feat. ASAP Ferg) - Remix</t>
  </si>
  <si>
    <t>Southside</t>
  </si>
  <si>
    <t>Some Nights</t>
  </si>
  <si>
    <t>Loote</t>
  </si>
  <si>
    <t>Longer Than I Thought</t>
  </si>
  <si>
    <t>Sleeping At Last</t>
  </si>
  <si>
    <t>July 27, 2018: Total Lunar Eclipse</t>
  </si>
  <si>
    <t>Xavier Wulf</t>
  </si>
  <si>
    <t>Homecoming (feat. Bankroll Rico)</t>
  </si>
  <si>
    <t>Eastside Sliding (feat. idontknowjeffery &amp; Chris Travis)</t>
  </si>
  <si>
    <t>Armin van Buuren</t>
  </si>
  <si>
    <t>Beatsole</t>
  </si>
  <si>
    <t>Shanti (ASOT 874)</t>
  </si>
  <si>
    <t>Ferry Corsten</t>
  </si>
  <si>
    <t>I Love You (ASOT 874)</t>
  </si>
  <si>
    <t>Audien</t>
  </si>
  <si>
    <t>Higher (ASOT 874)</t>
  </si>
  <si>
    <t>Elevven</t>
  </si>
  <si>
    <t>Heartbeat Tonight (ASOT 874) [Progressive Pick]</t>
  </si>
  <si>
    <t>Denis Kenzo</t>
  </si>
  <si>
    <t>Sweet Lie (ASOT 874) [Future Favorite]</t>
  </si>
  <si>
    <t>ARTY</t>
  </si>
  <si>
    <t>Tim (ASOT 874)</t>
  </si>
  <si>
    <t>Davey Asprey</t>
  </si>
  <si>
    <t>Azile (ASOT 874)</t>
  </si>
  <si>
    <t>Rain (ASOT 874)</t>
  </si>
  <si>
    <t>Sunrise (ASOT 874)</t>
  </si>
  <si>
    <t>Neffex</t>
  </si>
  <si>
    <t>Climb</t>
  </si>
  <si>
    <t>A State Of Trance (ASOT 874) - Track Recap, Pt. 1</t>
  </si>
  <si>
    <t>A State Of Trance (ASOT 874) - Track Recap, Pt. 2</t>
  </si>
  <si>
    <t>A State Of Trance (ASOT 874) - Track Recap, Pt. 3</t>
  </si>
  <si>
    <t>A State Of Trance (ASOT 874) - ASOT Live From Tommorowland 2018 Announcement</t>
  </si>
  <si>
    <t>Vincent de Moor</t>
  </si>
  <si>
    <t>Fly Away (ASOT 874) - KhoMha Remix</t>
  </si>
  <si>
    <t>Rub!k</t>
  </si>
  <si>
    <t>Breathe Deep (ASOT 874)</t>
  </si>
  <si>
    <t>Wake Walker</t>
  </si>
  <si>
    <t>Gareth Emery</t>
  </si>
  <si>
    <t>Saving Light (ASOT 874) [Service For Dreamers]</t>
  </si>
  <si>
    <t>A State Of Trance (ASOT 874) - Coming Up, Pt. 2</t>
  </si>
  <si>
    <t>Fatum</t>
  </si>
  <si>
    <t>Petra (ASOT 874)</t>
  </si>
  <si>
    <t>Alex Sonata</t>
  </si>
  <si>
    <t>I'll Be Your Light (ASOT 874)</t>
  </si>
  <si>
    <t>A State Of Trance (ASOT 874) - Interview with ARTY, Pt. 1</t>
  </si>
  <si>
    <t>Specific Slice</t>
  </si>
  <si>
    <t>Inception (ASOT 874)</t>
  </si>
  <si>
    <t>Andy Moor</t>
  </si>
  <si>
    <t>There Is Light (ASOT 874) - A.R.D.I. Remix</t>
  </si>
  <si>
    <t>A Day's Routine - Interlude</t>
  </si>
  <si>
    <t>A State Of Trance (ASOT 874) - Coming Up, Pt. 1</t>
  </si>
  <si>
    <t>A State Of Trance (ASOT 874) - Interview with ARTY, Pt. 2</t>
  </si>
  <si>
    <t>Hamzeh</t>
  </si>
  <si>
    <t>Frostbite (ASOT 874)</t>
  </si>
  <si>
    <t>MaRLo</t>
  </si>
  <si>
    <t>Haunted (ASOT 874) - Avao Remix</t>
  </si>
  <si>
    <t>A State Of Trance (ASOT 874) - Intro</t>
  </si>
  <si>
    <t>A State Of Trance (ASOT 874) - Interview with ARTY, Pt. 3</t>
  </si>
  <si>
    <t>A State Of Trance (ASOT 874) - Coming Up, Pt. 4</t>
  </si>
  <si>
    <t>A State Of Trance (ASOT 874) - Interview with ARTY, Pt. 4</t>
  </si>
  <si>
    <t>Adam Ellis</t>
  </si>
  <si>
    <t>An Ember In The Ashes (ASOT 874)</t>
  </si>
  <si>
    <t>Maarten de Jong</t>
  </si>
  <si>
    <t>Cast Iron (ASOT 874)</t>
  </si>
  <si>
    <t>A State Of Trance (ASOT 874) - Contact 'Service For Dreamers'</t>
  </si>
  <si>
    <t>A State Of Trance (ASOT 874) - Track Recap, Pt. 4</t>
  </si>
  <si>
    <t>Jeremy Vancaulart</t>
  </si>
  <si>
    <t>Hurt (ASOT 874)</t>
  </si>
  <si>
    <t>A State Of Trance (ASOT 874) - Coming Up, Pt. 5</t>
  </si>
  <si>
    <t>A State Of Trance (ASOT 874) - This Week's Service For Dreamers, Pt. 1</t>
  </si>
  <si>
    <t>We Control The Sunlight (ASOT 874) - Dan Stone Remix</t>
  </si>
  <si>
    <t>A State Of Trance (ASOT 874) - This Week's Service For Dreamers, Pt. 2</t>
  </si>
  <si>
    <t>A State Of Trance (ASOT 874) - This Week's Service For Dreamers, Pt. 3</t>
  </si>
  <si>
    <t>John Askew</t>
  </si>
  <si>
    <t>On The Rocks (ASOT 874)</t>
  </si>
  <si>
    <t>Missing (ASOT 874) - Jorn van Deynhoven Remix</t>
  </si>
  <si>
    <t>Always Be Around (ASOT 874) - Pinkque Remix</t>
  </si>
  <si>
    <t>A State Of Trance (ASOT 874) - Track Recap, Pt. 5</t>
  </si>
  <si>
    <t>Cosmic Gate</t>
  </si>
  <si>
    <t>Exploration Of Space (ASOT 874)</t>
  </si>
  <si>
    <t>ALPHA 9</t>
  </si>
  <si>
    <t>Burning Heart (ASOT 874)</t>
  </si>
  <si>
    <t>Avao</t>
  </si>
  <si>
    <t>Activate (ASOT 874) [Trending Track]</t>
  </si>
  <si>
    <t>Wayfarer (ASOT 874)</t>
  </si>
  <si>
    <t>A State Of Trance (ASOT 874) - Shout Outs</t>
  </si>
  <si>
    <t>EIFORYA (ASOT 874)</t>
  </si>
  <si>
    <t>Skin (ASOT 874)</t>
  </si>
  <si>
    <t>Above &amp; Beyond</t>
  </si>
  <si>
    <t>My Own Hymn (ASOT 874) - ALPHA 9 Remix</t>
  </si>
  <si>
    <t>A State Of Trance (ASOT 874) - Vote For DJ Mag Top 100</t>
  </si>
  <si>
    <t>Reverse</t>
  </si>
  <si>
    <t>Absolute Reality (ASOT 874) - ARTY Remix</t>
  </si>
  <si>
    <t>The Night Is Ours (ASOT 874)</t>
  </si>
  <si>
    <t>A State Of Trance (ASOT 874) - Track Recap, Pt. 6</t>
  </si>
  <si>
    <t>Deniz Koyu</t>
  </si>
  <si>
    <t>Hydra (ASOT 874)</t>
  </si>
  <si>
    <t>Rafael Frost</t>
  </si>
  <si>
    <t>New York (ASOT 874)</t>
  </si>
  <si>
    <t>Only Good Mistake (ASOT 874)</t>
  </si>
  <si>
    <t>A State Of Trance (ASOT 874) - Upcoming Events</t>
  </si>
  <si>
    <t>Shivers (ASOT 874) - ALPHA 9 Remix</t>
  </si>
  <si>
    <t>Sleepwalker (ASOT 874)</t>
  </si>
  <si>
    <t>Must Be The Love (ASOT 874)</t>
  </si>
  <si>
    <t>Higher Place (ASOT 874)</t>
  </si>
  <si>
    <t>Andrew Bayer</t>
  </si>
  <si>
    <t>Nobody Told Me (ASOT 874)</t>
  </si>
  <si>
    <t>A State Of Trance (ASOT 874) - Outro</t>
  </si>
  <si>
    <t>Riding Shotgun in Japan (feat. KOHH)</t>
  </si>
  <si>
    <t>Fr√©d√©ric Chopin</t>
  </si>
  <si>
    <t>Á∑¥ÁøíÊõ≤, ‰ΩúÂìÅ 25 Á¨¨ 1Áï™: Â§â„Ç§Èï∑Ë™ø „Ç®„Ç™„É™„Ç¢„É≥„Éª„Éè„Éº„Éó</t>
  </si>
  <si>
    <t>Á∑¥ÁøíÊõ≤, ‰ΩúÂìÅ 25 Á¨¨ 9Áï™: Â§â„ÉàÈï∑Ë™ø Ëù∂„ÄÖ</t>
  </si>
  <si>
    <t>Check It Out (Remix) [feat. Skepta]</t>
  </si>
  <si>
    <t>Spirit Animal</t>
  </si>
  <si>
    <t>YEAH!</t>
  </si>
  <si>
    <t>Bmbu</t>
  </si>
  <si>
    <t>Running Water</t>
  </si>
  <si>
    <t>Jvnior</t>
  </si>
  <si>
    <t>Need You</t>
  </si>
  <si>
    <t>Natalie Stovall</t>
  </si>
  <si>
    <t>Can't Love You No More</t>
  </si>
  <si>
    <t>Jon Z</t>
  </si>
  <si>
    <t>The timeless one</t>
  </si>
  <si>
    <t>Smutelish</t>
  </si>
  <si>
    <t>Remembering</t>
  </si>
  <si>
    <t>The movie</t>
  </si>
  <si>
    <t>Rakeem Miles</t>
  </si>
  <si>
    <t>Hardway</t>
  </si>
  <si>
    <t>Mantraa</t>
  </si>
  <si>
    <t>Movin On</t>
  </si>
  <si>
    <t>Buhano</t>
  </si>
  <si>
    <t>Fepa</t>
  </si>
  <si>
    <t>Joe</t>
  </si>
  <si>
    <t>Red Planet - Quiet Land Extended</t>
  </si>
  <si>
    <t>Curtis Walsh</t>
  </si>
  <si>
    <t>Full Recovery</t>
  </si>
  <si>
    <t>Alexander Gold</t>
  </si>
  <si>
    <t>Troubled</t>
  </si>
  <si>
    <t>Kojbob</t>
  </si>
  <si>
    <t>AC</t>
  </si>
  <si>
    <t>deadmau5</t>
  </si>
  <si>
    <t>imaginary friends - ov</t>
  </si>
  <si>
    <t>Nathan Fouts</t>
  </si>
  <si>
    <t>Educated</t>
  </si>
  <si>
    <t>Zallow Chance</t>
  </si>
  <si>
    <t>Joy Wishes</t>
  </si>
  <si>
    <t>Taste - DSKO Remix</t>
  </si>
  <si>
    <t>Ne-Yo</t>
  </si>
  <si>
    <t>OCEAN SURE</t>
  </si>
  <si>
    <t>Marvelus Fame</t>
  </si>
  <si>
    <t>Camara Lenta</t>
  </si>
  <si>
    <t>Chaos Chaos</t>
  </si>
  <si>
    <t>Kanye's Bday Song</t>
  </si>
  <si>
    <t>Alex Da Kid</t>
  </si>
  <si>
    <t>Go 2.0 (feat. Jorja Smith, H.E.R. and Rapsody)</t>
  </si>
  <si>
    <t>Kygo</t>
  </si>
  <si>
    <t>Kids in Love (feat. The Night Game) - The Him Remix</t>
  </si>
  <si>
    <t>Hosannas</t>
  </si>
  <si>
    <t>Hands</t>
  </si>
  <si>
    <t>Chris Lane</t>
  </si>
  <si>
    <t>Number One</t>
  </si>
  <si>
    <t>Brandon Rose</t>
  </si>
  <si>
    <t>Money Power Respect</t>
  </si>
  <si>
    <t>Rico Nasty</t>
  </si>
  <si>
    <t>In The Air (feat. BlocBoy JB)</t>
  </si>
  <si>
    <t>Dawes</t>
  </si>
  <si>
    <t>Stay Down</t>
  </si>
  <si>
    <t>Sleepdealer</t>
  </si>
  <si>
    <t>Back in Tokyo</t>
  </si>
  <si>
    <t>Jim James</t>
  </si>
  <si>
    <t>Throwback</t>
  </si>
  <si>
    <t>Zaxx</t>
  </si>
  <si>
    <t>Together</t>
  </si>
  <si>
    <t>Dialo</t>
  </si>
  <si>
    <t>Espinoza Paz</t>
  </si>
  <si>
    <t>El Pr√≥ximo Viernes</t>
  </si>
  <si>
    <t>Slim.</t>
  </si>
  <si>
    <t>crimson</t>
  </si>
  <si>
    <t>Monique Nikkole</t>
  </si>
  <si>
    <t>I Feel Love</t>
  </si>
  <si>
    <t>Ethan Payton</t>
  </si>
  <si>
    <t>On The Move</t>
  </si>
  <si>
    <t>Row Cake</t>
  </si>
  <si>
    <t>Murtoz</t>
  </si>
  <si>
    <t>St. Lucia</t>
  </si>
  <si>
    <t>A Brighter Love - Edit</t>
  </si>
  <si>
    <t>Arcangel</t>
  </si>
  <si>
    <t>Date Cuenta</t>
  </si>
  <si>
    <t>Alok</t>
  </si>
  <si>
    <t>Toda La Noche</t>
  </si>
  <si>
    <t>Black Atlass</t>
  </si>
  <si>
    <t>Pain &amp; Pleasure</t>
  </si>
  <si>
    <t>U2</t>
  </si>
  <si>
    <t>NOEL</t>
  </si>
  <si>
    <t>Wood Worm</t>
  </si>
  <si>
    <t>Wet</t>
  </si>
  <si>
    <t>Out of Tune</t>
  </si>
  <si>
    <t>Parcels</t>
  </si>
  <si>
    <t>Bemyself</t>
  </si>
  <si>
    <t>Mayday Parade</t>
  </si>
  <si>
    <t>Always Leaving</t>
  </si>
  <si>
    <t>Galantis</t>
  </si>
  <si>
    <t>Spaceship (feat. Uffie) - Denis First &amp; Reznikov Remix</t>
  </si>
  <si>
    <t>Day6</t>
  </si>
  <si>
    <t>ÏõêÌïòÎãàÍπå Still</t>
  </si>
  <si>
    <t>Landis</t>
  </si>
  <si>
    <t>Ain't Drinking Alone</t>
  </si>
  <si>
    <t>Curren$y</t>
  </si>
  <si>
    <t>Modena Moves (feat. French Montana)</t>
  </si>
  <si>
    <t>Christone "Kingfish" Ingram</t>
  </si>
  <si>
    <t>The Thrill Is Gone</t>
  </si>
  <si>
    <t>The Tuesday Crew</t>
  </si>
  <si>
    <t>Summer Lovin'</t>
  </si>
  <si>
    <t>Real Friends</t>
  </si>
  <si>
    <t>Take A Hint</t>
  </si>
  <si>
    <t>Allie X</t>
  </si>
  <si>
    <t>Focus</t>
  </si>
  <si>
    <t>IZII</t>
  </si>
  <si>
    <t>Drifter</t>
  </si>
  <si>
    <t>Mister Cumbia</t>
  </si>
  <si>
    <t>La Cumbia de Zague</t>
  </si>
  <si>
    <t>Funk the Police</t>
  </si>
  <si>
    <t>Twice 20</t>
  </si>
  <si>
    <t>Fallin' - GET FAR Remix</t>
  </si>
  <si>
    <t>Gloria Trevi</t>
  </si>
  <si>
    <t>Que Me Duela</t>
  </si>
  <si>
    <t>Cody Johns</t>
  </si>
  <si>
    <t>Smile</t>
  </si>
  <si>
    <t>Picky</t>
  </si>
  <si>
    <t>Beau Young Prince</t>
  </si>
  <si>
    <t>Kill Moe</t>
  </si>
  <si>
    <t>Mark Knight</t>
  </si>
  <si>
    <t>Shamrat</t>
  </si>
  <si>
    <t>Black Gloves</t>
  </si>
  <si>
    <t>Big Smoke</t>
  </si>
  <si>
    <t>Miky Woodz</t>
  </si>
  <si>
    <t>About Me</t>
  </si>
  <si>
    <t>John Coltrane</t>
  </si>
  <si>
    <t>Untitled Original 11383 - Take 1</t>
  </si>
  <si>
    <t>Mura Kami</t>
  </si>
  <si>
    <t>Swaying Leaves</t>
  </si>
  <si>
    <t>Calvin Harris</t>
  </si>
  <si>
    <t>One Kiss (with Dua Lipa) - Valentino Khan Remix</t>
  </si>
  <si>
    <t>Young Troubel</t>
  </si>
  <si>
    <t>Patience</t>
  </si>
  <si>
    <t>Wanna One - Triple Position</t>
  </si>
  <si>
    <t>Kangaroo (Prod. ZICO)</t>
  </si>
  <si>
    <t>French Montana</t>
  </si>
  <si>
    <t>New Goals (French Montana)</t>
  </si>
  <si>
    <t>AP3</t>
  </si>
  <si>
    <t>Just The Same - AP3 House Remix</t>
  </si>
  <si>
    <t>Popcaan</t>
  </si>
  <si>
    <t>Firm and Strong</t>
  </si>
  <si>
    <t>Minus the Bear</t>
  </si>
  <si>
    <t>Fair Enough</t>
  </si>
  <si>
    <t>HoodRich Pablo Juan</t>
  </si>
  <si>
    <t>Go Crazy</t>
  </si>
  <si>
    <t>The Interrupters</t>
  </si>
  <si>
    <t>Gave You Everything</t>
  </si>
  <si>
    <t>Louis The Child</t>
  </si>
  <si>
    <t>Better Not (feat. Wafia) - Zach Nicita Remix</t>
  </si>
  <si>
    <t>AK</t>
  </si>
  <si>
    <t>Selfish</t>
  </si>
  <si>
    <t>En Su Boca</t>
  </si>
  <si>
    <t>Architects</t>
  </si>
  <si>
    <t>Doomsday - Piano Reprise</t>
  </si>
  <si>
    <t>UnoTheActivist</t>
  </si>
  <si>
    <t>Lil Flip</t>
  </si>
  <si>
    <t>Owl City</t>
  </si>
  <si>
    <t>The 5th of July</t>
  </si>
  <si>
    <t>Wifisfuneral</t>
  </si>
  <si>
    <t>Don't Touch Me (feat. KEY)</t>
  </si>
  <si>
    <t>Erik Nieder</t>
  </si>
  <si>
    <t>Better Than Life</t>
  </si>
  <si>
    <t>Poppy</t>
  </si>
  <si>
    <t>Metal</t>
  </si>
  <si>
    <t>Deafheaven</t>
  </si>
  <si>
    <t>Near</t>
  </si>
  <si>
    <t>mingi pak</t>
  </si>
  <si>
    <t>one</t>
  </si>
  <si>
    <t>SHINee</t>
  </si>
  <si>
    <t>ÎèÖÍ∞ê Who Waits For Love</t>
  </si>
  <si>
    <t>Vilia - Take 3</t>
  </si>
  <si>
    <t>Capital Cities</t>
  </si>
  <si>
    <t>Venus &amp; River</t>
  </si>
  <si>
    <t>SafetySuit</t>
  </si>
  <si>
    <t>F E E L S</t>
  </si>
  <si>
    <t>Dave East</t>
  </si>
  <si>
    <t>NYCHA</t>
  </si>
  <si>
    <t>ZenAware</t>
  </si>
  <si>
    <t>Ur Cute</t>
  </si>
  <si>
    <t>Youngr</t>
  </si>
  <si>
    <t>Lost In Translation</t>
  </si>
  <si>
    <t>The Sisterhood Band</t>
  </si>
  <si>
    <t>Half Way</t>
  </si>
  <si>
    <t>Stop The Rain</t>
  </si>
  <si>
    <t>MF Eistee</t>
  </si>
  <si>
    <t>chimney</t>
  </si>
  <si>
    <t>What Is The Time</t>
  </si>
  <si>
    <t>B.o.B</t>
  </si>
  <si>
    <t>Gerald Levert</t>
  </si>
  <si>
    <t>Red Planet - Red Planet Extended</t>
  </si>
  <si>
    <t>Taska Black</t>
  </si>
  <si>
    <t>Forever</t>
  </si>
  <si>
    <t>TAEYEON</t>
  </si>
  <si>
    <t>Circus</t>
  </si>
  <si>
    <t>Grupo Firme</t>
  </si>
  <si>
    <t>Me Muero</t>
  </si>
  <si>
    <t>The Devil Makes Three</t>
  </si>
  <si>
    <t>Bad Idea</t>
  </si>
  <si>
    <t>MYA</t>
  </si>
  <si>
    <t>Loco por Ti</t>
  </si>
  <si>
    <t>Young Fredo</t>
  </si>
  <si>
    <t>Keep It Real</t>
  </si>
  <si>
    <t>Yung Pinch</t>
  </si>
  <si>
    <t>Another Day, Another Dollar</t>
  </si>
  <si>
    <t>Calibre 50</t>
  </si>
  <si>
    <t>Mi Paloma</t>
  </si>
  <si>
    <t>Shwayze</t>
  </si>
  <si>
    <t>Travelin'</t>
  </si>
  <si>
    <t>Sarah Reeves</t>
  </si>
  <si>
    <t>Easy</t>
  </si>
  <si>
    <t>James Horner</t>
  </si>
  <si>
    <t>Jake's First Flight (From "Avatar")</t>
  </si>
  <si>
    <t>The Regrettes</t>
  </si>
  <si>
    <t>Helpless</t>
  </si>
  <si>
    <t>CamelPhat</t>
  </si>
  <si>
    <t>Dopamine Machine</t>
  </si>
  <si>
    <t>Mom Jeans.</t>
  </si>
  <si>
    <t>I left my towel at my friend's house and then they moved PT 1</t>
  </si>
  <si>
    <t>Moon Byul</t>
  </si>
  <si>
    <t>SELFISH</t>
  </si>
  <si>
    <t>MEUTE</t>
  </si>
  <si>
    <t>You &amp; Me</t>
  </si>
  <si>
    <t>Jon bong Jovi</t>
  </si>
  <si>
    <t>The National</t>
  </si>
  <si>
    <t>Squalor Victoria (Live in Brussels)</t>
  </si>
  <si>
    <t>AmaLee</t>
  </si>
  <si>
    <t>Kiss of Death</t>
  </si>
  <si>
    <t>RVSSLL</t>
  </si>
  <si>
    <t>Tech House Rewind - JackEL Remix</t>
  </si>
  <si>
    <t>Have It (feat. Flo Rida) - Jo√©e Miami Nights Mix</t>
  </si>
  <si>
    <t>season 9 ep 2-3</t>
  </si>
  <si>
    <t>Jaydayoungan</t>
  </si>
  <si>
    <t>Made The List</t>
  </si>
  <si>
    <t>Anthony Green</t>
  </si>
  <si>
    <t>You're So Dead Meat</t>
  </si>
  <si>
    <t>They Walk</t>
  </si>
  <si>
    <t>William Matthews</t>
  </si>
  <si>
    <t>Only 1</t>
  </si>
  <si>
    <t>The Vamps</t>
  </si>
  <si>
    <t>Pictures Of Us</t>
  </si>
  <si>
    <t>L√∂Kii</t>
  </si>
  <si>
    <t>All on Me</t>
  </si>
  <si>
    <t>Rubblebucket</t>
  </si>
  <si>
    <t>Lemonade</t>
  </si>
  <si>
    <t>OVER U</t>
  </si>
  <si>
    <t>floridomi</t>
  </si>
  <si>
    <t>wonder</t>
  </si>
  <si>
    <t>Z√© Neto &amp; Cristiano</t>
  </si>
  <si>
    <t>Status Que Eu N√£o Queria - Ao Vivo</t>
  </si>
  <si>
    <t>Rich The Kid</t>
  </si>
  <si>
    <t>Back Quick</t>
  </si>
  <si>
    <t>Jristina Nu</t>
  </si>
  <si>
    <t>Nema</t>
  </si>
  <si>
    <t>Seven Lions</t>
  </si>
  <si>
    <t>Ocean - Au5 Remix</t>
  </si>
  <si>
    <t>Chelsea Grin</t>
  </si>
  <si>
    <t>Limbs</t>
  </si>
  <si>
    <t>DJ Water Wave</t>
  </si>
  <si>
    <t>Summer Stream, Pt. 2</t>
  </si>
  <si>
    <t>Melody's Echo Chamber</t>
  </si>
  <si>
    <t>Shirim</t>
  </si>
  <si>
    <t>Didirri</t>
  </si>
  <si>
    <t>I Can't Get Last Night Out Of My Head</t>
  </si>
  <si>
    <t>Prelow</t>
  </si>
  <si>
    <t>Graves</t>
  </si>
  <si>
    <t>depersoned</t>
  </si>
  <si>
    <t>The Goo Goo Dolls</t>
  </si>
  <si>
    <t>Boxes - UK Mix</t>
  </si>
  <si>
    <t>Sugarland</t>
  </si>
  <si>
    <t>Let Me Remind You</t>
  </si>
  <si>
    <t>N.O.R.E.</t>
  </si>
  <si>
    <t>Big Chain</t>
  </si>
  <si>
    <t>Crush</t>
  </si>
  <si>
    <t>Bittersweet</t>
  </si>
  <si>
    <t>Derez De‚ÄôShon</t>
  </si>
  <si>
    <t>Hold Me Down</t>
  </si>
  <si>
    <t>Baby Jayy</t>
  </si>
  <si>
    <t>Out the Rain</t>
  </si>
  <si>
    <t>P-Lo</t>
  </si>
  <si>
    <t>no idea (feat. ALLBLACK)</t>
  </si>
  <si>
    <t>Freedom Fry</t>
  </si>
  <si>
    <t>Cold Blooded Heart</t>
  </si>
  <si>
    <t>Figure It Out</t>
  </si>
  <si>
    <t>DaniLeigh</t>
  </si>
  <si>
    <t>Lil BeBe</t>
  </si>
  <si>
    <t>Ski Mask The Slump God</t>
  </si>
  <si>
    <t>Spits</t>
  </si>
  <si>
    <t>Clean Bandit</t>
  </si>
  <si>
    <t>Solo (feat. Demi Lovato) - Yxng Bane Remix</t>
  </si>
  <si>
    <t>Little Mix</t>
  </si>
  <si>
    <t>Only You (with Cheat Codes) - Acoustic</t>
  </si>
  <si>
    <t>Bryant Myers</t>
  </si>
  <si>
    <t>Tu Sabes</t>
  </si>
  <si>
    <t>Me Han Hablau De Ti</t>
  </si>
  <si>
    <t>D√≥lares</t>
  </si>
  <si>
    <t>Kelly Clarkson</t>
  </si>
  <si>
    <t>Heat - Luke Solomon Fire Dub</t>
  </si>
  <si>
    <t>Mas Que Ustedes</t>
  </si>
  <si>
    <t>Volvamos Hablar</t>
  </si>
  <si>
    <t>Pa' Pasar El Rato</t>
  </si>
  <si>
    <t>Black And Blue</t>
  </si>
  <si>
    <t>Kiiara</t>
  </si>
  <si>
    <t>Messy - filous Remix</t>
  </si>
  <si>
    <t>Max Richter</t>
  </si>
  <si>
    <t>Mercy</t>
  </si>
  <si>
    <t>STRBOI HUDZEN</t>
  </si>
  <si>
    <t>KIKI, DO YOU LOVE ME?</t>
  </si>
  <si>
    <t>Sometimes</t>
  </si>
  <si>
    <t>If I Was Your Man</t>
  </si>
  <si>
    <t>Sometimes It Rains In L.A.</t>
  </si>
  <si>
    <t>My Life</t>
  </si>
  <si>
    <t>Kiss</t>
  </si>
  <si>
    <t>Johann Sebastian Bach</t>
  </si>
  <si>
    <t>II. Allemande</t>
  </si>
  <si>
    <t>On Your Mind</t>
  </si>
  <si>
    <t>Shivers</t>
  </si>
  <si>
    <t>Tequila</t>
  </si>
  <si>
    <t>Stumble Home</t>
  </si>
  <si>
    <t>Juicy Fruit</t>
  </si>
  <si>
    <t>Mozzy</t>
  </si>
  <si>
    <t>Ballin (feat. Missippi)</t>
  </si>
  <si>
    <t>Bando Money Boys</t>
  </si>
  <si>
    <t>Crayola</t>
  </si>
  <si>
    <t>Guido Dos Santos</t>
  </si>
  <si>
    <t>La Ultima Vez</t>
  </si>
  <si>
    <t>Keyboard Concerto in A Major, BWV 1055 (Arr. D. Ferella for Mandolin &amp; Chamber Ensemble): I. Allegro</t>
  </si>
  <si>
    <t>Joyner Lucas</t>
  </si>
  <si>
    <t>Bank Account</t>
  </si>
  <si>
    <t>CHVRCHES</t>
  </si>
  <si>
    <t>Miracle - IHF Remix</t>
  </si>
  <si>
    <t>Keyboard Concerto in D Minor, BWV 1052 (Arr. D. Ferella for Mandolin &amp; Chamber Ensemble): II. Adagio</t>
  </si>
  <si>
    <t>Keyboard Concerto in A Major, BWV 1055 (Arr. D. Ferella for Mandolin &amp; Chamber Ensemble): II. Larghetto</t>
  </si>
  <si>
    <t>Keyboard Concerto in A Major, BWV 1055 (Arr. D. Ferella for Mandolin &amp; Chamber Ensemble): III. Allegro ma non tanto</t>
  </si>
  <si>
    <t>Keyboard Concerto in D Minor, BWV 1059 (Arr. D. Ferella for Mandolin &amp; Chamber Ensemble): I. Allegro</t>
  </si>
  <si>
    <t>Keyboard Concerto in D Minor, BWV 1059 (Arr. D. Ferella for Mandolin &amp; Chamber Ensemble): II. Largo</t>
  </si>
  <si>
    <t>Keyboard Concerto in D Minor, BWV 1059 (Arr. D. Ferella for Mandolin &amp; Chamber Ensemble): III. Presto</t>
  </si>
  <si>
    <t>Concerto for 2 Keyboards in C Minor, BWV 1060 (Arr. D. Ferella for 2 Mandolins &amp; Chamber Ensemble): I. Allegro</t>
  </si>
  <si>
    <t>Concerto for 2 Keyboards in C Minor, BWV 1060 (Arr. D. Ferella for 2 Mandolins &amp; Chamber Ensemble): II. Adagio</t>
  </si>
  <si>
    <t>Concerto for 2 Keyboards in C Minor, BWV 1060 (Arr. D. Ferella for 2 Mandolins &amp; Chamber Ensemble): III. Allegro</t>
  </si>
  <si>
    <t>Daughtry</t>
  </si>
  <si>
    <t>Back In Time</t>
  </si>
  <si>
    <t>Gravity</t>
  </si>
  <si>
    <t>Miracle - Mija Remix</t>
  </si>
  <si>
    <t>Stuff of Legends</t>
  </si>
  <si>
    <t>Shaggy</t>
  </si>
  <si>
    <t>Bromance</t>
  </si>
  <si>
    <t>Wolfgang Amadeus Mozart</t>
  </si>
  <si>
    <t>Aloe Blacc</t>
  </si>
  <si>
    <t>Brooklyn In The Summer - Alex Finkin Remix</t>
  </si>
  <si>
    <t>Piano Concerto No. 21 in C Major, K. 467 (Remastered): III. Allegro vivace assai</t>
  </si>
  <si>
    <t>Kasbo</t>
  </si>
  <si>
    <t>Your Tempo - Tennyson Remix</t>
  </si>
  <si>
    <t>Two Feet</t>
  </si>
  <si>
    <t>Hurt People (feat. Madison Love)</t>
  </si>
  <si>
    <t>Marco Antonio Sol√≠s</t>
  </si>
  <si>
    <t>M√°s Que Tu Amigo</t>
  </si>
  <si>
    <t>Los Bukis</t>
  </si>
  <si>
    <t>Tu C√°rcel</t>
  </si>
  <si>
    <t>Si No Te Hubieras Ido</t>
  </si>
  <si>
    <t>Soulja Boy</t>
  </si>
  <si>
    <t>Hellcat</t>
  </si>
  <si>
    <t>Viva El Amor</t>
  </si>
  <si>
    <t>Como Fui A Enamorarme De Ti</t>
  </si>
  <si>
    <t>Inventame</t>
  </si>
  <si>
    <t>Recuerdos, Tristeza Y Soledad</t>
  </si>
  <si>
    <t>¬øA D√≥nde Vamos A Parar?</t>
  </si>
  <si>
    <t>El Celoso</t>
  </si>
  <si>
    <t>Y Ahora Te Vas</t>
  </si>
  <si>
    <t>Yo Te Necesito</t>
  </si>
  <si>
    <t>La Venia Bendita</t>
  </si>
  <si>
    <t>Mi Fantasia</t>
  </si>
  <si>
    <t>Nada Que Me Recuerde A Ti</t>
  </si>
  <si>
    <t>Baby Bash</t>
  </si>
  <si>
    <t>Where Dey At (feat. Paul Wall)</t>
  </si>
  <si>
    <t>Ludwig van Beethoven</t>
  </si>
  <si>
    <t>Symphony No. 1 in C Major, Op. 21: IV. Finale. Adagio - Allegro molto e vivace</t>
  </si>
  <si>
    <t>Dolly Parton</t>
  </si>
  <si>
    <t>The Last Word in Lonesome is Me (feat. Alison Krauss)</t>
  </si>
  <si>
    <t>Symphony No. 2 in D Major, Op. 36: III. Scherzo - Allegro</t>
  </si>
  <si>
    <t>Running This Like a Relay</t>
  </si>
  <si>
    <t>Therapy - Super8 &amp; Tab Remix</t>
  </si>
  <si>
    <t>I Got the Recipe</t>
  </si>
  <si>
    <t>Fidelio, Op. 72: Overture - Remastered</t>
  </si>
  <si>
    <t>Borgore</t>
  </si>
  <si>
    <t>Elefante</t>
  </si>
  <si>
    <t>Brooklyn In The Summer - Manatee Commune Remix</t>
  </si>
  <si>
    <t>RudeManners</t>
  </si>
  <si>
    <t>Miracle Fruit</t>
  </si>
  <si>
    <t>DJ Khaled</t>
  </si>
  <si>
    <t>I Believe</t>
  </si>
  <si>
    <t>American Authors</t>
  </si>
  <si>
    <t>Deep Water - The Floozies Remix</t>
  </si>
  <si>
    <t>Brooklyn In The Summer - Steve Smart Remix</t>
  </si>
  <si>
    <t>Brooklyn In The Summer - Tobtok Remix</t>
  </si>
  <si>
    <t>Brooklyn In The Summer - Basement Mix by RARG</t>
  </si>
  <si>
    <t>Brooklyn In The Summer - Stoop Mix By Eliot Bohr</t>
  </si>
  <si>
    <t>Brooklyn In The Summer - Rooftop Mix By Aloe Blacc</t>
  </si>
  <si>
    <t>Haley Georgia</t>
  </si>
  <si>
    <t>Them Boots</t>
  </si>
  <si>
    <t>The Wombats</t>
  </si>
  <si>
    <t>Cheetah Tongue - Benson Remix</t>
  </si>
  <si>
    <t>Brooklyn In The Summer - Arkadi Remix</t>
  </si>
  <si>
    <t>Relber &amp; Allan</t>
  </si>
  <si>
    <t>Acabou de Acabar - Ao Vivo</t>
  </si>
  <si>
    <t>Mula (feat. Jon Z)</t>
  </si>
  <si>
    <t>Caamp</t>
  </si>
  <si>
    <t>Song for a Friend</t>
  </si>
  <si>
    <t>GFTD</t>
  </si>
  <si>
    <t>Becky Becky</t>
  </si>
  <si>
    <t>Kimberly Dawn</t>
  </si>
  <si>
    <t>Cadillac Lovers</t>
  </si>
  <si>
    <t>Own Lane (feat. Marty Obey)</t>
  </si>
  <si>
    <t>MAJ</t>
  </si>
  <si>
    <t>The Heartbreak</t>
  </si>
  <si>
    <t>DJ Probe</t>
  </si>
  <si>
    <t>City Life, Pt. 2</t>
  </si>
  <si>
    <t>AWOLNATION</t>
  </si>
  <si>
    <t>Passion - Highsociety Remix</t>
  </si>
  <si>
    <t>High John</t>
  </si>
  <si>
    <t>Jazz Cafe</t>
  </si>
  <si>
    <t>Star Smiles</t>
  </si>
  <si>
    <t>The Smile</t>
  </si>
  <si>
    <t>Kerela</t>
  </si>
  <si>
    <t>S I M</t>
  </si>
  <si>
    <t>Dill Pickles</t>
  </si>
  <si>
    <t>On My Own (feat. Louie Loc &amp; Jon Z)</t>
  </si>
  <si>
    <t>Nick Broadhurst</t>
  </si>
  <si>
    <t>Open Wide</t>
  </si>
  <si>
    <t>No Fumble</t>
  </si>
  <si>
    <t>Matt Nathanson</t>
  </si>
  <si>
    <t>Way Way Back</t>
  </si>
  <si>
    <t>Nine Inch Nails</t>
  </si>
  <si>
    <t>Play the Goddamned Part</t>
  </si>
  <si>
    <t>Hrtbrkr/Hrtbrkn</t>
  </si>
  <si>
    <t>Trust</t>
  </si>
  <si>
    <t>WESLEY</t>
  </si>
  <si>
    <t>REMEDY</t>
  </si>
  <si>
    <t>Braden Barrie</t>
  </si>
  <si>
    <t>My House</t>
  </si>
  <si>
    <t>James Barre</t>
  </si>
  <si>
    <t>Lights Gone Out</t>
  </si>
  <si>
    <t>Legendary (feat. Dat Boi T &amp; Ruben Moreno)</t>
  </si>
  <si>
    <t>LaShawn the Lyricist</t>
  </si>
  <si>
    <t>Never Worried</t>
  </si>
  <si>
    <t>ODESZA</t>
  </si>
  <si>
    <t>Across The Room - Groove Armada Remix</t>
  </si>
  <si>
    <t>Monkey Shit (feat. Merc100Man)</t>
  </si>
  <si>
    <t>Caballero (feat. GT Garza &amp; Don Chino)</t>
  </si>
  <si>
    <t>If It Ain't Playamade</t>
  </si>
  <si>
    <t>Sleepwalkers</t>
  </si>
  <si>
    <t>Wake Up</t>
  </si>
  <si>
    <t>Tev Woods</t>
  </si>
  <si>
    <t>Lost in TIme</t>
  </si>
  <si>
    <t>Deep Water - Acoustic</t>
  </si>
  <si>
    <t>Brain Game (feat. Mister Shadow)</t>
  </si>
  <si>
    <t>I Do</t>
  </si>
  <si>
    <t>Woke Up In Kingston</t>
  </si>
  <si>
    <t>Walker Burroughs</t>
  </si>
  <si>
    <t>The Moon Song</t>
  </si>
  <si>
    <t>After Dark - Edit</t>
  </si>
  <si>
    <t>Mob Wit Ya Boy</t>
  </si>
  <si>
    <t>Death Cab for Cutie</t>
  </si>
  <si>
    <t>Gold Rush (feat. Trooko) - Trooko Remix</t>
  </si>
  <si>
    <t>Punch Brothers</t>
  </si>
  <si>
    <t>The Gardener</t>
  </si>
  <si>
    <t>Swole (feat. Bun B &amp; Laryss)</t>
  </si>
  <si>
    <t>≈årudouboi</t>
  </si>
  <si>
    <t>Ochiru</t>
  </si>
  <si>
    <t>Manchester Orchestra</t>
  </si>
  <si>
    <t>I Know How To Speak - Instrumental</t>
  </si>
  <si>
    <t>Atmosphere</t>
  </si>
  <si>
    <t>The Number One</t>
  </si>
  <si>
    <t>Aazar</t>
  </si>
  <si>
    <t>Da Vinci</t>
  </si>
  <si>
    <t>Zami</t>
  </si>
  <si>
    <t>Limit</t>
  </si>
  <si>
    <t>Lily Allen</t>
  </si>
  <si>
    <t>Come On Then</t>
  </si>
  <si>
    <t>Ripcord</t>
  </si>
  <si>
    <t>LV</t>
  </si>
  <si>
    <t>How Do You Want IT</t>
  </si>
  <si>
    <t>Melii</t>
  </si>
  <si>
    <t>Charlie's Line</t>
  </si>
  <si>
    <t>Don't Forget</t>
  </si>
  <si>
    <t>Pardon My Take</t>
  </si>
  <si>
    <t>Drink Paint</t>
  </si>
  <si>
    <t>Freeway</t>
  </si>
  <si>
    <t>Blood Pressure</t>
  </si>
  <si>
    <t>RFTC</t>
  </si>
  <si>
    <t>Jungle Bird</t>
  </si>
  <si>
    <t>Cookin Soul</t>
  </si>
  <si>
    <t>Where's My Sunscreen</t>
  </si>
  <si>
    <t>G Mills</t>
  </si>
  <si>
    <t>Fill Collins</t>
  </si>
  <si>
    <t>No Secrets</t>
  </si>
  <si>
    <t>Jon Cozart</t>
  </si>
  <si>
    <t>After Ever After 3</t>
  </si>
  <si>
    <t>Nokiaa</t>
  </si>
  <si>
    <t>Minds</t>
  </si>
  <si>
    <t>Zaytoven</t>
  </si>
  <si>
    <t>Wake Up &amp; Cook Up</t>
  </si>
  <si>
    <t>Mattress</t>
  </si>
  <si>
    <t>Unearth</t>
  </si>
  <si>
    <t>Incinerate</t>
  </si>
  <si>
    <t>Like It's Going Out of Style</t>
  </si>
  <si>
    <t>Undercover</t>
  </si>
  <si>
    <t>Aaron Cole</t>
  </si>
  <si>
    <t>Off My Back</t>
  </si>
  <si>
    <t>Veronica Verse</t>
  </si>
  <si>
    <t>Red Signs</t>
  </si>
  <si>
    <t>I'm With Her</t>
  </si>
  <si>
    <t>Hannah Hunt - Recorded At Spotify Studios NYC</t>
  </si>
  <si>
    <t>Kylie Rothfield</t>
  </si>
  <si>
    <t>Newport</t>
  </si>
  <si>
    <t>The Internet</t>
  </si>
  <si>
    <t>Come Over - Radio Edit</t>
  </si>
  <si>
    <t>Dannic</t>
  </si>
  <si>
    <t>Falling In Love (SOS) [feat. Polina Griffith]</t>
  </si>
  <si>
    <t>Tash</t>
  </si>
  <si>
    <t>Softly</t>
  </si>
  <si>
    <t>Peyote</t>
  </si>
  <si>
    <t>Jazz Cartier</t>
  </si>
  <si>
    <t>‚Ä¢ GODFLOWER</t>
  </si>
  <si>
    <t>BluntOne</t>
  </si>
  <si>
    <t>Ghost Train Haze</t>
  </si>
  <si>
    <t>Natalie</t>
  </si>
  <si>
    <t>Blue Jungle</t>
  </si>
  <si>
    <t>The Rooster</t>
  </si>
  <si>
    <t>Half the Animal</t>
  </si>
  <si>
    <t>Too Late</t>
  </si>
  <si>
    <t>The New Respects</t>
  </si>
  <si>
    <t>Before The Sun Goes Down</t>
  </si>
  <si>
    <t>Dustin Tebbutt</t>
  </si>
  <si>
    <t>Love Is Blind</t>
  </si>
  <si>
    <t>Fetty Wap</t>
  </si>
  <si>
    <t>Hit Some Corners</t>
  </si>
  <si>
    <t>Rudimental</t>
  </si>
  <si>
    <t>These Days (feat. Jess Glynne, Macklemore &amp; Dan Caplen) - DJ Premier Remix</t>
  </si>
  <si>
    <t>JayKode</t>
  </si>
  <si>
    <t>Careful</t>
  </si>
  <si>
    <t>Loading Withdrawals</t>
  </si>
  <si>
    <t>Brandi Carlile</t>
  </si>
  <si>
    <t>Hallelujah - Recorded at Spotify Studios NYC</t>
  </si>
  <si>
    <t>Pandrezz</t>
  </si>
  <si>
    <t>Takin' You For A Ride</t>
  </si>
  <si>
    <t>Taylor Bennett</t>
  </si>
  <si>
    <t>Hype me Up</t>
  </si>
  <si>
    <t>Dalex</t>
  </si>
  <si>
    <t>Puesto pal' Mill√≥n</t>
  </si>
  <si>
    <t>R+R=NOW</t>
  </si>
  <si>
    <t>Colors In The Dark</t>
  </si>
  <si>
    <t>SEUNGRI</t>
  </si>
  <si>
    <t>MOLLADO</t>
  </si>
  <si>
    <t>Lyndale Avenue User's Manual</t>
  </si>
  <si>
    <t>glamorous</t>
  </si>
  <si>
    <t>Happymess</t>
  </si>
  <si>
    <t>Sickick</t>
  </si>
  <si>
    <t>Lost My Way</t>
  </si>
  <si>
    <t>Makes The Sun Come Out</t>
  </si>
  <si>
    <t>Lil Baby Drake</t>
  </si>
  <si>
    <t>Pikachu</t>
  </si>
  <si>
    <t>Party Over Here</t>
  </si>
  <si>
    <t>66th Street</t>
  </si>
  <si>
    <t>Johnny Utah</t>
  </si>
  <si>
    <t>Really Meant</t>
  </si>
  <si>
    <t>Ice Cream</t>
  </si>
  <si>
    <t>Nature Boy</t>
  </si>
  <si>
    <t>Give It to Em</t>
  </si>
  <si>
    <t>Joywave</t>
  </si>
  <si>
    <t>Compromise</t>
  </si>
  <si>
    <t>Neutro Shorty</t>
  </si>
  <si>
    <t>Cooking Up (feat. Jon Z)</t>
  </si>
  <si>
    <t>Joey Bada$$</t>
  </si>
  <si>
    <t>Where It'$ At? (feat. Kirk Knight)</t>
  </si>
  <si>
    <t>Ralph</t>
  </si>
  <si>
    <t>Tables Have Turned</t>
  </si>
  <si>
    <t>Don't Stop</t>
  </si>
  <si>
    <t>Rise Against</t>
  </si>
  <si>
    <t>Megaphone</t>
  </si>
  <si>
    <t>Ha, This One Is About Alcohol Too</t>
  </si>
  <si>
    <t>Carry Me Home</t>
  </si>
  <si>
    <t>Only One Felipe</t>
  </si>
  <si>
    <t>Pocket</t>
  </si>
  <si>
    <t>Floreyyyy</t>
  </si>
  <si>
    <t>Come a Little Closer</t>
  </si>
  <si>
    <t>Eric Nam</t>
  </si>
  <si>
    <t>FLOAT</t>
  </si>
  <si>
    <t>For You</t>
  </si>
  <si>
    <t>Title Holder</t>
  </si>
  <si>
    <t>Less One</t>
  </si>
  <si>
    <t>Matt Maeson</t>
  </si>
  <si>
    <t>Hallucinogenics - Stripped</t>
  </si>
  <si>
    <t>They All Get Mad At You</t>
  </si>
  <si>
    <t>Not Another Day</t>
  </si>
  <si>
    <t>ODD FUTURE</t>
  </si>
  <si>
    <t>The Menzingers</t>
  </si>
  <si>
    <t>Toy Soldier</t>
  </si>
  <si>
    <t>Beautiful</t>
  </si>
  <si>
    <t>Good Daddy</t>
  </si>
  <si>
    <t>Send the Fisherman</t>
  </si>
  <si>
    <t>Future Generations</t>
  </si>
  <si>
    <t>All The Same</t>
  </si>
  <si>
    <t>Thomas Rhett</t>
  </si>
  <si>
    <t>Marry Me - Remix</t>
  </si>
  <si>
    <t>Corey Smith</t>
  </si>
  <si>
    <t>Halfway Home</t>
  </si>
  <si>
    <t>Sigala</t>
  </si>
  <si>
    <t>Feels Like Home (feat. Kent Jones) - Jus Now Remix</t>
  </si>
  <si>
    <t>j ember</t>
  </si>
  <si>
    <t>something more</t>
  </si>
  <si>
    <t>Sean Paul</t>
  </si>
  <si>
    <t>Naked Truth</t>
  </si>
  <si>
    <t>DJ California</t>
  </si>
  <si>
    <t>The Name of Jesus</t>
  </si>
  <si>
    <t>1K Phew</t>
  </si>
  <si>
    <t>Zoo Atlanta</t>
  </si>
  <si>
    <t>Katz√π Oso</t>
  </si>
  <si>
    <t>Crazy4luvinU</t>
  </si>
  <si>
    <t>Trigger Bang (feat. Giggs)</t>
  </si>
  <si>
    <t>NGHTMRE</t>
  </si>
  <si>
    <t>Lights Low</t>
  </si>
  <si>
    <t>Bastille</t>
  </si>
  <si>
    <t>Quarter Past Midnight - One Eyed Jack's Session</t>
  </si>
  <si>
    <t>Tritonal</t>
  </si>
  <si>
    <t>Ready (feat. Zach Sorgen)</t>
  </si>
  <si>
    <t>Ajmw</t>
  </si>
  <si>
    <t>Bloom</t>
  </si>
  <si>
    <t>you cant eat cats Kevin</t>
  </si>
  <si>
    <t>bamboo</t>
  </si>
  <si>
    <t>Sauce Walka</t>
  </si>
  <si>
    <t>Mask On</t>
  </si>
  <si>
    <t>Mayaewk</t>
  </si>
  <si>
    <t>Sky High</t>
  </si>
  <si>
    <t>Sports</t>
  </si>
  <si>
    <t>Shiggy</t>
  </si>
  <si>
    <t>SPEECHLESS</t>
  </si>
  <si>
    <t>Myself</t>
  </si>
  <si>
    <t>EXID</t>
  </si>
  <si>
    <t>How Why</t>
  </si>
  <si>
    <t>Jazzy Amra</t>
  </si>
  <si>
    <t>You Got Me</t>
  </si>
  <si>
    <t>YONAKA</t>
  </si>
  <si>
    <t>Fired Up</t>
  </si>
  <si>
    <t>Pegboard Nerds</t>
  </si>
  <si>
    <t>Purple People Eater</t>
  </si>
  <si>
    <t>Chief Keef</t>
  </si>
  <si>
    <t>Tragedies</t>
  </si>
  <si>
    <t>Ni Aunque Me Beses Los Pies</t>
  </si>
  <si>
    <t>LIL NIZZY</t>
  </si>
  <si>
    <t>Blockstar</t>
  </si>
  <si>
    <t>Great Lake Swimmers</t>
  </si>
  <si>
    <t>Alone but Not Alone</t>
  </si>
  <si>
    <t>Diplo</t>
  </si>
  <si>
    <t>Color Blind - TWERL &amp; Max Styler Remix</t>
  </si>
  <si>
    <t>Walk Off the Earth</t>
  </si>
  <si>
    <t>Girls Like You</t>
  </si>
  <si>
    <t>Khwezi</t>
  </si>
  <si>
    <t>Fragile</t>
  </si>
  <si>
    <t>Mi Love Yuh</t>
  </si>
  <si>
    <t>Ro Ransom</t>
  </si>
  <si>
    <t>Wraith</t>
  </si>
  <si>
    <t>Daron Malakian and Scars On Broadway</t>
  </si>
  <si>
    <t>Guns Are Loaded</t>
  </si>
  <si>
    <t>John Vincent III</t>
  </si>
  <si>
    <t>Next To You</t>
  </si>
  <si>
    <t>goosetaf</t>
  </si>
  <si>
    <t>Mitosis</t>
  </si>
  <si>
    <t>Rhye</t>
  </si>
  <si>
    <t>Twizm Whyte Piece</t>
  </si>
  <si>
    <t>Iconic</t>
  </si>
  <si>
    <t>KYLE</t>
  </si>
  <si>
    <t>That's The MIX</t>
  </si>
  <si>
    <t>So Different</t>
  </si>
  <si>
    <t>Yung Sweepings</t>
  </si>
  <si>
    <t>Chronicles of Lilliam Pumpernickel</t>
  </si>
  <si>
    <t>Jade Novah</t>
  </si>
  <si>
    <t>Random Encounters</t>
  </si>
  <si>
    <t>Baldi's Basics the Musical</t>
  </si>
  <si>
    <t>Juan Mag√°n</t>
  </si>
  <si>
    <t>Escondidos</t>
  </si>
  <si>
    <t>Chillah Rose</t>
  </si>
  <si>
    <t>Win</t>
  </si>
  <si>
    <t>Jevon</t>
  </si>
  <si>
    <t>Judas</t>
  </si>
  <si>
    <t>Maroon 5</t>
  </si>
  <si>
    <t>Girls Like You (feat. Cardi B) - CRAY Remix</t>
  </si>
  <si>
    <t>Martin Garrix</t>
  </si>
  <si>
    <t>Ocean (feat. Khalid) - Syn Cole Remix</t>
  </si>
  <si>
    <t>Ocean (feat. Khalid) - Holy Goof Remix</t>
  </si>
  <si>
    <t>Ocean (feat. Khalid) - VAN DUO Remix</t>
  </si>
  <si>
    <t>Alessia Cara</t>
  </si>
  <si>
    <t>Growing Pains - Alphalove Remix</t>
  </si>
  <si>
    <t>Growing Pains - Justin Caruso Remix</t>
  </si>
  <si>
    <t>Growing Pains - FORD MISKIN Remix</t>
  </si>
  <si>
    <t>Growing Pains - Eden Prince Remix</t>
  </si>
  <si>
    <t>Growing Pains - Dombresky Remix</t>
  </si>
  <si>
    <t>Lazar</t>
  </si>
  <si>
    <t>I Kill People</t>
  </si>
  <si>
    <t>P!nk</t>
  </si>
  <si>
    <t>Secrets - Until Dawn Remix</t>
  </si>
  <si>
    <t>Secrets - DJ Suri &amp; Chris Daniel Remix</t>
  </si>
  <si>
    <t>Secrets - Rescue Rangerz Remix</t>
  </si>
  <si>
    <t>Only You (with Cheat Codes) - Wide Boys Remix</t>
  </si>
  <si>
    <t>Only You - Wide Boys Remix</t>
  </si>
  <si>
    <t>Vampire Weekend</t>
  </si>
  <si>
    <t>California English Pt. 2</t>
  </si>
  <si>
    <t>Lil Bibby</t>
  </si>
  <si>
    <t>Crack Baby</t>
  </si>
  <si>
    <t>Electric Light Orchestra</t>
  </si>
  <si>
    <t>Mandalay</t>
  </si>
  <si>
    <t>Buildings Have Eyes</t>
  </si>
  <si>
    <t>Secret Messages</t>
  </si>
  <si>
    <t>Loser Gone Wild</t>
  </si>
  <si>
    <t>Bluebird</t>
  </si>
  <si>
    <t>III. Courante</t>
  </si>
  <si>
    <t>VI. Gigue</t>
  </si>
  <si>
    <t>Take Me On and On</t>
  </si>
  <si>
    <t>Stranger</t>
  </si>
  <si>
    <t>Four Little Diamonds</t>
  </si>
  <si>
    <t>Rock 'N' Roll Is King</t>
  </si>
  <si>
    <t>Endless Lies</t>
  </si>
  <si>
    <t>Danger Ahead</t>
  </si>
  <si>
    <t>Concerto in D Minor, BWV 974: 2. Adagio (Arr. for Cello and Piano by Mischa Maisky)</t>
  </si>
  <si>
    <t>Train of Gold</t>
  </si>
  <si>
    <t>Robin Schulz</t>
  </si>
  <si>
    <t>Basejump</t>
  </si>
  <si>
    <t>Time After Time</t>
  </si>
  <si>
    <t>After All - Shorter Version</t>
  </si>
  <si>
    <t>Goldberg Variations, BWV 988 (Arr. for Accordion): Var. 14</t>
  </si>
  <si>
    <t>Goldberg Variations, BWV 988 (Arr. for Accordion): Aria</t>
  </si>
  <si>
    <t>Goldberg Variations, BWV 988 (Arr. for Accordion): Var. 1</t>
  </si>
  <si>
    <t>Goldberg Variations, BWV 988 (Arr. for Accordion): Var. 2</t>
  </si>
  <si>
    <t>Goldberg Variations, BWV 988 (Arr. for Accordion): Var. 3, Canone all'unisuono</t>
  </si>
  <si>
    <t>Goldberg Variations, BWV 988 (Arr. for Accordion): Var. 4</t>
  </si>
  <si>
    <t>Goldberg Variations, BWV 988 (Arr. for Accordion): Var. 5</t>
  </si>
  <si>
    <t>Goldberg Variations, BWV 988 (Arr. for Accordion): Var. 6, Canone alla seconda</t>
  </si>
  <si>
    <t>Goldberg Variations, BWV 988 (Arr. for Accordion): Var. 7</t>
  </si>
  <si>
    <t>Goldberg Variations, BWV 988 (Arr. for Accordion): Var. 8</t>
  </si>
  <si>
    <t>Goldberg Variations, BWV 988 (Arr. for Accordion): Var. 9, Canone alla terza</t>
  </si>
  <si>
    <t>Goldberg Variations, BWV 988 (Arr. for Accordion): Var. 10, Fughetta</t>
  </si>
  <si>
    <t>Goldberg Variations, BWV 988 (Arr. for Accordion): Var. 12, Canone alla quarta</t>
  </si>
  <si>
    <t>Goldberg Variations, BWV 988 (Arr. for Accordion): Var. 13</t>
  </si>
  <si>
    <t>C√©line Dion</t>
  </si>
  <si>
    <t>Ashes - Riddler Remix Radio Edit</t>
  </si>
  <si>
    <t>Goldberg Variations, BWV 988 (Arr. for Accordion): Var. 15, Canone alla quinta</t>
  </si>
  <si>
    <t>Goldberg Variations, BWV 988 (Arr. for Accordion): Var. 16, Ouverture</t>
  </si>
  <si>
    <t>Goldberg Variations, BWV 988 (Arr. for Accordion): Var. 17</t>
  </si>
  <si>
    <t>Goldberg Variations, BWV 988 (Arr. for Accordion): Var. 18, Canone alla sexta</t>
  </si>
  <si>
    <t>Goldberg Variations, BWV 988 (Arr. for Accordion): Var. 19</t>
  </si>
  <si>
    <t>Goldberg Variations, BWV 988 (Arr. for Accordion): Var. 20</t>
  </si>
  <si>
    <t>Goldberg Variations, BWV 988 (Arr. for Accordion): Var. 21, Canone alla settima</t>
  </si>
  <si>
    <t>Goldberg Variations, BWV 988 (Arr. for Accordion): Var. 22, Alla breve</t>
  </si>
  <si>
    <t>Goldberg Variations, BWV 988 (Arr. for Accordion): Var. 24, Canone all'ottava</t>
  </si>
  <si>
    <t>Goldberg Variations, BWV 988 (Arr. for Accordion): Var. 26</t>
  </si>
  <si>
    <t>Goldberg Variations, BWV 988 (Arr. for Accordion): Var. 28</t>
  </si>
  <si>
    <t>Goldberg Variations, BWV 988 (Arr. for Accordion): Var. 27, Canone alla nona</t>
  </si>
  <si>
    <t>Goldberg Variations, BWV 988 (Arr. for Accordion): Var. 29</t>
  </si>
  <si>
    <t>Goldberg Variations, BWV 988 (Arr. for Accordion): Aria da capo</t>
  </si>
  <si>
    <t>Violin Sonata No. 3 in C Major, BWV 1005: IV. Allegro Assai</t>
  </si>
  <si>
    <t>Violin Partita No. 3 in E Major, BWV 1006: III. Gavotte en Rondeau</t>
  </si>
  <si>
    <t>Violin Partita No. 3 in E Major, BWV 1006: IV. Menuet I</t>
  </si>
  <si>
    <t>Violin Partita No. 3 in E Major, BWV 1006: V. Menuet II</t>
  </si>
  <si>
    <t>Vater unser im Himmelreich, BWV 762</t>
  </si>
  <si>
    <t>Das Orgelb√ºchlein: No. 1, Nun komm, der Heiden Heiland, BWV 599</t>
  </si>
  <si>
    <t>Das Orgelb√ºchlein: No. 5, Puer natus in Bethlehem, BWV 603</t>
  </si>
  <si>
    <t>Das Orgelb√ºchlein: No. 6, Gelobet seist du, Jesu Christ, BWV 604</t>
  </si>
  <si>
    <t>Das Orgelb√ºchlein: No. 7, Der Tag, der ist so freudenreich, BWV 605</t>
  </si>
  <si>
    <t>Das Orgelb√ºchlein: No. 9, Vom Himmel kam der Engel Schar, BWV 607</t>
  </si>
  <si>
    <t>Das Orgelb√ºchlein: No. 10, In dulci jubilo, BWV 608</t>
  </si>
  <si>
    <t>Das Orgelb√ºchlein: No. 11, Lobt Gott, ihr Christen, allzugleich, BWV 609</t>
  </si>
  <si>
    <t>Das Orgelb√ºchlein: No. 12, Jesu, meine Freude, BWV 610</t>
  </si>
  <si>
    <t>Das Orgelb√ºchlein: No. 13, Christum wir sollen loben schon, BWV 611</t>
  </si>
  <si>
    <t>Das Orgelb√ºchlein: No. 15, Helft mir Gotts G√ºte preisen, BWV 613</t>
  </si>
  <si>
    <t>Das Orgelb√ºchlein: No. 16, Das alte Jahr vergangen ist, BWV 614</t>
  </si>
  <si>
    <t>Das Orgelb√ºchlein: No. 18, Mit Fried und Freud ich fahr dahin, BWV 616</t>
  </si>
  <si>
    <t>Das Orgelb√ºchlein: No. 19, Herr Gott, nun schleuss den Himmel auf, BWV 617</t>
  </si>
  <si>
    <t>Das Orgelb√ºchlein: No. 20, O Lamm Gottes, unschuldig, BWV 618</t>
  </si>
  <si>
    <t>Das Orgelb√ºchlein: No. 22, Christus, der uns selig macht, BWV 620</t>
  </si>
  <si>
    <t>Das Orgelb√ºchlein: No. 23, Da Jesus an dem Kreuze stund, BWV 621</t>
  </si>
  <si>
    <t>Das Orgelb√ºchlein: No. 24, O Mensch, bewein dein S√ºnde gross, BWV 622</t>
  </si>
  <si>
    <t>Das Orgelb√ºchlein: No. 25, Wir danken dir, Herr Jesu Christ, BWV 623</t>
  </si>
  <si>
    <t>Das Orgelb√ºchlein: No. 26, Hilf Gott, da√ü mir's gelinge, BWV 624</t>
  </si>
  <si>
    <t>Das Orgelb√ºchlein: No. 29, Christ ist erstanden, BWV 627</t>
  </si>
  <si>
    <t>Das Orgelb√ºchlein: No. 30, Erstanden ist der heil'ge Christ, BWV 628</t>
  </si>
  <si>
    <t>Das Orgelb√ºchlein: No. 31, Erschienen ist der herrliche Tag, BWV 629</t>
  </si>
  <si>
    <t>Das Orgelb√ºchlein: No. 32, Heut triumphieret Gottes Sohn, BWV 630</t>
  </si>
  <si>
    <t>Das Orgelb√ºchlein: No. 33, Komm, Gott Sch√∂pfer, heiliger Geist, BWV 631</t>
  </si>
  <si>
    <t>Das Orgelb√ºchlein: No. 41, Ich ruf' zu dir, Herr Jesu Christ, BWV 639</t>
  </si>
  <si>
    <t>Das Orgelb√ºchlein: No. 42, In dich hab' ich gehoffet, Herr, BWV 640</t>
  </si>
  <si>
    <t>Das Orgelb√ºchlein: No. 35, Liebster Jesu, wir sind hier, BWV 633 - No. 36, Liebster Jesu, wir sind hier, BWV 634</t>
  </si>
  <si>
    <t>Das Orgelb√ºchlein: No. 37, Dies sind die heilgen zehn Gebot, BWV 635</t>
  </si>
  <si>
    <t>Das Orgelb√ºchlein: No. 43, Wenn wir in h√∂chsten N√∂ten sein, BWV 641</t>
  </si>
  <si>
    <t>Das Orgelb√ºchlein: No. 44, Wer nur den lieben Gott l√§√üt walten, BWV 642</t>
  </si>
  <si>
    <t>Das Orgelb√ºchlein: No. 45, Alle Menschen m√ºssen sterben, BWV 643</t>
  </si>
  <si>
    <t>Das Orgelb√ºchlein: No. 46, Ach wie nichtig, ach wie fl√ºchtig, BWV 644</t>
  </si>
  <si>
    <t>Variatio 7</t>
  </si>
  <si>
    <t>Zamasu</t>
  </si>
  <si>
    <t>Blood Walk</t>
  </si>
  <si>
    <t>Houndmouth</t>
  </si>
  <si>
    <t>Never Forget</t>
  </si>
  <si>
    <t>We Rabbitz</t>
  </si>
  <si>
    <t>Nothing but You</t>
  </si>
  <si>
    <t>lovelytheband</t>
  </si>
  <si>
    <t>finding it hard to smile</t>
  </si>
  <si>
    <t>Fall Asleep</t>
  </si>
  <si>
    <t>everything I could never say...to you</t>
  </si>
  <si>
    <t>Strange Love</t>
  </si>
  <si>
    <t>filling a void - interlude</t>
  </si>
  <si>
    <t>Waiting for the Night</t>
  </si>
  <si>
    <t>Grupo Codiciado</t>
  </si>
  <si>
    <t>El Arbol</t>
  </si>
  <si>
    <t>Hombre De Negocios</t>
  </si>
  <si>
    <t>Ashes - Riddler Extended Remix</t>
  </si>
  <si>
    <t>El Jacal</t>
  </si>
  <si>
    <t>Paso A Paso</t>
  </si>
  <si>
    <t>Young Again</t>
  </si>
  <si>
    <t>Hermanos Trabajosos</t>
  </si>
  <si>
    <t>Ears Of Light</t>
  </si>
  <si>
    <t>Farsky</t>
  </si>
  <si>
    <t>Eprojack</t>
  </si>
  <si>
    <t>Anamus</t>
  </si>
  <si>
    <t>Waltz in B Minor, Op. 69 No. 2 (Ed. J. Fontana)</t>
  </si>
  <si>
    <t>Space</t>
  </si>
  <si>
    <t>The Sound of Goodbye - Steve Allen Extended Mix</t>
  </si>
  <si>
    <t>The Sound of Goodbye - Pedro Del Mar &amp; Beatsole Remix</t>
  </si>
  <si>
    <t>3 Grandes valses brillantes, Op. 34: No. 1 in A-Flat Major</t>
  </si>
  <si>
    <t>3 Grandes valses brillantes, Op. 34: No. 2 in A Minor</t>
  </si>
  <si>
    <t>3 Grandes valses brillantes, Op. 34: No. 3 in F Major</t>
  </si>
  <si>
    <t>Dieguiise</t>
  </si>
  <si>
    <t>Fire - Radio Edit</t>
  </si>
  <si>
    <t>Waltz in G-Flat Major, Op. 70 No. 1 (Ed. J. Fontana)</t>
  </si>
  <si>
    <t>Waltz in F Minor, Op. 70 No. 2 (Ed. J. Fontana)</t>
  </si>
  <si>
    <t>GlokkNine</t>
  </si>
  <si>
    <t>Lion (Freestyle)</t>
  </si>
  <si>
    <t>Koko Bambu</t>
  </si>
  <si>
    <t>Rouqe</t>
  </si>
  <si>
    <t>Waltz in E-Flat Major, Op. Posth., B. 46</t>
  </si>
  <si>
    <t>Waltz in A Minor, Op. Posth., B. 150</t>
  </si>
  <si>
    <t>Waltz in E Major, Op. Posth., B. 44</t>
  </si>
  <si>
    <t>Waltz in F Minor, Op. 70 No. 2 (Alternative Version)</t>
  </si>
  <si>
    <t>Waltz in A-Flat Major, Op. 69 No. 1 "L'adieu" (Alternative Version)</t>
  </si>
  <si>
    <t>Sostenuto in E-Flat Major, Op. Posth., B. 133</t>
  </si>
  <si>
    <t>Cantabile in B-Flat Major, B. 84</t>
  </si>
  <si>
    <t>Fantasia in C Minor, Op. 80 "Choral Fantasy": I. Adagio</t>
  </si>
  <si>
    <t>Fantasia in C Minor, Op. 80 "Choral Fantasy": II. Allegro</t>
  </si>
  <si>
    <t>Fantasia in C Minor, Op. 80 "Choral Fantasy": III. Meno allegro</t>
  </si>
  <si>
    <t>Fantasia in C Minor, Op. 80 "Choral Fantasy": IV. Adagio ma non troppo</t>
  </si>
  <si>
    <t>Fantasia in C Minor, Op. 80 "Choral Fantasy": VI. Allegretto ma non troppo</t>
  </si>
  <si>
    <t>Fantasia in C Minor, Op. 80 "Choral Fantasy": VII. Presto</t>
  </si>
  <si>
    <t>Animal Collective</t>
  </si>
  <si>
    <t>Hair Cutter</t>
  </si>
  <si>
    <t>Piano Concerto No. 4 in G Major, Op 58: II. Andante con moto</t>
  </si>
  <si>
    <t>Neck Deep</t>
  </si>
  <si>
    <t>In Bloom (ft. Saxl Rose)</t>
  </si>
  <si>
    <t>Alex Rose</t>
  </si>
  <si>
    <t>No la Capie</t>
  </si>
  <si>
    <t>Basseina</t>
  </si>
  <si>
    <t>Tomasz Kowalczyk</t>
  </si>
  <si>
    <t>Prelude</t>
  </si>
  <si>
    <t>Riley Clemmons</t>
  </si>
  <si>
    <t>Running After You</t>
  </si>
  <si>
    <t>GRAVEDGR</t>
  </si>
  <si>
    <t>JESSE JAMES</t>
  </si>
  <si>
    <t>Ed Sheeran</t>
  </si>
  <si>
    <t>Happier - Cazzette Remix</t>
  </si>
  <si>
    <t>Charlotte Lawrence</t>
  </si>
  <si>
    <t>Sleep Talking (Tropkillaz Remix)</t>
  </si>
  <si>
    <t>R√©n with the Mane</t>
  </si>
  <si>
    <t>Changes</t>
  </si>
  <si>
    <t>Miracle - The Juan Maclean Remix</t>
  </si>
  <si>
    <t>Influence Music</t>
  </si>
  <si>
    <t>Kingdom</t>
  </si>
  <si>
    <t>Hyro The Hero</t>
  </si>
  <si>
    <t>Bullet</t>
  </si>
  <si>
    <t>BTOB</t>
  </si>
  <si>
    <t>Call me</t>
  </si>
  <si>
    <t>Childhood</t>
  </si>
  <si>
    <t>Yellow Claw</t>
  </si>
  <si>
    <t>Another Life</t>
  </si>
  <si>
    <t>Steve Aoki</t>
  </si>
  <si>
    <t>Pretender (feat. Lil Yachty &amp; AJR) (feat. Lil Yachty &amp; AJR) - Matoma Remix</t>
  </si>
  <si>
    <t>Lion Cayden</t>
  </si>
  <si>
    <t>Breakeven</t>
  </si>
  <si>
    <t>One Kiss (with Dua Lipa) - Patrick Topping Remix</t>
  </si>
  <si>
    <t>I'm Still</t>
  </si>
  <si>
    <t>Dimitri Vegas &amp; Like Mike</t>
  </si>
  <si>
    <t>Arcade Mammoth</t>
  </si>
  <si>
    <t>FRND</t>
  </si>
  <si>
    <t>Erase - FRND x Lights Remix</t>
  </si>
  <si>
    <t>Roo Panes</t>
  </si>
  <si>
    <t>Can't Help Falling in Love</t>
  </si>
  <si>
    <t>Christina Aguilera</t>
  </si>
  <si>
    <t>Sick Of Sittin'</t>
  </si>
  <si>
    <t>Deorro</t>
  </si>
  <si>
    <t>Dracarys</t>
  </si>
  <si>
    <t>Jagged Edge</t>
  </si>
  <si>
    <t>Bunkin' like the Trap</t>
  </si>
  <si>
    <t>CAZZETTE</t>
  </si>
  <si>
    <t>Missing You - Dexter Remix</t>
  </si>
  <si>
    <t>MGMT</t>
  </si>
  <si>
    <t>Me and Michael - OMMA Remix</t>
  </si>
  <si>
    <t>Spade Brooks</t>
  </si>
  <si>
    <t>Years Ago</t>
  </si>
  <si>
    <t>Everything I can't Handle</t>
  </si>
  <si>
    <t>Rocky Luciano</t>
  </si>
  <si>
    <t>Drippin'</t>
  </si>
  <si>
    <t>The Americanos</t>
  </si>
  <si>
    <t>Never Understand (feat. Jeremih &amp; Smokepurpp)</t>
  </si>
  <si>
    <t>Channel Tres</t>
  </si>
  <si>
    <t>Topdown</t>
  </si>
  <si>
    <t>Philanthrope</t>
  </si>
  <si>
    <t>Sleep Next to Me</t>
  </si>
  <si>
    <t>Tuff London</t>
  </si>
  <si>
    <t>Kill ‚ÄòEm With Da Boom</t>
  </si>
  <si>
    <t>Xavier White</t>
  </si>
  <si>
    <t>How Deep</t>
  </si>
  <si>
    <t>Baka Not Nice</t>
  </si>
  <si>
    <t>Cream of the Crop</t>
  </si>
  <si>
    <t>Bad Girl</t>
  </si>
  <si>
    <t>Tolgja</t>
  </si>
  <si>
    <t>Robbie Rivera</t>
  </si>
  <si>
    <t>We Live For The Music</t>
  </si>
  <si>
    <t>GASHI</t>
  </si>
  <si>
    <t>YouTube Comments</t>
  </si>
  <si>
    <t>Ronnie Loko</t>
  </si>
  <si>
    <t>New Old (6ix9ine Remix)</t>
  </si>
  <si>
    <t>Tamia</t>
  </si>
  <si>
    <t>Deeper</t>
  </si>
  <si>
    <t>Gorillaz</t>
  </si>
  <si>
    <t>Humility (feat. George Benson) - Superorganism Remix</t>
  </si>
  <si>
    <t>Nick Grant</t>
  </si>
  <si>
    <t>Black Woman</t>
  </si>
  <si>
    <t>Apart</t>
  </si>
  <si>
    <t>DJ Cone</t>
  </si>
  <si>
    <t>Secrets, Pt. 2</t>
  </si>
  <si>
    <t>Oscat</t>
  </si>
  <si>
    <t>In the Night - Manuel Costa Remix</t>
  </si>
  <si>
    <t>Chris Bones</t>
  </si>
  <si>
    <t>Blowing in the Wind</t>
  </si>
  <si>
    <t>The Chainsmokers</t>
  </si>
  <si>
    <t>Somebody - Riggi &amp; Piros Remix</t>
  </si>
  <si>
    <t>JAG</t>
  </si>
  <si>
    <t>Far From Me (feat. Problem)</t>
  </si>
  <si>
    <t>Francis and the Lights</t>
  </si>
  <si>
    <t>Try Tho We Might To</t>
  </si>
  <si>
    <t>Black Thought</t>
  </si>
  <si>
    <t>Dostoyevsky</t>
  </si>
  <si>
    <t>Tom Grennan</t>
  </si>
  <si>
    <t>Aboard</t>
  </si>
  <si>
    <t>Illiterate Light</t>
  </si>
  <si>
    <t>Better Than I Used To</t>
  </si>
  <si>
    <t>Alison Wonderland</t>
  </si>
  <si>
    <t>Good Enough - Valentino Khan Remix</t>
  </si>
  <si>
    <t>Begilet</t>
  </si>
  <si>
    <t>Whirlpool</t>
  </si>
  <si>
    <t>Jaira Burns</t>
  </si>
  <si>
    <t>This Time Around</t>
  </si>
  <si>
    <t>DJ Slurp</t>
  </si>
  <si>
    <t>Weird, Pt. 2</t>
  </si>
  <si>
    <t>Courtney Barnett</t>
  </si>
  <si>
    <t>Crippling Self-Doubt And A General Lack of Confidence</t>
  </si>
  <si>
    <t>All Saints</t>
  </si>
  <si>
    <t>After All</t>
  </si>
  <si>
    <t>HyunA</t>
  </si>
  <si>
    <t>Upgrade</t>
  </si>
  <si>
    <t>Osmani Garcia "La Voz"</t>
  </si>
  <si>
    <t>Tu Si Bailas</t>
  </si>
  <si>
    <t>Death Grips</t>
  </si>
  <si>
    <t>Shitshow</t>
  </si>
  <si>
    <t>AJ Mitchell</t>
  </si>
  <si>
    <t>Hate That I Love You</t>
  </si>
  <si>
    <t>Alice Gray</t>
  </si>
  <si>
    <t>Lay Down</t>
  </si>
  <si>
    <t>Jealous</t>
  </si>
  <si>
    <t>Saint Mark</t>
  </si>
  <si>
    <t>6mdm</t>
  </si>
  <si>
    <t>Kev Decor</t>
  </si>
  <si>
    <t>I Got Me</t>
  </si>
  <si>
    <t>Jason Isbell and the 400 Unit</t>
  </si>
  <si>
    <t>Cumberland Gap</t>
  </si>
  <si>
    <t>Lit Killah</t>
  </si>
  <si>
    <t>Buf√≥n</t>
  </si>
  <si>
    <t>Hear What You Want</t>
  </si>
  <si>
    <t>GOLDN</t>
  </si>
  <si>
    <t>Break It</t>
  </si>
  <si>
    <t>Deaf Havana</t>
  </si>
  <si>
    <t>Holy</t>
  </si>
  <si>
    <t>Future</t>
  </si>
  <si>
    <t>Georgia (Future feat. Young Thug)</t>
  </si>
  <si>
    <t>GTA</t>
  </si>
  <si>
    <t>Something Like</t>
  </si>
  <si>
    <t>Disappointed</t>
  </si>
  <si>
    <t>Kevin Fowler</t>
  </si>
  <si>
    <t>Beach Please</t>
  </si>
  <si>
    <t>Rayland Baxter</t>
  </si>
  <si>
    <t>Angeline</t>
  </si>
  <si>
    <t>Gimme That Work</t>
  </si>
  <si>
    <t>Sxmniak</t>
  </si>
  <si>
    <t>Ayahuasca</t>
  </si>
  <si>
    <t>Lil Boom</t>
  </si>
  <si>
    <t>One For All</t>
  </si>
  <si>
    <t>Helena Deland</t>
  </si>
  <si>
    <t>Claudion</t>
  </si>
  <si>
    <t>Folly Rae</t>
  </si>
  <si>
    <t>You Don't Love Me</t>
  </si>
  <si>
    <t>SOPHIE</t>
  </si>
  <si>
    <t>It's Okay To Cry</t>
  </si>
  <si>
    <t>ÌòºÏû£Îßê Talking to</t>
  </si>
  <si>
    <t>K-391</t>
  </si>
  <si>
    <t>Ignite - Ahrix Remix</t>
  </si>
  <si>
    <t>Connection</t>
  </si>
  <si>
    <t>Money in the Bank</t>
  </si>
  <si>
    <t>Dust Collectors</t>
  </si>
  <si>
    <t>Lazy Sunday</t>
  </si>
  <si>
    <t>Softly - Mahogany Sessions</t>
  </si>
  <si>
    <t>Karmawin</t>
  </si>
  <si>
    <t>Fatal Love</t>
  </si>
  <si>
    <t>Kody Henry</t>
  </si>
  <si>
    <t>Time to Waste</t>
  </si>
  <si>
    <t>ChocQuibTown</t>
  </si>
  <si>
    <t>Colombia Caribe</t>
  </si>
  <si>
    <t>Snorchu</t>
  </si>
  <si>
    <t>Move Along</t>
  </si>
  <si>
    <t>Hit-Boy</t>
  </si>
  <si>
    <t>Vroom (feat. Yung Pinch &amp; 03 Greedo)</t>
  </si>
  <si>
    <t>Sophia Scott</t>
  </si>
  <si>
    <t>White Fence</t>
  </si>
  <si>
    <t>Emily Burns</t>
  </si>
  <si>
    <t>Test Drive</t>
  </si>
  <si>
    <t>Los Cadetes De Linares</t>
  </si>
  <si>
    <t>Tengo Un Amor Escondido</t>
  </si>
  <si>
    <t>PNL</t>
  </si>
  <si>
    <t>A l'Ammoniaque</t>
  </si>
  <si>
    <t>Dental Chords</t>
  </si>
  <si>
    <t>E.T.</t>
  </si>
  <si>
    <t>Bars up to Heaven Remix</t>
  </si>
  <si>
    <t>Across the Earth</t>
  </si>
  <si>
    <t>Nomas Las Mujeres Quedan</t>
  </si>
  <si>
    <t>Let's Eat Grandma</t>
  </si>
  <si>
    <t>I Will Be Waiting</t>
  </si>
  <si>
    <t>Crowd Control - 3 Are Legend Remix</t>
  </si>
  <si>
    <t>Between The Buried And Me</t>
  </si>
  <si>
    <t>Time Is Not On Our Side</t>
  </si>
  <si>
    <t>Una Lagrima Y Un Recuerdo</t>
  </si>
  <si>
    <t>Matt Nash</t>
  </si>
  <si>
    <t>Universe</t>
  </si>
  <si>
    <t>Noax</t>
  </si>
  <si>
    <t>Hostile</t>
  </si>
  <si>
    <t>Robert James</t>
  </si>
  <si>
    <t>Exstacy</t>
  </si>
  <si>
    <t>Jay Park</t>
  </si>
  <si>
    <t>Million</t>
  </si>
  <si>
    <t>Que Se Los Cuente La Luna</t>
  </si>
  <si>
    <t>Midland</t>
  </si>
  <si>
    <t>Burn Out - Recorded At Sound Stage Studios Nashville</t>
  </si>
  <si>
    <t>Me Voy Amor</t>
  </si>
  <si>
    <t>Kupla</t>
  </si>
  <si>
    <t>Panama</t>
  </si>
  <si>
    <t>DeathbyRomy</t>
  </si>
  <si>
    <t>DeathWish</t>
  </si>
  <si>
    <t>Asi Es Mejor</t>
  </si>
  <si>
    <t>Cautious Clay</t>
  </si>
  <si>
    <t>Call Me</t>
  </si>
  <si>
    <t>Holland</t>
  </si>
  <si>
    <t>I'm Not Afraid</t>
  </si>
  <si>
    <t>No Le Digas</t>
  </si>
  <si>
    <t>Love is Not Enough</t>
  </si>
  <si>
    <t>Adios, Adios</t>
  </si>
  <si>
    <t>Me Voy</t>
  </si>
  <si>
    <t>When I Grow Up (feat. Wiz Khalifa) - DVLM X Brennan Heart VIP MIX</t>
  </si>
  <si>
    <t>El Palomito</t>
  </si>
  <si>
    <t>Pueblito</t>
  </si>
  <si>
    <t>Ya Pardeando</t>
  </si>
  <si>
    <t>El Cajoncito</t>
  </si>
  <si>
    <t>Taconazo</t>
  </si>
  <si>
    <t>Los Rel√°mpagos</t>
  </si>
  <si>
    <t>Carta Jugada</t>
  </si>
  <si>
    <t>Satellite</t>
  </si>
  <si>
    <t>Ave Sin Nido</t>
  </si>
  <si>
    <t>Polvo Maldito</t>
  </si>
  <si>
    <t>Luis y Julian</t>
  </si>
  <si>
    <t>Carga Maldita</t>
  </si>
  <si>
    <t>Misa De Cuerpo Presente</t>
  </si>
  <si>
    <t>Idos De La Mente</t>
  </si>
  <si>
    <t>Pobre De Ti</t>
  </si>
  <si>
    <t>El Disgusto</t>
  </si>
  <si>
    <t>Smoke Trees</t>
  </si>
  <si>
    <t>Quetzal</t>
  </si>
  <si>
    <t>IamG</t>
  </si>
  <si>
    <t>Catch a Lick</t>
  </si>
  <si>
    <t>Hay Que Cruz</t>
  </si>
  <si>
    <t>Por Ser Tan Pobre</t>
  </si>
  <si>
    <t>Que Seas Feliz</t>
  </si>
  <si>
    <t>Mi Unico Camino</t>
  </si>
  <si>
    <t>Dos Vicios</t>
  </si>
  <si>
    <t>Los Contrabandistas</t>
  </si>
  <si>
    <t>Amor Eterno</t>
  </si>
  <si>
    <t>Rico Sin Amor</t>
  </si>
  <si>
    <t>Sinceramente</t>
  </si>
  <si>
    <t>Que Sirvan Otra Copa Mas</t>
  </si>
  <si>
    <t>Cazador De Asesinos</t>
  </si>
  <si>
    <t>El Bayo Cara Blanca</t>
  </si>
  <si>
    <t>Las Tres Tumbas</t>
  </si>
  <si>
    <t>Cruzando El Puente</t>
  </si>
  <si>
    <t>El Pata De Palo</t>
  </si>
  <si>
    <t>Laurita Garza</t>
  </si>
  <si>
    <t>El Carretonero</t>
  </si>
  <si>
    <t>El Pavido Navido</t>
  </si>
  <si>
    <t>drkmnd</t>
  </si>
  <si>
    <t>Moment of Peace</t>
  </si>
  <si>
    <t>Exotic</t>
  </si>
  <si>
    <t>Juguete Caro</t>
  </si>
  <si>
    <t>Y Que Paso</t>
  </si>
  <si>
    <t>Prueba De Amor</t>
  </si>
  <si>
    <t>A√±orando Tus Besos</t>
  </si>
  <si>
    <t>Si Queres Tu Volver</t>
  </si>
  <si>
    <t>El Cerro De La Silla</t>
  </si>
  <si>
    <t>Recordando a los Valientes</t>
  </si>
  <si>
    <t>80 Cargas Suicidas</t>
  </si>
  <si>
    <t>Otra Tumba Mas</t>
  </si>
  <si>
    <t>Cuatro De A Caballo</t>
  </si>
  <si>
    <t>Caballo de Pancho Villa</t>
  </si>
  <si>
    <t>El Machete y el Duende</t>
  </si>
  <si>
    <t>El Hijo Del Palenque</t>
  </si>
  <si>
    <t>La Venganza Del Viejito</t>
  </si>
  <si>
    <t>Pistoleros Famosos</t>
  </si>
  <si>
    <t>La Venganza de Maria</t>
  </si>
  <si>
    <t>Cruz De Madera</t>
  </si>
  <si>
    <t>The Coup</t>
  </si>
  <si>
    <t>OYAHYTT (feat. LaKeith Stanfield)</t>
  </si>
  <si>
    <t>Amor Ausente</t>
  </si>
  <si>
    <t>Muchachita</t>
  </si>
  <si>
    <t>Mi Corazaon Esta Llorando</t>
  </si>
  <si>
    <t>Tu Nombre</t>
  </si>
  <si>
    <t>Desprecio</t>
  </si>
  <si>
    <t>Llego El Amor</t>
  </si>
  <si>
    <t>La Mosca</t>
  </si>
  <si>
    <t>Esterrare Tu Recuerdo</t>
  </si>
  <si>
    <t>Mandato Divino</t>
  </si>
  <si>
    <t>La Entalladita</t>
  </si>
  <si>
    <t>Madrecita Querida</t>
  </si>
  <si>
    <t>Te Voy A Cantar</t>
  </si>
  <si>
    <t>Carta Empolvada</t>
  </si>
  <si>
    <t>Hace Un A√±o</t>
  </si>
  <si>
    <t>Paloma Vuelve A Tu Nido</t>
  </si>
  <si>
    <t>Rezando Por Ella</t>
  </si>
  <si>
    <t>Me Voy, Me Voy</t>
  </si>
  <si>
    <t>Total Ya Se Fue</t>
  </si>
  <si>
    <t>Duda</t>
  </si>
  <si>
    <t>Cruz Negra</t>
  </si>
  <si>
    <t>Asi Es Amor</t>
  </si>
  <si>
    <t>No Me Olvidaras</t>
  </si>
  <si>
    <t>Y Mas Te Estoy Queriendo</t>
  </si>
  <si>
    <t>Me Voy Nomas No Llores</t>
  </si>
  <si>
    <t>No Me Culpes</t>
  </si>
  <si>
    <t>Tanto Se Habla</t>
  </si>
  <si>
    <t>No Debemos Llorar</t>
  </si>
  <si>
    <t>Calentaste El Petate</t>
  </si>
  <si>
    <t>Mi Primer Amor</t>
  </si>
  <si>
    <t>El Palomito (En Vivo)</t>
  </si>
  <si>
    <t>Tu Vida Ni Me Importa (En Vivo)</t>
  </si>
  <si>
    <t>Necio Necio Morire</t>
  </si>
  <si>
    <t>Jesus Malverde (En Vivo)</t>
  </si>
  <si>
    <t>No Hay Novedad (En Vivo)</t>
  </si>
  <si>
    <t>Estoy Pagando (En Vivo)</t>
  </si>
  <si>
    <t>Ense√±ame A Perder</t>
  </si>
  <si>
    <t>Lourdes Y Benitez (En Vivo)</t>
  </si>
  <si>
    <t>No Vuelvo A Amar (En Vivo)</t>
  </si>
  <si>
    <t>Si Te Dicen</t>
  </si>
  <si>
    <t>(Popurri) No Hay Novedad, Me Voy Me Voy (En Vivo)</t>
  </si>
  <si>
    <t>El Hijo Del Palenque (En Vivo)</t>
  </si>
  <si>
    <t>La Venganza Del Viejito (En Vivo)</t>
  </si>
  <si>
    <t>Una Pagina Mas (En Vivo)</t>
  </si>
  <si>
    <t>Las Tres Tumbas (En Vivo)</t>
  </si>
  <si>
    <t>El Cerillazo</t>
  </si>
  <si>
    <t>Renuncio a Ti</t>
  </si>
  <si>
    <t>Dos Vicios (En Vivo)</t>
  </si>
  <si>
    <t>En Tu Boda</t>
  </si>
  <si>
    <t>Me Volvi Cobarde</t>
  </si>
  <si>
    <t>Ven a Buscarme</t>
  </si>
  <si>
    <t>El Aventon (En Vivo)</t>
  </si>
  <si>
    <t>Adios Adios</t>
  </si>
  <si>
    <t>Sin Fortuna</t>
  </si>
  <si>
    <t>Otra Tumba Mas (En Vivo)</t>
  </si>
  <si>
    <t>Aquel Amor (En Vivo)</t>
  </si>
  <si>
    <t>Vida Marcada</t>
  </si>
  <si>
    <t>Dimas De Leon (En Vivo)</t>
  </si>
  <si>
    <t>El Carretero</t>
  </si>
  <si>
    <t>Regalo Caro (En Vivo)</t>
  </si>
  <si>
    <t>JETFIRE</t>
  </si>
  <si>
    <t>Out of Time</t>
  </si>
  <si>
    <t>What Your Father Says</t>
  </si>
  <si>
    <t>Dos Luces</t>
  </si>
  <si>
    <t>No Dejare De Amar</t>
  </si>
  <si>
    <t>Tu Ingrato Corazon</t>
  </si>
  <si>
    <t>Mas Enamorado</t>
  </si>
  <si>
    <t>Triste Corazon</t>
  </si>
  <si>
    <t>Por Una Rencilla Vieja</t>
  </si>
  <si>
    <t>Una Lagrima Un Recuerdo</t>
  </si>
  <si>
    <t>Calentaste el Petate</t>
  </si>
  <si>
    <t>Ni Tu Ni Yo</t>
  </si>
  <si>
    <t>El Desquite</t>
  </si>
  <si>
    <t>Eres Mi Amor</t>
  </si>
  <si>
    <t>No Seas Ingrata</t>
  </si>
  <si>
    <t>Una Lagina Mas (En Vivo)</t>
  </si>
  <si>
    <t>Querer y Perder</t>
  </si>
  <si>
    <t>Lovers</t>
  </si>
  <si>
    <t>Au/Ra</t>
  </si>
  <si>
    <t>Panic Room - Denis First &amp; Reznikov Remix</t>
  </si>
  <si>
    <t>James Graham</t>
  </si>
  <si>
    <t>A Song For You - The Four Performance</t>
  </si>
  <si>
    <t>Cedric Gervais</t>
  </si>
  <si>
    <t>Do It Tonight - Aston Lane Remix</t>
  </si>
  <si>
    <t>Givin' hope</t>
  </si>
  <si>
    <t>Misha</t>
  </si>
  <si>
    <t>Bae</t>
  </si>
  <si>
    <t>Run The Jewels</t>
  </si>
  <si>
    <t>Stay Gold feat. Gangsta Boo (Smiff &amp; Cash Remix)</t>
  </si>
  <si>
    <t>The Horn Section</t>
  </si>
  <si>
    <t>NEIL FRANCES</t>
  </si>
  <si>
    <t>Ask Me Anything</t>
  </si>
  <si>
    <t>Fabiana Palladino</t>
  </si>
  <si>
    <t>Shimmer</t>
  </si>
  <si>
    <t>The Wolf</t>
  </si>
  <si>
    <t>Darkness</t>
  </si>
  <si>
    <t>Nego do Borel</t>
  </si>
  <si>
    <t>Me Solta</t>
  </si>
  <si>
    <t>I DO</t>
  </si>
  <si>
    <t>Matisse &amp; Sadko</t>
  </si>
  <si>
    <t>Grizzly</t>
  </si>
  <si>
    <t>On A Roll</t>
  </si>
  <si>
    <t>Ronald El Killa</t>
  </si>
  <si>
    <t>Empezar De Cero</t>
  </si>
  <si>
    <t>Musical Voxes</t>
  </si>
  <si>
    <t>Kartax</t>
  </si>
  <si>
    <t>Elley Duh√©</t>
  </si>
  <si>
    <t>AIN'T NO FEELING</t>
  </si>
  <si>
    <t>Sterling Hayes</t>
  </si>
  <si>
    <t>Drowsiness</t>
  </si>
  <si>
    <t>Ride Yo Wave</t>
  </si>
  <si>
    <t>Huez</t>
  </si>
  <si>
    <t>Backstreets</t>
  </si>
  <si>
    <t>Ty Dolla $ign</t>
  </si>
  <si>
    <t>Lil Favorite (feat. MadeinTYO)</t>
  </si>
  <si>
    <t>Famous</t>
  </si>
  <si>
    <t>Dawsin's Breek (feat. Jeremih)</t>
  </si>
  <si>
    <t>Stare (feat. Pharrell Williams and Wiz Khalifa)</t>
  </si>
  <si>
    <t>In Your Phone (with Lauren Jauregui)</t>
  </si>
  <si>
    <t>All The Time</t>
  </si>
  <si>
    <t>Famous Lies</t>
  </si>
  <si>
    <t>Side Effects</t>
  </si>
  <si>
    <t>Message In A Bottle</t>
  </si>
  <si>
    <t>Famous Friends</t>
  </si>
  <si>
    <t>Famous Amy</t>
  </si>
  <si>
    <t>Famous Last Words</t>
  </si>
  <si>
    <t>Nate Howard Intro</t>
  </si>
  <si>
    <t>Julia Michaels</t>
  </si>
  <si>
    <t>Jump (featuring Trippie Redd)</t>
  </si>
  <si>
    <t>Ashes - from Deadpool 2</t>
  </si>
  <si>
    <t>Meghan Trainor</t>
  </si>
  <si>
    <t>Let You Be Right</t>
  </si>
  <si>
    <t>Maluma</t>
  </si>
  <si>
    <t>Intro - F.A.M.E.</t>
  </si>
  <si>
    <t>Maren Morris</t>
  </si>
  <si>
    <t>Rich - Radio Edit</t>
  </si>
  <si>
    <t>Can't Dance</t>
  </si>
  <si>
    <t>Kid Ink</t>
  </si>
  <si>
    <t>One Time</t>
  </si>
  <si>
    <t>Touch (Pop Mix)</t>
  </si>
  <si>
    <t>Feeling the Vibe</t>
  </si>
  <si>
    <t>Touch</t>
  </si>
  <si>
    <t>James Bay</t>
  </si>
  <si>
    <t>Stand Up</t>
  </si>
  <si>
    <t>Sugar Drunk High</t>
  </si>
  <si>
    <t>Intro</t>
  </si>
  <si>
    <t>Interlude</t>
  </si>
  <si>
    <t>Anne-Marie</t>
  </si>
  <si>
    <t>Can I Get Your Number</t>
  </si>
  <si>
    <t>Ain't That Why - 22 Bullets Remix</t>
  </si>
  <si>
    <t>Carolina</t>
  </si>
  <si>
    <t>Dipset</t>
  </si>
  <si>
    <t>Dolo</t>
  </si>
  <si>
    <t>Outerspace Glo</t>
  </si>
  <si>
    <t>Stars</t>
  </si>
  <si>
    <t>I Got</t>
  </si>
  <si>
    <t>Police</t>
  </si>
  <si>
    <t>According To My Watch</t>
  </si>
  <si>
    <t>Bethel Music</t>
  </si>
  <si>
    <t>Like a Flood (Instrumental)</t>
  </si>
  <si>
    <t>Binoculars</t>
  </si>
  <si>
    <t>We Want War (feat. Lil Reese &amp; Fredo Santana)</t>
  </si>
  <si>
    <t>Hell Yeah</t>
  </si>
  <si>
    <t>Respect</t>
  </si>
  <si>
    <t>In My Cup</t>
  </si>
  <si>
    <t>Yeah</t>
  </si>
  <si>
    <t>Me</t>
  </si>
  <si>
    <t>That Is Not</t>
  </si>
  <si>
    <t>Face</t>
  </si>
  <si>
    <t>Sued</t>
  </si>
  <si>
    <t>She Like</t>
  </si>
  <si>
    <t>On The Nature Of Daylight</t>
  </si>
  <si>
    <t>Clyde Otis</t>
  </si>
  <si>
    <t>This Bitter Earth / On The Nature Of Daylight</t>
  </si>
  <si>
    <t>Horizon Variations</t>
  </si>
  <si>
    <t>Arboretum</t>
  </si>
  <si>
    <t>Organum</t>
  </si>
  <si>
    <t>Written On The Sky</t>
  </si>
  <si>
    <t>On The Nature Of Daylight - Orchestral Version</t>
  </si>
  <si>
    <t>Vladimir's Blues - Jlin Remix</t>
  </si>
  <si>
    <t>Iconography - Konx-Om-Pax Remix</t>
  </si>
  <si>
    <t>DJ CJ</t>
  </si>
  <si>
    <t>Nightmare</t>
  </si>
  <si>
    <t>Nightmare - Instrumental</t>
  </si>
  <si>
    <t>Almighty</t>
  </si>
  <si>
    <t>Cookies</t>
  </si>
  <si>
    <t>No Budget</t>
  </si>
  <si>
    <t>Dirt Cheap</t>
  </si>
  <si>
    <t>Do Not Distrub</t>
  </si>
  <si>
    <t>Finally Flexing</t>
  </si>
  <si>
    <t>Portugal. The Man</t>
  </si>
  <si>
    <t>Live In The Moment - Hook N Sling x Slow Magic Remix</t>
  </si>
  <si>
    <t>Matoma</t>
  </si>
  <si>
    <t>Lonely (feat. MAX) - Steve Aoki Remix</t>
  </si>
  <si>
    <t>The Wave - Crossnaders Remix</t>
  </si>
  <si>
    <t>Skrizzy</t>
  </si>
  <si>
    <t>Drip</t>
  </si>
  <si>
    <t>Tru Real</t>
  </si>
  <si>
    <t>SHAKE N BAKE</t>
  </si>
  <si>
    <t>M√ò</t>
  </si>
  <si>
    <t>Nostalgia - MK Remix</t>
  </si>
  <si>
    <t>Nostalgia - Claude VonStroke Remix</t>
  </si>
  <si>
    <t>Waka Flocka Flame</t>
  </si>
  <si>
    <t>50k [Remix] (feat. T.I.)</t>
  </si>
  <si>
    <t>I'm From Grove St (feat. Wooh Da Kid)</t>
  </si>
  <si>
    <t>I Don't See you (feat. Gucci Mane &amp; Ice Burgandy)</t>
  </si>
  <si>
    <t>Money Maker</t>
  </si>
  <si>
    <t>Call Me Inky (feat. Wooh Da Kid &amp; Slim Dunkin)</t>
  </si>
  <si>
    <t>Wildout</t>
  </si>
  <si>
    <t>Uh Huh</t>
  </si>
  <si>
    <t>All I Know</t>
  </si>
  <si>
    <t>Candy Man</t>
  </si>
  <si>
    <t>Eieio</t>
  </si>
  <si>
    <t>Love Is Bigger Than Anything In Its Way - Acoustic Version</t>
  </si>
  <si>
    <t>Vance Joy</t>
  </si>
  <si>
    <t>Saturday Sun - Acoustic</t>
  </si>
  <si>
    <t>Nils Van Zandt</t>
  </si>
  <si>
    <t>Kalinka - Extended Mix</t>
  </si>
  <si>
    <t>Marian Hill</t>
  </si>
  <si>
    <t>All Night Long</t>
  </si>
  <si>
    <t>Sebastian Yatra</t>
  </si>
  <si>
    <t>En El Party</t>
  </si>
  <si>
    <t>Dj RadoRed</t>
  </si>
  <si>
    <t>Oh Okay</t>
  </si>
  <si>
    <t>Sabrina Carpenter</t>
  </si>
  <si>
    <t>Alien - Acoustic</t>
  </si>
  <si>
    <t>English Suite No. 5 in E Minor, BWV 810 (Arr. for 2 Guitars): I. Pr√©lude</t>
  </si>
  <si>
    <t>BanzaiBenzai</t>
  </si>
  <si>
    <t>Lil' Fwish</t>
  </si>
  <si>
    <t>Violin Sonata No. 4 in C Minor, BWV 1017: I. Siciliano. Largo</t>
  </si>
  <si>
    <t>Liebster Jesu, mein Verlangen, BWV 32: IV. Recitativo "Ach! heiliger und gro√üer Gott"</t>
  </si>
  <si>
    <t>The Black Eyed Peas</t>
  </si>
  <si>
    <t>RING THE ALARM pt.1, pt.2, pt.3</t>
  </si>
  <si>
    <t>God Break Down the Door</t>
  </si>
  <si>
    <t>Goldberg Variations, BWV 988: Var. 27, Canone alla nona</t>
  </si>
  <si>
    <t>English Suite No. 4 in F Major, BWV 809 (Arr. for 2 Guitars): I. Pr√©lude</t>
  </si>
  <si>
    <t>English Suite No. 4 in F Major, BWV 809 (Arr. for 2 Guitars): II. Allemande</t>
  </si>
  <si>
    <t>English Suite No. 4 in F Major, BWV 809 (Arr. for 2 Guitars): III. Courante</t>
  </si>
  <si>
    <t>English Suite No. 4 in F Major, BWV 809 (Arr. for 2 Guitars): IV. Sarabande</t>
  </si>
  <si>
    <t>English Suite No. 4 in F Major, BWV 809 (Arr. for 2 Guitars): V. Menuets I &amp; II</t>
  </si>
  <si>
    <t>English Suite No. 4 in F Major, BWV 809 (Arr. for 2 Guitars): VI. Gigue</t>
  </si>
  <si>
    <t>English Suite No. 5 in E Minor, BWV 810 (Arr. for 2 Guitars): II. Allemande</t>
  </si>
  <si>
    <t>Song For You - Mansionair Remix</t>
  </si>
  <si>
    <t>English Suite No. 5 in E Minor, BWV 810 (Arr. for 2 Guitars): III. Courante</t>
  </si>
  <si>
    <t>English Suite No. 5 in E Minor, BWV 810 (Arr. for 2 Guitars): V. Passepieds I &amp; II</t>
  </si>
  <si>
    <t>English Suite No. 5 in E Minor, BWV 810 (Arr. for 2 Guitars): VI. Gigue</t>
  </si>
  <si>
    <t>Violin Sonata No. 1 in B Minor, BWV 1014: I. Adagio</t>
  </si>
  <si>
    <t>English Suite No. 6 in D Minor, BWV 811 (Arr. for 2 Guitars): II. Allemande</t>
  </si>
  <si>
    <t>English Suite No. 6 in D Minor, BWV 811 (Arr. for 2 Guitars): IV. Sarabande</t>
  </si>
  <si>
    <t>English Suite No. 6 in D Minor, BWV 811 (Arr. for 2 Guitars): IV. Double</t>
  </si>
  <si>
    <t>English Suite No. 6 in D Minor, BWV 811 (Arr. for 2 Guitars): VI. Gigue</t>
  </si>
  <si>
    <t>English Suite No. 6 in D Minor, BWV 811 (Arr. for 2 Guitars): V. Gavottes I &amp; II</t>
  </si>
  <si>
    <t>Violin Sonata No. 2 in A Major, BWV 1015: I. Dolce</t>
  </si>
  <si>
    <t>Violin Sonata No. 2 in A Major, BWV 1015: II. Allegro</t>
  </si>
  <si>
    <t>Violin Sonata No. 2 in A Major, BWV 1015: III. Andante un poco</t>
  </si>
  <si>
    <t>Violin Sonata No. 2 in A Major, BWV 1015: IV. Presto</t>
  </si>
  <si>
    <t>Violin Sonata No. 3 in E Major, BWV 1016: II. (Allegro)</t>
  </si>
  <si>
    <t>Violin Sonata No. 4 in C Minor, BWV 1017: III. Adagio</t>
  </si>
  <si>
    <t>Violin Sonata No. 3 in E Major, BWV 1016: III. Adagio ma non tanto</t>
  </si>
  <si>
    <t>Violin Sonata No. 3 in E Major, BWV 1016: IV. Allegro</t>
  </si>
  <si>
    <t>Violin Sonata No. 4 in C Minor, BWV 1017: II. Allegro</t>
  </si>
  <si>
    <t>Violin Sonata No. 5 in F Minor, BWV 1018: III. Adagio</t>
  </si>
  <si>
    <t>Violin Sonata No. 5 in F Minor, BWV 1018: IV. Vivace</t>
  </si>
  <si>
    <t>Violin Sonata No. 6 in G Major, BWV 1019: III. Allegro (Cembalo solo)</t>
  </si>
  <si>
    <t>Violin Sonata No. 6 in G Major, BWV 1019: IV. Adagio</t>
  </si>
  <si>
    <t>Violin Sonata No. 6 in G Major, BWV 1019: V. Allegro</t>
  </si>
  <si>
    <t>Das Orgelb√ºchlein: No. 40, Es ist das Heil uns kommen her, BWV 638</t>
  </si>
  <si>
    <t>Chorale Preludes: No. 14, Herzlich tut mich verlangen, BWV 727</t>
  </si>
  <si>
    <t>Fuga sopra il Magnificat, BWV 733 "Meine Seele erhebet den Herren"</t>
  </si>
  <si>
    <t>Sonata for Harpsichord and Flute in A Major, BWV 1032 (Transp. to G Major): II. Largo e dolce</t>
  </si>
  <si>
    <t>Gott der Herr ist Sonn und Schild, BWV 79: III. Nun danket alle Gott (Arr. I. Tracey for Organ)</t>
  </si>
  <si>
    <t>Gottes Zeit ist die allerbeste Zeit, BWV 106 "Actus tragicus" (Arr. I. Tracey for Organ)</t>
  </si>
  <si>
    <t>Herz und Mund und Tat und Leben, BWV 147: No. 10, Jesus bleibet meine Freude (Jesu, Joy of Man's Desiring) [Arr. for Organ] [Live]</t>
  </si>
  <si>
    <t>Ich steh mit einem Fuss im Grabe, BWV 156 (Arr. I. Tracey for Organ)</t>
  </si>
  <si>
    <t>Sonata for Flute and Basso continuo in C Major, BWV 1033: I. Andante - Presto</t>
  </si>
  <si>
    <t>The Well-Tempered Clavier, Book 1: Prelude &amp; Fugue No. 1 in C Major, BWV 846</t>
  </si>
  <si>
    <t>Christ, unser Herr, zum Jordan kam, BWV 684</t>
  </si>
  <si>
    <t>6 Chorale Preludes, Op. 5 "Sch√ºbler": No. 5, Ach, bleib bei uns, Herr Jesu Christ, BWV 649</t>
  </si>
  <si>
    <t>18 Chorales "Leipziger": No. 1, Fantasia super Komm heiliger Geist, BWV 651</t>
  </si>
  <si>
    <t>Flute Sonata in C Major, BWV 1033: I. Andante - Presto</t>
  </si>
  <si>
    <t>Flute Sonata in C Major, BWV 1033: II. Allegro</t>
  </si>
  <si>
    <t>Flute Sonata in C Major, BWV 1033: III. Adagio</t>
  </si>
  <si>
    <t>Flute Sonata in C Major, BWV 1033: IV. Menuets I &amp; II</t>
  </si>
  <si>
    <t>Trio Sonata No. 1 in E-Flat Major, BWV 525: III. Allegro</t>
  </si>
  <si>
    <t>Goldberg Variations, BWV 988: Var. 4</t>
  </si>
  <si>
    <t>The Well-Tempered Clavier, Book 1: Prelude &amp; Fugue No. 3 in C-Sharp Major, BWV 848</t>
  </si>
  <si>
    <t>The Well-Tempered Clavier, Book 1: Prelude &amp; Fugue No. 5 in D Major, BWV 850</t>
  </si>
  <si>
    <t>The Well-Tempered Clavier, Book 1: Prelude &amp; Fugue No. 6 in D Minor, BWV 851</t>
  </si>
  <si>
    <t>The Well-Tempered Clavier, Book 2: Prelude &amp; Fugue No. 10 in E Minor, BWV 879</t>
  </si>
  <si>
    <t>The Well-Tempered Clavier, Book 1: Prelude &amp; Fugue No. 7 in E-Flat Major, BWV 852</t>
  </si>
  <si>
    <t>Goldberg Variations, BWV 988: Var. 16, Ouverture</t>
  </si>
  <si>
    <t>Goldberg Variations, BWV 988: Var. 17</t>
  </si>
  <si>
    <t>Goldberg Variations, BWV 988: Var. 18, Canone alla sesta</t>
  </si>
  <si>
    <t>Goldberg Variations, BWV 988: Var. 19</t>
  </si>
  <si>
    <t>Goldberg Variations, BWV 988: Var. 20</t>
  </si>
  <si>
    <t>Goldberg Variations, BWV 988: Var. 21, Canone alla settima</t>
  </si>
  <si>
    <t>Goldberg Variations, BWV 988: Var. 22, Alla breve</t>
  </si>
  <si>
    <t>Goldberg Variations, BWV 988: Var. 23</t>
  </si>
  <si>
    <t>Goldberg Variations, BWV 988: Var. 24, Canone all'ottava</t>
  </si>
  <si>
    <t>Goldberg Variations, BWV 988: Var. 26</t>
  </si>
  <si>
    <t>Sonata for Harpsichord and Flute in B Minor, BWV 1030: IV. Allegro</t>
  </si>
  <si>
    <t>Sonata for Harpsichord and Flute in A Major, BWV 1032 (Transp. to G Major): III. Allegro</t>
  </si>
  <si>
    <t>Sonata for Flute and Basso continuo in C Major, BWV 1033: III. Adagio</t>
  </si>
  <si>
    <t>The Well-Tempered Clavier, Book 2: Prelude &amp; Fugue No. 1 in C Major, BWV 870</t>
  </si>
  <si>
    <t>The Well-Tempered Clavier, Book 2: Prelude &amp; Fugue No. 7 in E-Flat Major, BWV 876</t>
  </si>
  <si>
    <t>The Well-Tempered Clavier, Book 1: Prelude &amp; Fugue No. 10 in E Minor, BWV 855</t>
  </si>
  <si>
    <t>The Well-Tempered Clavier, Book 1: Prelude &amp; Fugue No. 11 in F Major, BWV 856</t>
  </si>
  <si>
    <t>The Well-Tempered Clavier, Book 1: Prelude &amp; Fugue No. 13 in F-Sharp Major, BWV 858</t>
  </si>
  <si>
    <t>The Well-Tempered Clavier, Book 1: Prelude &amp; Fugue No. 14 in F-Sharp Minor, BWV 859</t>
  </si>
  <si>
    <t>The Well-Tempered Clavier, Book 1: Prelude &amp; Fugue No. 15 in G Major, BWV 860</t>
  </si>
  <si>
    <t>The Well-Tempered Clavier, Book 1: Prelude &amp; Fugue No. 16 in G Minor, BWV 861</t>
  </si>
  <si>
    <t>The Well-Tempered Clavier, Book 1: Prelude &amp; Fugue No. 17 in A-Flat Major, BWV 862</t>
  </si>
  <si>
    <t>Goldberg Variations, BWV 988: Var. 28</t>
  </si>
  <si>
    <t>Goldberg Variations, BWV 988: Var. 30, Quodlibet</t>
  </si>
  <si>
    <t>Sonata for Harpsichord and Flute in B Minor, BWV 1030: III. Presto</t>
  </si>
  <si>
    <t>Sonata for Harpsichord and Flute in A Major, BWV 1032 (Transp. to G Major): I. Vivace</t>
  </si>
  <si>
    <t>Sonata for Flute and Basso continuo in C Major, BWV 1033: IV. Menuetto I - Menuetto II</t>
  </si>
  <si>
    <t>Sonata for Flute and Basso continuo in E Minor, BWV 1034 (Transp. to G Minor): IV. Allegro</t>
  </si>
  <si>
    <t>The Well-Tempered Clavier, Book 2: Prelude &amp; Fugue No. 2 in C Minor, BWV 871</t>
  </si>
  <si>
    <t>The Well-Tempered Clavier, Book 2: Prelude &amp; Fugue No. 3 in C-Sharp Major, BWV 872</t>
  </si>
  <si>
    <t>The Well-Tempered Clavier, Book 2: Prelude &amp; Fugue No. 5 in D Major, BWV 874</t>
  </si>
  <si>
    <t>The Well-Tempered Clavier, Book 2: Prelude &amp; Fugue No. 6 in D Minor, BWV 875</t>
  </si>
  <si>
    <t>The Well-Tempered Clavier, Book 2: Prelude &amp; Fugue No. 20 in A Minor, BWV 889</t>
  </si>
  <si>
    <t>The Well-Tempered Clavier, Book 1: Prelude &amp; Fugue No. 18 in G-Sharp Minor, BWV 863</t>
  </si>
  <si>
    <t>The Well-Tempered Clavier, Book 1: Prelude &amp; Fugue No. 20 in A Minor, BWV 865</t>
  </si>
  <si>
    <t>The Well-Tempered Clavier, Book 1: Prelude &amp; Fugue No. 22 in B-Flat Minor, BWV 867</t>
  </si>
  <si>
    <t>The Well-Tempered Clavier, Book 1: Prelude &amp; Fugue No. 23 in B Major, BWV 868</t>
  </si>
  <si>
    <t>Weichet nur, betr√ºbte Schatten, BWV 202 "Wedding Cantata": No. 7, Sich √ºben im Lieben (Version for Voice)</t>
  </si>
  <si>
    <t>Sonata for Harpsichord and Flute in E-Flat Major, BWV 1031 (Transp. to G Major): I. Allegro moderato</t>
  </si>
  <si>
    <t>Sonata for Harpsichord and Flute in E-Flat Major, BWV 1031 (Transp. to G Major): II. Siciliano</t>
  </si>
  <si>
    <t>Sonata for Flute and Basso continuo in E Minor, BWV 1034 (Transp. to G Minor): I. Adagio ma non tanto</t>
  </si>
  <si>
    <t>Sonata for Flute and Basso continuo in E Minor, BWV 1034 (Transp. to G Minor): II. Allegro</t>
  </si>
  <si>
    <t>Sonata for Flute and Basso continuo in E Minor, BWV 1034 (Transp. to G Minor): III. Andante</t>
  </si>
  <si>
    <t>Sonata for Flute and Basso continuo in E Major, BWV 1035 (Transp. to F Major): I. Allegro ma non tanto</t>
  </si>
  <si>
    <t>Sonata for Flute and Basso continuo in E Major, BWV 1035 (Transp. to F Major): II. Allegro</t>
  </si>
  <si>
    <t>Sonata for Flute and Basso continuo in E Major, BWV 1035 (Transp. to F Major): III. Siciliano</t>
  </si>
  <si>
    <t>Sonata for Flute and Basso continuo in E Major, BWV 1035 (Transp. to F Major): IV. Allegro assai</t>
  </si>
  <si>
    <t>The Well-Tempered Clavier, Book 2: Prelude &amp; Fugue No. 23 in B Major, BWV 892</t>
  </si>
  <si>
    <t>The Well-Tempered Clavier, Book 2: Prelude &amp; Fugue No. 24 in B Minor, BWV 893</t>
  </si>
  <si>
    <t>Was mir behagt, ist nur die muntre Jagd, BWV 208 "Hunt Cantata": No. 9, Schafe k√∂nnen sicher weiden (Arr. for Voice &amp; Flute)</t>
  </si>
  <si>
    <t>Der Himmel lacht, die Erde jubilieret, BWV 31: No. 8, Letzte Stunde, brich herein</t>
  </si>
  <si>
    <t>Christmas Oratorio, BWV 248: No. 39, Fl√∂√üt, mein Heiland, fl√∂√üt dein Namen</t>
  </si>
  <si>
    <t>Was soll ich aus dir machen, Ephraim, BWV 89: No. 5, Gerechter Gott, ach rechnest du?</t>
  </si>
  <si>
    <t>Es wartet alles auf dich, BWV 187: No. 5, Gott versorget alles Leben</t>
  </si>
  <si>
    <t>Ich hatte viel Bek√ºmmernis, BWV 21: No. 3, Seufzer, Tr√§nen, Kummer, Not</t>
  </si>
  <si>
    <t>Nimm was dein ist, und gehe hin, BWV 144: No. 5, Gen√ºgsamkeit ist ein Schatz in diesem Leben</t>
  </si>
  <si>
    <t>T√∂net, ihr Pauken! Erschallet, Trompeten!, BWV 214: No. 3, Blast die wohlgegriffnen Fl√∂ten (Arr. for Voice &amp; Flute)</t>
  </si>
  <si>
    <t>Sunday Roast</t>
  </si>
  <si>
    <t>Calum Scott</t>
  </si>
  <si>
    <t>You Are The Reason - Instrumental</t>
  </si>
  <si>
    <t>Mat Kearney</t>
  </si>
  <si>
    <t>Kings &amp; Queens - Acoustic</t>
  </si>
  <si>
    <t>Jimmy Eat World</t>
  </si>
  <si>
    <t>Love Never</t>
  </si>
  <si>
    <t>Don't Do It</t>
  </si>
  <si>
    <t>Maxim Schunk</t>
  </si>
  <si>
    <t>Clockwise</t>
  </si>
  <si>
    <t>Sideways</t>
  </si>
  <si>
    <t>Why - Mastiksoul Remix</t>
  </si>
  <si>
    <t>Palpus</t>
  </si>
  <si>
    <t>Listening</t>
  </si>
  <si>
    <t>Piso 21</t>
  </si>
  <si>
    <t>Versos de Neruda (feat. Xantos, Fonseca)</t>
  </si>
  <si>
    <t>Bes√°ndote</t>
  </si>
  <si>
    <t>No Hesitation</t>
  </si>
  <si>
    <t>Cry</t>
  </si>
  <si>
    <t>Desiigner</t>
  </si>
  <si>
    <t>After Party</t>
  </si>
  <si>
    <t>GIVERS</t>
  </si>
  <si>
    <t>Collide</t>
  </si>
  <si>
    <t>Bishop Briggs</t>
  </si>
  <si>
    <t>White Flag - Steve Reece Remix</t>
  </si>
  <si>
    <t>Cada Noche</t>
  </si>
  <si>
    <t>Tiempo</t>
  </si>
  <si>
    <t>Mia Strass</t>
  </si>
  <si>
    <t>Cochin</t>
  </si>
  <si>
    <t>Tu H√©roe</t>
  </si>
  <si>
    <t>Adrenalina (feat. Maikel Delacalle)</t>
  </si>
  <si>
    <t>Shakey Graves</t>
  </si>
  <si>
    <t>Climb on the Cross</t>
  </si>
  <si>
    <t>Slushii</t>
  </si>
  <si>
    <t>Want You to Know</t>
  </si>
  <si>
    <t>Me Llamas</t>
  </si>
  <si>
    <t>„Éî„Ç¢„Éé„Å®„É¥„Ç°„Ç§„Ç™„É™„É≥„ÅÆ„Åü„ÇÅ„ÅÆ„ÇΩ„Éä„Çø „ÉàÈï∑Ë™ø K.301 II.Allegro</t>
  </si>
  <si>
    <t>Timeflies</t>
  </si>
  <si>
    <t>Little Bit - Paperwings Remix</t>
  </si>
  <si>
    <t>„Éî„Ç¢„Éé„Å®„É¥„Ç°„Ç§„Ç™„É™„É≥„ÅÆ„Åü„ÇÅ„ÅÆ„ÇΩ„Éä„Çø Â§â„ÉõÈï∑Ë™ø K.302 II.Rondo: Andante grazioso</t>
  </si>
  <si>
    <t>„Éî„Ç¢„Éé„Å®„É¥„Ç°„Ç§„Ç™„É™„É≥„ÅÆ„Åü„ÇÅ„ÅÆ„ÇΩ„Éä„Çø „ÉèÈï∑Ë™ø K.403 II. Andante</t>
  </si>
  <si>
    <t>„Éî„Ç¢„Éé„Å®„É¥„Ç°„Ç§„Ç™„É™„É≥„ÅÆ„Åü„ÇÅ„ÅÆ„ÇΩ„Éä„Çø „ÉèÈï∑Ë™ø K.303 I.Adagio - Allegro molto</t>
  </si>
  <si>
    <t>„Éî„Ç¢„Éé„Å®„É¥„Ç°„Ç§„Ç™„É™„É≥„ÅÆ„Åü„ÇÅ„ÅÆ„ÇΩ„Éä„Çø „ÉõÁü≠Ë™ø K.304 II.Tempo di menuetto</t>
  </si>
  <si>
    <t>Symphony No. 39 in E-Flat Major, K. 543: III. Menuetto. Allegretto (Rehearsal)</t>
  </si>
  <si>
    <t>Symphony No. 39 in E-Flat Major, K. 543: IV. Finale. Allegro (Rehearsal)</t>
  </si>
  <si>
    <t>Symphony No. 39 in E-Flat Major, K. 543: IV. Finale. Allegro</t>
  </si>
  <si>
    <t>Symphony No. 39 in E-Flat Major, K. 543: III. Menuetto. Allegretto</t>
  </si>
  <si>
    <t>„Éî„Ç¢„Éé„Å®„É¥„Ç°„Ç§„Ç™„É™„É≥„ÅÆ„Åü„ÇÅ„ÅÆ„ÇΩ„Éä„Çø „ÉèÈï∑Ë™ø K.296 II.Andante sostenuto</t>
  </si>
  <si>
    <t>„Éî„Ç¢„Éé„Å®„É¥„Ç°„Ç§„Ç™„É™„É≥„ÅÆ„Åü„ÇÅ„ÅÆ„ÇΩ„Éä„Çø „ÉèÈï∑Ë™ø K.296 III.Rondo: Allegro</t>
  </si>
  <si>
    <t>„Éî„Ç¢„Éé„Å®„É¥„Ç°„Ç§„Ç™„É™„É≥„ÅÆ„Åü„ÇÅ„ÅÆ„ÇΩ„Éä„Çø „Ç§Èï∑Ë™ø K.402 II. Allegro moderato</t>
  </si>
  <si>
    <t>Charlie Puth</t>
  </si>
  <si>
    <t>Done For Me (feat. Kehlani) - Syn Cole Remix</t>
  </si>
  <si>
    <t>„Éî„Ç¢„Éé„ÅÆ„É¥„Ç°„Ç§„Ç™„É™„É≥„ÅÆ„Åü„ÇÅ„ÅÆ„ÇΩ„Éä„Çø „ÉòÈï∑Ë™ø K.376 II.Andante</t>
  </si>
  <si>
    <t>„Éî„Ç¢„Éé„Å®„É¥„Ç°„Ç§„Ç™„É™„É≥„ÅÆ„Åü„ÇÅ„ÅÆ„ÇΩ„Éä„Çø „ÉòÈï∑Ë™ø K.377 I. Allegro</t>
  </si>
  <si>
    <t>„Éî„Ç¢„Éé„Å®„É¥„Ç°„Ç§„Ç™„É™„É≥„ÅÆ„Åü„ÇÅ„ÅÆ„ÇΩ„Éä„Çø „ÉòÈï∑Ë™ø K.377 III.Tempo di Minuetto</t>
  </si>
  <si>
    <t>„Éî„Ç¢„Éé„Å®„É¥„Ç°„Ç§„Ç™„É™„É≥„ÅÆ„Åü„ÇÅ„ÅÆ„ÇΩ„Éä„Çø Â§â„É≠Èï∑Ë™ø K.378 III.Rondo: Allegro</t>
  </si>
  <si>
    <t>„Éî„Ç¢„Éé„Å®„É¥„Ç°„Ç§„Ç™„É™„É≥„ÅÆ„Åü„ÇÅ„ÅÆ„ÇΩ„Éä„Çø Â§â„ÉõÈï∑Ë™ø K.380 III.Rondo: Allegro</t>
  </si>
  <si>
    <t>„Éî„Ç¢„Éé„Å®„É¥„Ç°„Ç§„Ç™„É™„É≥„ÅÆ„Åü„ÇÅ„ÅÆ„ÇΩ„Éä„Çø „ÉèÈï∑Ë™ø K.403 III. Allegretto (completed M. Stadler)</t>
  </si>
  <si>
    <t>„Éî„Ç¢„Éé„Å®„É¥„Ç°„Ç§„Ç™„É™„É≥„ÅÆ„Åü„ÇÅ„ÅÆ„ÇΩ„Éä„Çø „ÉèÈï∑Ë™ø K.404 I. Andante</t>
  </si>
  <si>
    <t>„Éî„Ç¢„Éé„Å®„É¥„Ç°„Ç§„Ç™„É™„É≥„ÅÆ„Åü„ÇÅ„ÅÆ„ÇΩ„Éä„Çø „ÉèÈï∑Ë™ø K.404 II. Allegretto</t>
  </si>
  <si>
    <t>Flute Quartet No. 4 in A Major, K. 298: III. Rondo. Allegretto grazioso</t>
  </si>
  <si>
    <t>Flute Quartet No. 4 in A Major, K. 298: II. Minuet</t>
  </si>
  <si>
    <t>Flute Quartet No. 4 in A Major, K. 298: I. Andante</t>
  </si>
  <si>
    <t>Zander Bleck</t>
  </si>
  <si>
    <t>Mercy Me (Black Caviar Remix)</t>
  </si>
  <si>
    <t>BlocBoy JB</t>
  </si>
  <si>
    <t>Left Hand</t>
  </si>
  <si>
    <t>Dagny</t>
  </si>
  <si>
    <t>That Feeling When</t>
  </si>
  <si>
    <t>North Point InsideOut</t>
  </si>
  <si>
    <t>Wide Open</t>
  </si>
  <si>
    <t>Through the Night</t>
  </si>
  <si>
    <t>Dr. Dog</t>
  </si>
  <si>
    <t>Critical Equation</t>
  </si>
  <si>
    <t>Morgan Myles</t>
  </si>
  <si>
    <t>Acapella</t>
  </si>
  <si>
    <t>Ghastly</t>
  </si>
  <si>
    <t>I'll Wait (Vocal Mix) [feat. Shaylen]</t>
  </si>
  <si>
    <t>Turn - ayokay Remix</t>
  </si>
  <si>
    <t>The Ham Smoke</t>
  </si>
  <si>
    <t>Playa</t>
  </si>
  <si>
    <t>Mexico</t>
  </si>
  <si>
    <t>Ray LaMontagne</t>
  </si>
  <si>
    <t>Paper Man</t>
  </si>
  <si>
    <t>Nothing But Thieves</t>
  </si>
  <si>
    <t>Crazy</t>
  </si>
  <si>
    <t>I‚Äôm Not Your Mother, I‚Äôm Not Your Bitch</t>
  </si>
  <si>
    <t>Find</t>
  </si>
  <si>
    <t>Crippling Self Doubt And A General Lack Of Self Confidence</t>
  </si>
  <si>
    <t>It's Always Been You</t>
  </si>
  <si>
    <t>Royce Da 5'9"</t>
  </si>
  <si>
    <t>Life Is Fair</t>
  </si>
  <si>
    <t>Legendary</t>
  </si>
  <si>
    <t>X Ambassadors</t>
  </si>
  <si>
    <t>Ahead Of Myself - The Knocks Remix</t>
  </si>
  <si>
    <t>Steve Angello</t>
  </si>
  <si>
    <t>Break Me Down</t>
  </si>
  <si>
    <t>Good Day</t>
  </si>
  <si>
    <t>Casual Oc</t>
  </si>
  <si>
    <t>Outro</t>
  </si>
  <si>
    <t>Big Bad Wolf</t>
  </si>
  <si>
    <t>Keep On Loving You</t>
  </si>
  <si>
    <t>No Answer Arrives</t>
  </si>
  <si>
    <t>Bad Wolves</t>
  </si>
  <si>
    <t>Hear Me Now</t>
  </si>
  <si>
    <t>BJ The Chicago Kid</t>
  </si>
  <si>
    <t>Rather Be With You</t>
  </si>
  <si>
    <t>Jesus Slaves</t>
  </si>
  <si>
    <t>Niska</t>
  </si>
  <si>
    <t>R√©seaux</t>
  </si>
  <si>
    <t>Walkin‚Äô On Eggshells</t>
  </si>
  <si>
    <t>Coming out of the Darkness</t>
  </si>
  <si>
    <t>Truth Or Dare</t>
  </si>
  <si>
    <t>Iration</t>
  </si>
  <si>
    <t>Losing My Mind</t>
  </si>
  <si>
    <t>My Neighbor</t>
  </si>
  <si>
    <t>Piano Sonata No. 29 in B-Flat Major, Op. 106 "Hammerklavier": II. Scherzo. Assai vivace - Presto - Tempo I</t>
  </si>
  <si>
    <t>Piano Sonata No. 14 in C-Sharp Minor, Op. 27 No. 2 "Moonlight": II. Allegretto</t>
  </si>
  <si>
    <t>Piano Sonata No. 15 in D Major, Op. 28 "Pastoral": IV. Rondo. Allegro, ma non troppo</t>
  </si>
  <si>
    <t>Stay the Course</t>
  </si>
  <si>
    <t>Know Your Name</t>
  </si>
  <si>
    <t>No Chorus, Pt. 11</t>
  </si>
  <si>
    <t>Dua Lipa</t>
  </si>
  <si>
    <t>IDGAF (feat. Saweetie)</t>
  </si>
  <si>
    <t>I Can't Wait For You To Get Here</t>
  </si>
  <si>
    <t>L.I.O.N. (Like It or Not) - Spotify Exclusive</t>
  </si>
  <si>
    <t>D Cappella</t>
  </si>
  <si>
    <t>Immortals</t>
  </si>
  <si>
    <t>George Canyon</t>
  </si>
  <si>
    <t>Better Off In Love</t>
  </si>
  <si>
    <t>Last to Know</t>
  </si>
  <si>
    <t>Energy</t>
  </si>
  <si>
    <t>Dude</t>
  </si>
  <si>
    <t>Jon Hopkins</t>
  </si>
  <si>
    <t>Feel First Life</t>
  </si>
  <si>
    <t>Amazing (feat. Melanie Rutherford)</t>
  </si>
  <si>
    <t>Fly with Me</t>
  </si>
  <si>
    <t>Roll (Burbank Funk) - KAYTRANADA Remix</t>
  </si>
  <si>
    <t>Lil Brain</t>
  </si>
  <si>
    <t>What You Gonna Say?</t>
  </si>
  <si>
    <t>Night</t>
  </si>
  <si>
    <t>Jessie J</t>
  </si>
  <si>
    <t>Oh Lord</t>
  </si>
  <si>
    <t>Think About That</t>
  </si>
  <si>
    <t>Dopamine</t>
  </si>
  <si>
    <t>Easy On Me</t>
  </si>
  <si>
    <t>DJDS</t>
  </si>
  <si>
    <t>I Get By (ft. Amber Mark and Vory)</t>
  </si>
  <si>
    <t>Gladius James</t>
  </si>
  <si>
    <t>Rich (With Wiz Khalifa)</t>
  </si>
  <si>
    <t>Dizzy Wright</t>
  </si>
  <si>
    <t>HIT EM WITH THE POSE (feat. Jazz Lazr)</t>
  </si>
  <si>
    <t>True Love</t>
  </si>
  <si>
    <t>Jacob Sartorius</t>
  </si>
  <si>
    <t>Up With It</t>
  </si>
  <si>
    <t>My Parallel (Skit)</t>
  </si>
  <si>
    <t>Wait</t>
  </si>
  <si>
    <t>On Froy</t>
  </si>
  <si>
    <t>I Spoke to the Devil in Miami</t>
  </si>
  <si>
    <t>The Cure</t>
  </si>
  <si>
    <t>The Walk - Everything Mix [Remastered]</t>
  </si>
  <si>
    <t>Living In The Future</t>
  </si>
  <si>
    <t>Trampled by Turtles</t>
  </si>
  <si>
    <t>Annihilate</t>
  </si>
  <si>
    <t>Sevendust</t>
  </si>
  <si>
    <t>Unforgiven</t>
  </si>
  <si>
    <t>John Mellencamp</t>
  </si>
  <si>
    <t>The Full Catastrophe - Live</t>
  </si>
  <si>
    <t>Swollen</t>
  </si>
  <si>
    <t>The Glitch Mob</t>
  </si>
  <si>
    <t>Keep on Breathing (feat. Tula)</t>
  </si>
  <si>
    <t>Still Here</t>
  </si>
  <si>
    <t>Floetry</t>
  </si>
  <si>
    <t>Under the Wheels</t>
  </si>
  <si>
    <t>Sickness</t>
  </si>
  <si>
    <t>Jesse McCartney</t>
  </si>
  <si>
    <t>Better with You - Tep No Remix</t>
  </si>
  <si>
    <t>Cuello</t>
  </si>
  <si>
    <t>Small Town - Live</t>
  </si>
  <si>
    <t>Denny White</t>
  </si>
  <si>
    <t>Alone with You</t>
  </si>
  <si>
    <t>Fuerza Regida</t>
  </si>
  <si>
    <t>Ya Se Fue Manuel</t>
  </si>
  <si>
    <t>Summertime</t>
  </si>
  <si>
    <t>TWICE</t>
  </si>
  <si>
    <t>Pink Lemonade</t>
  </si>
  <si>
    <t>Nick Talos</t>
  </si>
  <si>
    <t>Hey Gorgeous</t>
  </si>
  <si>
    <t>DROELOE</t>
  </si>
  <si>
    <t>Many Words - Flaws x DROELOE Remix</t>
  </si>
  <si>
    <t>Cheers</t>
  </si>
  <si>
    <t>Norah Jones</t>
  </si>
  <si>
    <t>And Then There Was You - Live At Ronnie Scott's</t>
  </si>
  <si>
    <t>Shane &amp; Shane</t>
  </si>
  <si>
    <t>Living Hope</t>
  </si>
  <si>
    <t>The Truth</t>
  </si>
  <si>
    <t>Graumann</t>
  </si>
  <si>
    <t>My Head (ASOT 863)</t>
  </si>
  <si>
    <t>Matan Caspi</t>
  </si>
  <si>
    <t>Templar (ASOT 863)</t>
  </si>
  <si>
    <t>Dezza</t>
  </si>
  <si>
    <t>In Tents (ASOT 863)</t>
  </si>
  <si>
    <t>Sad Eye</t>
  </si>
  <si>
    <t>California Crush</t>
  </si>
  <si>
    <t>HAYATKAYDIRAN</t>
  </si>
  <si>
    <t>Milana</t>
  </si>
  <si>
    <t>Bedstudy</t>
  </si>
  <si>
    <t>NE1</t>
  </si>
  <si>
    <t>Aly &amp; Fila</t>
  </si>
  <si>
    <t>Shadow (ASOT 863) - Paul Thomas Remix</t>
  </si>
  <si>
    <t>Brooklyn In The Summer - Unplugged</t>
  </si>
  <si>
    <t>Wake Me Up - Instrumental</t>
  </si>
  <si>
    <t>Bluum</t>
  </si>
  <si>
    <t>Kepler (ASOT 863)</t>
  </si>
  <si>
    <t>Pink Lemonade - Instrumental</t>
  </si>
  <si>
    <t>Markus Schulz</t>
  </si>
  <si>
    <t>The New World (ASOT 863) [Service For Dreamers]</t>
  </si>
  <si>
    <t>Breath Us To Life (ASOT 863) - Monoverse Remix</t>
  </si>
  <si>
    <t>Giuseppe Ottaviani</t>
  </si>
  <si>
    <t>Slow Emotion (ASOT 863) - Monoverse Remix</t>
  </si>
  <si>
    <t>Phantogram</t>
  </si>
  <si>
    <t>Saturday</t>
  </si>
  <si>
    <t>A State Of Trance (ASOT 863) - Track Recap, Pt. 1</t>
  </si>
  <si>
    <t>Monoverse</t>
  </si>
  <si>
    <t>Avenoir (ASOT 863)</t>
  </si>
  <si>
    <t>Lawless Times - Live</t>
  </si>
  <si>
    <t>A State Of Trance (ASOT 863) - Coming Up, Pt. 2</t>
  </si>
  <si>
    <t>Paper In Fire - Live</t>
  </si>
  <si>
    <t>Painting Shadows (ASOT 863)</t>
  </si>
  <si>
    <t>Minutes To Memories - Live</t>
  </si>
  <si>
    <t>Rain On The Scarecrow - Live</t>
  </si>
  <si>
    <t>Check It Out - Live</t>
  </si>
  <si>
    <t>Riah</t>
  </si>
  <si>
    <t>Lie</t>
  </si>
  <si>
    <t>ROZES</t>
  </si>
  <si>
    <t>Where Would We Be - Pucker Remix</t>
  </si>
  <si>
    <t>Stones In My Passway - Live</t>
  </si>
  <si>
    <t>Pop Singer - Live</t>
  </si>
  <si>
    <t>Authority Song - Live</t>
  </si>
  <si>
    <t>A State Of Trance (ASOT 863) - Coming Up, Pt. 1</t>
  </si>
  <si>
    <t>A State Of Trance (ASOT 863) - Track Recap, Pt. 2</t>
  </si>
  <si>
    <t>A State Of Trance (ASOT 863) - Interview with Paul Thomas, Pt. 1</t>
  </si>
  <si>
    <t>Violet Days</t>
  </si>
  <si>
    <t>Just a Little</t>
  </si>
  <si>
    <t>Blah Blah Blah (ASOT 864) [Tune Of The Week]</t>
  </si>
  <si>
    <t>Ace Hood</t>
  </si>
  <si>
    <t>Beast Mode</t>
  </si>
  <si>
    <t>Red Rocks (ASOT 864)</t>
  </si>
  <si>
    <t>3 Bless</t>
  </si>
  <si>
    <t>A State Of Trance (ASOT 863) - Interview with Monoverse, Pt. 1</t>
  </si>
  <si>
    <t>Alessandra Roncone</t>
  </si>
  <si>
    <t>Infinito (ASOT 863)</t>
  </si>
  <si>
    <t>A State Of Trance (ASOT 863) - Interview with Paul Thomas, Pt. 2</t>
  </si>
  <si>
    <t>In A Thousand Ways (feat. Rykka) [ASOT 864]</t>
  </si>
  <si>
    <t>Therapy (ASOT 864) - Club Mix</t>
  </si>
  <si>
    <t>Andrew Rayel</t>
  </si>
  <si>
    <t>Dark Resistance (ASOT 864)</t>
  </si>
  <si>
    <t>A State Of Trance (ASOT 863) - Intro</t>
  </si>
  <si>
    <t>A State Of Trance (ASOT 863) - Interview with Paul Thomas, Pt. 3</t>
  </si>
  <si>
    <t>Calling For Love (ASOT 864)</t>
  </si>
  <si>
    <t>A State Of Trance (ASOT 863) - Interview with Monoverse, Pt. 2</t>
  </si>
  <si>
    <t>Parkway Drive</t>
  </si>
  <si>
    <t>The Colour Of Leaving</t>
  </si>
  <si>
    <t>Life Deceives You</t>
  </si>
  <si>
    <t>A State Of Trance (ASOT 863) - Interview with Paul Thomas, Pt. 4</t>
  </si>
  <si>
    <t>Luke Bond</t>
  </si>
  <si>
    <t>U (ASOT 864)</t>
  </si>
  <si>
    <t>Omar Sherif</t>
  </si>
  <si>
    <t>Suenos Argentinos (ASOT 863)</t>
  </si>
  <si>
    <t>A State Of Trance (ASOT 863) - Interview with Monoverse, Pt. 3</t>
  </si>
  <si>
    <t>A State Of Trance (ASOT 863) - Coming Up, Pt. 3</t>
  </si>
  <si>
    <t>Breathe Us To Life (ASOT 864) - Monoverse Remix</t>
  </si>
  <si>
    <t>Fisherman</t>
  </si>
  <si>
    <t>X (ASOT 864)</t>
  </si>
  <si>
    <t>A State Of Trance (ASOT 863) - This Week's Service For Dreamers, Pt. 1</t>
  </si>
  <si>
    <t>Stoneface &amp; Terminal</t>
  </si>
  <si>
    <t>Flash (ASOT 863)</t>
  </si>
  <si>
    <t>Moon Taxi</t>
  </si>
  <si>
    <t>Good As Gold - Yung Olde Mayne Remix</t>
  </si>
  <si>
    <t>You &amp; I (ASOT 863) - Club Mix</t>
  </si>
  <si>
    <t>Chosen</t>
  </si>
  <si>
    <t>A State Of Trance (ASOT 863) - This Week's Service For Dreamers, Pt. 2</t>
  </si>
  <si>
    <t>Rebirth (ASOT 863) - Ahmed Romel Remix</t>
  </si>
  <si>
    <t>Pvris</t>
  </si>
  <si>
    <t>Same Soul (feat. Jaymes Young) - Marian Hill Remix</t>
  </si>
  <si>
    <t>Smith &amp; Brown</t>
  </si>
  <si>
    <t>Foul Matter (ASOT 863)</t>
  </si>
  <si>
    <t>Driftmoon</t>
  </si>
  <si>
    <t>Invictus (ASOT 864) - Isha‚Äôs Theme</t>
  </si>
  <si>
    <t>A State Of Trance (ASOT 864) - ASOT 863 Aly &amp; Fila Take-Over Recap</t>
  </si>
  <si>
    <t>Beautiful Life (ASOT 864)</t>
  </si>
  <si>
    <t>A State Of Trance (ASOT 863) - Aly &amp; Fila Upcoming Events, Pt. 1</t>
  </si>
  <si>
    <t>Revelations (ASOT 864) - Vihaan‚Äôs Theme</t>
  </si>
  <si>
    <t>A State Of Trance (ASOT 863) - Coming Up, Pt. 5</t>
  </si>
  <si>
    <t>Mark Dior</t>
  </si>
  <si>
    <t>Celaeno (ASOT 863)</t>
  </si>
  <si>
    <t>A State Of Trance (ASOT 864) - Fisherman Is Back!, Pt. 1</t>
  </si>
  <si>
    <t>A State Of Trance (ASOT 864) - Coming Up, Pt. 1</t>
  </si>
  <si>
    <t>Activa</t>
  </si>
  <si>
    <t>Starform (ASOT 863)</t>
  </si>
  <si>
    <t>Descend</t>
  </si>
  <si>
    <t>FVTVR3 (ASOT 864)</t>
  </si>
  <si>
    <t>Perfect (ASOT 864) [Service For Dreamers] - Agnelli &amp; Nelson Remix</t>
  </si>
  <si>
    <t>A State Of Trance (ASOT 863) - Coming Up, Pt. 6</t>
  </si>
  <si>
    <t>Kamilo Sanclemente</t>
  </si>
  <si>
    <t>Elixir (ASOT 863)</t>
  </si>
  <si>
    <t>A State Of Trance (ASOT 864) - Coming Up, Pt. 3</t>
  </si>
  <si>
    <t>Estiva</t>
  </si>
  <si>
    <t>Cubes (ASOT 864)</t>
  </si>
  <si>
    <t>Super8 &amp; Tab</t>
  </si>
  <si>
    <t>Burn (ASOT 864) - Club Mix</t>
  </si>
  <si>
    <t>Oceanic</t>
  </si>
  <si>
    <t>Party Song</t>
  </si>
  <si>
    <t>A State Of Trance (ASOT 864) - Fisherman Is Back!, Pt. 3</t>
  </si>
  <si>
    <t>Therapy (ASOT 862) - Club Mix</t>
  </si>
  <si>
    <t>A State Of Trance (ASOT 864) - Intro</t>
  </si>
  <si>
    <t>A State Of Trance (ASOT 863) - Track Recap, Pt. 4</t>
  </si>
  <si>
    <t>A State Of Trance (ASOT 864) - Track Recap, Pt. 1</t>
  </si>
  <si>
    <t>A State Of Trance (ASOT 863) - Aly &amp; Fila Upcoming Events, Pt. 2</t>
  </si>
  <si>
    <t>Funkagenda</t>
  </si>
  <si>
    <t>Underground (ASOT 863)</t>
  </si>
  <si>
    <t>Tomas Heredia</t>
  </si>
  <si>
    <t>Rise (ASOT 864)</t>
  </si>
  <si>
    <t>Paul Thomas</t>
  </si>
  <si>
    <t>Sweet Harmony (ASOT 863)</t>
  </si>
  <si>
    <t>Eximinds</t>
  </si>
  <si>
    <t>A Higher Love (ASOT 864) - Ruslan Radriges Remix</t>
  </si>
  <si>
    <t>A State Of Trance (ASOT 863) - Outro</t>
  </si>
  <si>
    <t>A State Of Trance (ASOT 864) - Interview with Driftmoon, Pt. 2</t>
  </si>
  <si>
    <t>A State Of Trance (ASOT 864) - Coming Up, Pt. 4</t>
  </si>
  <si>
    <t>A State Of Trance (ASOT 864) - This Week's Service For Dreamers, Pt. 1</t>
  </si>
  <si>
    <t>Dash Berlin</t>
  </si>
  <si>
    <t>Coming Home (ASOT 864) - STANDERWICK Remix</t>
  </si>
  <si>
    <t>Rebirth (ASOT 863) - Pablo Artigas Remix</t>
  </si>
  <si>
    <t>Labyrinth (ASOT 864)</t>
  </si>
  <si>
    <t>Welcome to the Party</t>
  </si>
  <si>
    <t>A State Of Trance (ASOT 864) - Track Recap, Pt. 2</t>
  </si>
  <si>
    <t>A State Of Trance (ASOT 864) - Coming Up, Pt. 5</t>
  </si>
  <si>
    <t>Aibohphobia</t>
  </si>
  <si>
    <t>Retrogade (ASOT 863)</t>
  </si>
  <si>
    <t>A State Of Trance (ASOT 863) - Coming Up, Pt. 7</t>
  </si>
  <si>
    <t>We Are The Future (ASOT 864)</t>
  </si>
  <si>
    <t>New Found Glory</t>
  </si>
  <si>
    <t>Heaven Sent</t>
  </si>
  <si>
    <t>Camellia (ASOT 863) - Ciaran McAuley Remix</t>
  </si>
  <si>
    <t>A State Of Trance (ASOT 863) [XXL Guest Mix: Aly &amp; Fila, Paul Thomas &amp; Monoverse] - Outro</t>
  </si>
  <si>
    <t>A State Of Trance (ASOT 864) - Upcoming Events</t>
  </si>
  <si>
    <t>Freddy vs. Jason</t>
  </si>
  <si>
    <t>A State Of Trance (ASOT 864) - Outro</t>
  </si>
  <si>
    <t>Against The Current</t>
  </si>
  <si>
    <t>Strangers Again</t>
  </si>
  <si>
    <t>Live, Love, Shine</t>
  </si>
  <si>
    <t>80's Baby</t>
  </si>
  <si>
    <t>A State Of Trance (ASOT 863) - Intro XXL Guest Mix</t>
  </si>
  <si>
    <t>First Of The Month (feat. T Pain &amp; Chavis Chandler)</t>
  </si>
  <si>
    <t>Outside (feat. Marsha Ambrosius &amp; Robert Glasper)</t>
  </si>
  <si>
    <t>Element</t>
  </si>
  <si>
    <t>Come Closer</t>
  </si>
  <si>
    <t>Jay Chou</t>
  </si>
  <si>
    <t>‰∏çÊÑõÊàëÂ∞±ÊãâÂÄí</t>
  </si>
  <si>
    <t>AJR</t>
  </si>
  <si>
    <t>Sober Up (Steve Aoki Remix)</t>
  </si>
  <si>
    <t>Nobody Panic</t>
  </si>
  <si>
    <t>MorMor</t>
  </si>
  <si>
    <t>Heaven's Only Wishful - Edit</t>
  </si>
  <si>
    <t>Paul Wall</t>
  </si>
  <si>
    <t>DTFO</t>
  </si>
  <si>
    <t>Singularity</t>
  </si>
  <si>
    <t>Now, Now</t>
  </si>
  <si>
    <t>Can't Help Myself</t>
  </si>
  <si>
    <t>25 Lighters (Remix) (feat. Curren$y)</t>
  </si>
  <si>
    <t>Kelpeten Hamdi</t>
  </si>
  <si>
    <t>Slardar</t>
  </si>
  <si>
    <t>RestInPussy</t>
  </si>
  <si>
    <t>3LAU</t>
  </si>
  <si>
    <t>Worlds Away - Zaxx Remix</t>
  </si>
  <si>
    <t>Kina Grannis</t>
  </si>
  <si>
    <t>You Are My Sunshine</t>
  </si>
  <si>
    <t>Anthem Lights</t>
  </si>
  <si>
    <t>My Girl (For Mothers Day)</t>
  </si>
  <si>
    <t>Cutty Sarke</t>
  </si>
  <si>
    <t>Nastver</t>
  </si>
  <si>
    <t>Casanova</t>
  </si>
  <si>
    <t>Gripped UP</t>
  </si>
  <si>
    <t>Can't Keep Running</t>
  </si>
  <si>
    <t>Hang On</t>
  </si>
  <si>
    <t>When U Wake</t>
  </si>
  <si>
    <t>Back Seat Driver</t>
  </si>
  <si>
    <t>Keep It the Same</t>
  </si>
  <si>
    <t>Guess Who</t>
  </si>
  <si>
    <t>Bag Play</t>
  </si>
  <si>
    <t>Ace Hood - Speaks (Interlude)</t>
  </si>
  <si>
    <t>BOBI ANDONOV</t>
  </si>
  <si>
    <t>Faithful</t>
  </si>
  <si>
    <t>Cheap Trick</t>
  </si>
  <si>
    <t>The Summer Looks Good On You</t>
  </si>
  <si>
    <t>They Said</t>
  </si>
  <si>
    <t>Mystifying Oracle</t>
  </si>
  <si>
    <t>Vibe (feat. Kid Ink)</t>
  </si>
  <si>
    <t>Where Would We Be - Nicky Romero Edit</t>
  </si>
  <si>
    <t>Tone Stith</t>
  </si>
  <si>
    <t>Light Flex (From the Original Motion Picture Soundtrack 'Uncle Drew')</t>
  </si>
  <si>
    <t>Shiloh Dynasty</t>
  </si>
  <si>
    <t>I Fall In Love, I'm Sorry</t>
  </si>
  <si>
    <t>Salt Bea</t>
  </si>
  <si>
    <t>Fol</t>
  </si>
  <si>
    <t>You Know That I Don't Play</t>
  </si>
  <si>
    <t>Steve Valvot</t>
  </si>
  <si>
    <t>Jock - Original mix</t>
  </si>
  <si>
    <t>Real Until the End (Interlude)</t>
  </si>
  <si>
    <t>Skin</t>
  </si>
  <si>
    <t>Each Other (feat. Scotty ATL)</t>
  </si>
  <si>
    <t>NVDES</t>
  </si>
  <si>
    <t>Anything Goes</t>
  </si>
  <si>
    <t>Black Woman (feat. Stacy Barthe)</t>
  </si>
  <si>
    <t>WWE</t>
  </si>
  <si>
    <t>Karma (Big Cass)</t>
  </si>
  <si>
    <t>Buzzy Lee</t>
  </si>
  <si>
    <t>Walk Away</t>
  </si>
  <si>
    <t>Star Cast</t>
  </si>
  <si>
    <t>Soon &amp; Very Soon - From ‚ÄúStar" Season 2</t>
  </si>
  <si>
    <t>Interbeing</t>
  </si>
  <si>
    <t>Gamma Cose</t>
  </si>
  <si>
    <t>During - Original mix</t>
  </si>
  <si>
    <t>Claude Debussy</t>
  </si>
  <si>
    <t>Estampes, L. 100: III. Jardins sous la pluie</t>
  </si>
  <si>
    <t>All The Way Up Here - From ‚ÄúStar" Season 2</t>
  </si>
  <si>
    <t>Magnomite</t>
  </si>
  <si>
    <t>Thunder</t>
  </si>
  <si>
    <t>Outro (New Beginnings)</t>
  </si>
  <si>
    <t>Rohan Shenoy</t>
  </si>
  <si>
    <t>Wrong Number</t>
  </si>
  <si>
    <t>F4BLE</t>
  </si>
  <si>
    <t>Stelar</t>
  </si>
  <si>
    <t>Philthy Rich</t>
  </si>
  <si>
    <t>My Shit (feat. Tee Grizzley)</t>
  </si>
  <si>
    <t>El Komander</t>
  </si>
  <si>
    <t>El Muchaho de Empalme</t>
  </si>
  <si>
    <t>Moon Rock</t>
  </si>
  <si>
    <t>Hunna</t>
  </si>
  <si>
    <t>Yo Me Quiero Mas</t>
  </si>
  <si>
    <t>Me Lo Vas a Agradecer</t>
  </si>
  <si>
    <t>El Desaparecido</t>
  </si>
  <si>
    <t>Disciples</t>
  </si>
  <si>
    <t>Atheist</t>
  </si>
  <si>
    <t>Cuando Dejo de Pistear</t>
  </si>
  <si>
    <t>Cada Chango a Su Mecate</t>
  </si>
  <si>
    <t>Medal (Kurt Angle)</t>
  </si>
  <si>
    <t>alfon zaaberg</t>
  </si>
  <si>
    <t>8 Bit Sunset</t>
  </si>
  <si>
    <t>El Cayene</t>
  </si>
  <si>
    <t>Negocio y Amistad (feat. Chayin Rubio)</t>
  </si>
  <si>
    <t>Iamjakehill</t>
  </si>
  <si>
    <t>Kratos</t>
  </si>
  <si>
    <t>Caracter Sereno</t>
  </si>
  <si>
    <t>La Corona (En Vivo)</t>
  </si>
  <si>
    <t>Montana of 300</t>
  </si>
  <si>
    <t>Chase a Bag</t>
  </si>
  <si>
    <t>Prohibida</t>
  </si>
  <si>
    <t>La Botella</t>
  </si>
  <si>
    <t>El Cayene (En Vivo)</t>
  </si>
  <si>
    <t>Flor de Naranjo (En vivo)</t>
  </si>
  <si>
    <t>Hever Go</t>
  </si>
  <si>
    <t>Biding</t>
  </si>
  <si>
    <t>Shadow City</t>
  </si>
  <si>
    <t>Alan Silvestri</t>
  </si>
  <si>
    <t>Travel Delays - Extended</t>
  </si>
  <si>
    <t>Lee Brice</t>
  </si>
  <si>
    <t>Boy (Acoustic)</t>
  </si>
  <si>
    <t>Tin Man</t>
  </si>
  <si>
    <t>Moontower</t>
  </si>
  <si>
    <t>William</t>
  </si>
  <si>
    <t>Natalie Prass</t>
  </si>
  <si>
    <t>Lost</t>
  </si>
  <si>
    <t>Lambo</t>
  </si>
  <si>
    <t>Dancing With My Ak</t>
  </si>
  <si>
    <t>The Beach Boys</t>
  </si>
  <si>
    <t>Fun, Fun, Fun</t>
  </si>
  <si>
    <t>Vanna Kosmic</t>
  </si>
  <si>
    <t>Mannered</t>
  </si>
  <si>
    <t>Twin Shadow</t>
  </si>
  <si>
    <t>Sympathy (feat. Rainsford)</t>
  </si>
  <si>
    <t>Sober Up (Party Pupils Remix)</t>
  </si>
  <si>
    <t>Intro (Earth Strong)</t>
  </si>
  <si>
    <t>Red Rocks (Record Of The Week) [ABGT282]</t>
  </si>
  <si>
    <t>Images, Premi√®re serie, L. 110: I. Reflets dans l'eau</t>
  </si>
  <si>
    <t>Ele A El Dominio</t>
  </si>
  <si>
    <t>Prendo</t>
  </si>
  <si>
    <t>Chromeo</t>
  </si>
  <si>
    <t>Must've Been (feat. DRAM) - Blonde Remix</t>
  </si>
  <si>
    <t>Jero</t>
  </si>
  <si>
    <t>SAVE ME</t>
  </si>
  <si>
    <t>Ruth B.</t>
  </si>
  <si>
    <t>Shadows</t>
  </si>
  <si>
    <t>Lori McKenna</t>
  </si>
  <si>
    <t>People Get Old</t>
  </si>
  <si>
    <t>Rancid</t>
  </si>
  <si>
    <t>Brandyn Burnette</t>
  </si>
  <si>
    <t>Run</t>
  </si>
  <si>
    <t>Matt and Kim</t>
  </si>
  <si>
    <t>Where Do We Go From Here?</t>
  </si>
  <si>
    <t>The Crow</t>
  </si>
  <si>
    <t>Bruno Gonzalez</t>
  </si>
  <si>
    <t>Redder - Original mix</t>
  </si>
  <si>
    <t>Gregor Noob</t>
  </si>
  <si>
    <t>Cavern</t>
  </si>
  <si>
    <t>Ketty Boom</t>
  </si>
  <si>
    <t>Amsterdam</t>
  </si>
  <si>
    <t>My Squad</t>
  </si>
  <si>
    <t>Your Jokes Aren‚Äôt Funny</t>
  </si>
  <si>
    <t>Left Me in the Rain</t>
  </si>
  <si>
    <t>Duskus</t>
  </si>
  <si>
    <t>Take Me Home</t>
  </si>
  <si>
    <t>Pr√©ludes, Livre 1, L. 117: III. Le vent dans la plaine</t>
  </si>
  <si>
    <t>Pr√©ludes, Livre 1, L. 117: VII. Ce qu'a vu le vent d'ouest</t>
  </si>
  <si>
    <t>Pr√©ludes, Livre 2, L. 123: VIII. Ondine</t>
  </si>
  <si>
    <t>Pr√©ludes, Livre 1, L. 117: IV. Les sons et les parfums tournent dans l'air du soir</t>
  </si>
  <si>
    <t>6 √âpigraphes antiques, L. 131: I. Pour invoquer Pan, dieu du vent d'√©t√©</t>
  </si>
  <si>
    <t>La Mer, L. 109: II. Jeux de vagues</t>
  </si>
  <si>
    <t>Lovery</t>
  </si>
  <si>
    <t>Party on Apocalypse</t>
  </si>
  <si>
    <t>Children's Corner, L. 113: II. Jimbo's Lullaby</t>
  </si>
  <si>
    <t>Austin French</t>
  </si>
  <si>
    <t>Children's Corner, L. 113: III. Serenade for a Doll</t>
  </si>
  <si>
    <t>Children's Corner, L. 113: IV. The Snow Is Dancing</t>
  </si>
  <si>
    <t>Children's Corner, L. 113: VI. Golliwogg's Cake-Walk</t>
  </si>
  <si>
    <t>Lary</t>
  </si>
  <si>
    <t>Vibe de Prazer</t>
  </si>
  <si>
    <t>Emma Blackery</t>
  </si>
  <si>
    <t>Agenda</t>
  </si>
  <si>
    <t>Amigo</t>
  </si>
  <si>
    <t>Shaun Frank</t>
  </si>
  <si>
    <t>Gold Wings</t>
  </si>
  <si>
    <t>Group Therapy (Messages Pt. 1) [ABGT282]</t>
  </si>
  <si>
    <t>Happy Being Miserable</t>
  </si>
  <si>
    <t>Pablo Eskovar</t>
  </si>
  <si>
    <t>Boxing - Original mix</t>
  </si>
  <si>
    <t>Tim Mason</t>
  </si>
  <si>
    <t>Sonar (ABGT282)</t>
  </si>
  <si>
    <t>nobigdyl.</t>
  </si>
  <si>
    <t>twenty eighteen.</t>
  </si>
  <si>
    <t>Middle Kids</t>
  </si>
  <si>
    <t>Bought It</t>
  </si>
  <si>
    <t>Consul - Original mix</t>
  </si>
  <si>
    <t>Judah</t>
  </si>
  <si>
    <t>Nomad (ABGT282)</t>
  </si>
  <si>
    <t>20 Years From Now</t>
  </si>
  <si>
    <t>On My Own - 3LAU Electro Remix</t>
  </si>
  <si>
    <t>Dalero</t>
  </si>
  <si>
    <t>Eleven (ABGT282)</t>
  </si>
  <si>
    <t>Blurred Vision</t>
  </si>
  <si>
    <t>Felix Snow</t>
  </si>
  <si>
    <t>Reminded Buffalo (feat. TYSM)</t>
  </si>
  <si>
    <t>Ilan Bluestone</t>
  </si>
  <si>
    <t>Rival (ABGT282)</t>
  </si>
  <si>
    <t>Signals In Smoke</t>
  </si>
  <si>
    <t>Coming up for Air</t>
  </si>
  <si>
    <t>Nitrous Oxide</t>
  </si>
  <si>
    <t>Together (ABGT282)</t>
  </si>
  <si>
    <t>Father Issues</t>
  </si>
  <si>
    <t>Barbed Wire</t>
  </si>
  <si>
    <t>Genix</t>
  </si>
  <si>
    <t>Rogue (ABGT282)</t>
  </si>
  <si>
    <t>Short and Sweet</t>
  </si>
  <si>
    <t>Group Therapy (Messages Pt. 3) [ABGT282]</t>
  </si>
  <si>
    <t>The Cheapest Thrill</t>
  </si>
  <si>
    <t>Will We Remain? (Push The Button) [ABGT282]</t>
  </si>
  <si>
    <t>Max Freegrant</t>
  </si>
  <si>
    <t>I Just Wanna Dream (ABGT282)</t>
  </si>
  <si>
    <t>Ina Wroldsen</t>
  </si>
  <si>
    <t>Remember Me</t>
  </si>
  <si>
    <t>Tango (Go)</t>
  </si>
  <si>
    <t>Group Therapy (Messages Pt. 2) [ABGT282]</t>
  </si>
  <si>
    <t>Maor Levi</t>
  </si>
  <si>
    <t>Nova (ABGT282)</t>
  </si>
  <si>
    <t>Shadows of The Sun</t>
  </si>
  <si>
    <t>Shadows of a Setting Sun (Shinsuke Nakamura)</t>
  </si>
  <si>
    <t>Group Therapy (Messages Pt. 4) [ABGT282]</t>
  </si>
  <si>
    <t>Group Therapy (Messages Pt. 5) [ABGT282]</t>
  </si>
  <si>
    <t>DallasK</t>
  </si>
  <si>
    <t>Recover</t>
  </si>
  <si>
    <t>Always Never</t>
  </si>
  <si>
    <t>Morgan Freeman</t>
  </si>
  <si>
    <t>Neon Pattern Drum</t>
  </si>
  <si>
    <t>half heart</t>
  </si>
  <si>
    <t>Adrian Alexander</t>
  </si>
  <si>
    <t>Phases (ABGT282)</t>
  </si>
  <si>
    <t>One Night - Gerd Janson Remix</t>
  </si>
  <si>
    <t>Foologic Control</t>
  </si>
  <si>
    <t>Booty Juice</t>
  </si>
  <si>
    <t>Group Therapy Intro (ABGT282)</t>
  </si>
  <si>
    <t>In Tents (ABGT282)</t>
  </si>
  <si>
    <t>The Wave - Waysons Remix</t>
  </si>
  <si>
    <t>Black Room Boy (Flashback) [ABGT282]</t>
  </si>
  <si>
    <t>Curve</t>
  </si>
  <si>
    <t>Spencer Brown</t>
  </si>
  <si>
    <t>J2 (ABGT282)</t>
  </si>
  <si>
    <t>Group Therapy (Messages Pt. 6) [ABGT282]</t>
  </si>
  <si>
    <t>Audio (ABGT282)</t>
  </si>
  <si>
    <t>Gregor Fafaq</t>
  </si>
  <si>
    <t>Bayo</t>
  </si>
  <si>
    <t>Group Therapy (Messages Pt. 7) [ABGT282]</t>
  </si>
  <si>
    <t>waves.wav (ABGT282)</t>
  </si>
  <si>
    <t>Maple Syrup</t>
  </si>
  <si>
    <t>The One You Liked so Much</t>
  </si>
  <si>
    <t>Freedom</t>
  </si>
  <si>
    <t>Taylor Bruno</t>
  </si>
  <si>
    <t>Band - Original mix</t>
  </si>
  <si>
    <t>Snoop Dogg</t>
  </si>
  <si>
    <t>DLK Will Kill You Music Presents: Heavy Hittas</t>
  </si>
  <si>
    <t>Clutch</t>
  </si>
  <si>
    <t>Gimme the Keys</t>
  </si>
  <si>
    <t>Empire Cast</t>
  </si>
  <si>
    <t>How Ya Luv That (feat. Yazz &amp; Chet Hanks)</t>
  </si>
  <si>
    <t>leaf beach</t>
  </si>
  <si>
    <t>Shades</t>
  </si>
  <si>
    <t>A$AP ANT</t>
  </si>
  <si>
    <t>Soul Reaver</t>
  </si>
  <si>
    <t>Us - Acoustic</t>
  </si>
  <si>
    <t>Meanish Deimos</t>
  </si>
  <si>
    <t>Concatenations</t>
  </si>
  <si>
    <t>Rival (ABGT283)</t>
  </si>
  <si>
    <t>Sunny Lax</t>
  </si>
  <si>
    <t>Orange Is The New Grey (ABGT283)</t>
  </si>
  <si>
    <t>Milo Greene</t>
  </si>
  <si>
    <t>Move</t>
  </si>
  <si>
    <t>Nightwalk (Record Of The Week) [ABGT283]</t>
  </si>
  <si>
    <t>I Just Wanna Dream (ABGT283)</t>
  </si>
  <si>
    <t>Diamond Dust REMIX</t>
  </si>
  <si>
    <t>Group Therapy (Messages Pt. 2) [ABGT283]</t>
  </si>
  <si>
    <t>Nomad (ABGT283)</t>
  </si>
  <si>
    <t>Paradiso (ABGT283)</t>
  </si>
  <si>
    <t>Group Therapy (Messages Pt. 3) [ABGT283]</t>
  </si>
  <si>
    <t>Group Therapy (Messages Pt. 4) [ABGT283]</t>
  </si>
  <si>
    <t>Mitiska</t>
  </si>
  <si>
    <t>Sparrow (ABGT283) - Hausman Remix</t>
  </si>
  <si>
    <t>Not Alone (ABGT283)</t>
  </si>
  <si>
    <t>Red Rocks (Push The Button) [ABGT283]</t>
  </si>
  <si>
    <t>Together (ABGT283)</t>
  </si>
  <si>
    <t>Protecting Ryan (Skit)</t>
  </si>
  <si>
    <t>Group Therapy (Messages Pt. 6) [ABGT283]</t>
  </si>
  <si>
    <t>Group Therapy (Messages Pt. 7) [ABGT283]</t>
  </si>
  <si>
    <t>cupcakKe</t>
  </si>
  <si>
    <t>Quiz</t>
  </si>
  <si>
    <t>Little Dragon</t>
  </si>
  <si>
    <t>Best Friends - Christian Rich Rework</t>
  </si>
  <si>
    <t>wuf</t>
  </si>
  <si>
    <t>quiet</t>
  </si>
  <si>
    <t>Brent Cobb</t>
  </si>
  <si>
    <t>High In The Country</t>
  </si>
  <si>
    <t>junyii</t>
  </si>
  <si>
    <t>dr!ft</t>
  </si>
  <si>
    <t>Bryzone_ybp</t>
  </si>
  <si>
    <t>Speak in Person</t>
  </si>
  <si>
    <t>Close - Price &amp; Takis Remix</t>
  </si>
  <si>
    <t>Parquet Courts</t>
  </si>
  <si>
    <t>Normalization</t>
  </si>
  <si>
    <t>Zen Tekken</t>
  </si>
  <si>
    <t>Ketchup</t>
  </si>
  <si>
    <t>My Name - Louders Remix</t>
  </si>
  <si>
    <t>Undying Fidelity</t>
  </si>
  <si>
    <t>Way out is In</t>
  </si>
  <si>
    <t>White Buffs</t>
  </si>
  <si>
    <t>Bonnie McKee</t>
  </si>
  <si>
    <t>Mad Mad World</t>
  </si>
  <si>
    <t>Fire - Paris Blohm Remix</t>
  </si>
  <si>
    <t>Don't Take Us Down (feat. Yazz &amp; Serayah)</t>
  </si>
  <si>
    <t>Refracted - Original mix</t>
  </si>
  <si>
    <t>3ninja$</t>
  </si>
  <si>
    <t>Bake a Cake</t>
  </si>
  <si>
    <t>Fishman</t>
  </si>
  <si>
    <t>Grateful - Original mix</t>
  </si>
  <si>
    <t>New Rules - Original mix</t>
  </si>
  <si>
    <t>John Prine</t>
  </si>
  <si>
    <t>Sweet Revenge</t>
  </si>
  <si>
    <t>Paradise</t>
  </si>
  <si>
    <t>That's the Way the World Goes Round</t>
  </si>
  <si>
    <t>Pretty Good</t>
  </si>
  <si>
    <t>Spanish Pipedream</t>
  </si>
  <si>
    <t>Illegal Smile</t>
  </si>
  <si>
    <t>A Good Time</t>
  </si>
  <si>
    <t>Grandpa Was a Carpenter</t>
  </si>
  <si>
    <t>Blue Umbrella</t>
  </si>
  <si>
    <t>Dear Abby</t>
  </si>
  <si>
    <t>Reykon</t>
  </si>
  <si>
    <t>Mala (feat. Victor Manuelle) - Salsa Remix</t>
  </si>
  <si>
    <t>If You Don't Want My Love</t>
  </si>
  <si>
    <t>Far from Me</t>
  </si>
  <si>
    <t>Clocks and Spoons</t>
  </si>
  <si>
    <t>Diamonds In the Rough</t>
  </si>
  <si>
    <t>Forbidden Jimmy</t>
  </si>
  <si>
    <t>Rocky Mountain Time</t>
  </si>
  <si>
    <t>Yes I Guess They Oughta Name a Drink After You</t>
  </si>
  <si>
    <t>Flashback Blues</t>
  </si>
  <si>
    <t>Common Sense</t>
  </si>
  <si>
    <t>Iron Ore Betty</t>
  </si>
  <si>
    <t>Often Is a Word I Seldom Use</t>
  </si>
  <si>
    <t>Souvenirs</t>
  </si>
  <si>
    <t>There She Goes</t>
  </si>
  <si>
    <t>Onomatopeia</t>
  </si>
  <si>
    <t>Six O'clock News</t>
  </si>
  <si>
    <t>Nine Pound Hammer</t>
  </si>
  <si>
    <t>My Own Best Friend</t>
  </si>
  <si>
    <t>Come Back to Us Barbara Lewis Hare Krishna Beauregard</t>
  </si>
  <si>
    <t>He Was In Heaven Before He Died</t>
  </si>
  <si>
    <t>Donald and Lydia</t>
  </si>
  <si>
    <t>Crooked Piece of Time</t>
  </si>
  <si>
    <t>The Torch Singer</t>
  </si>
  <si>
    <t>Your Flag Decal Won't Get You Into Heaven Anymore</t>
  </si>
  <si>
    <t>Aw Heck</t>
  </si>
  <si>
    <t>Bolt</t>
  </si>
  <si>
    <t>Sophia Black</t>
  </si>
  <si>
    <t>Blessed</t>
  </si>
  <si>
    <t>Shay Shay</t>
  </si>
  <si>
    <t>Joe Moses</t>
  </si>
  <si>
    <t>16s</t>
  </si>
  <si>
    <t>Lil 2dow Interlude</t>
  </si>
  <si>
    <t>Mokoko</t>
  </si>
  <si>
    <t>Manta</t>
  </si>
  <si>
    <t>ORKID</t>
  </si>
  <si>
    <t>So Rude</t>
  </si>
  <si>
    <t>Salvaje</t>
  </si>
  <si>
    <t>ALI DOLLA$</t>
  </si>
  <si>
    <t>Secret</t>
  </si>
  <si>
    <t>Storm</t>
  </si>
  <si>
    <t>18 Years</t>
  </si>
  <si>
    <t>Duke Dumont</t>
  </si>
  <si>
    <t>Inhale - The Tribe Of Good Mix</t>
  </si>
  <si>
    <t>Antonio Vivaldi</t>
  </si>
  <si>
    <t>Concerto for Viola d'amore in D Minor, RV 394: II. Largo</t>
  </si>
  <si>
    <t>Carly Paige</t>
  </si>
  <si>
    <t>Babe</t>
  </si>
  <si>
    <t>Nunlike Tyrtaeus</t>
  </si>
  <si>
    <t>Liabilities</t>
  </si>
  <si>
    <t>6 Dogs</t>
  </si>
  <si>
    <t>Two-Twenty7</t>
  </si>
  <si>
    <t>Erik Satie</t>
  </si>
  <si>
    <t>Pr√©lude de la porte h√©ro√Øque du ciel</t>
  </si>
  <si>
    <t>El Profesor</t>
  </si>
  <si>
    <t>Bella ciao - HUGEL Remix</t>
  </si>
  <si>
    <t>Bryan Lazar</t>
  </si>
  <si>
    <t>I Know That You Still Love Me</t>
  </si>
  <si>
    <t>Smallpools</t>
  </si>
  <si>
    <t>Pray for Me</t>
  </si>
  <si>
    <t>MC Fioti</t>
  </si>
  <si>
    <t>Bum Bum Tam Tam - Ti√´sto &amp; SWACQ Remix</t>
  </si>
  <si>
    <t>Glaza</t>
  </si>
  <si>
    <t>Back To The Beginning</t>
  </si>
  <si>
    <t>Mesquit - Original mix</t>
  </si>
  <si>
    <t>Shook</t>
  </si>
  <si>
    <t>Separate Ways</t>
  </si>
  <si>
    <t>Shifter</t>
  </si>
  <si>
    <t>Traviezoz de la Zierra</t>
  </si>
  <si>
    <t>El Del Cuchillo</t>
  </si>
  <si>
    <t>Devendra Banhart</t>
  </si>
  <si>
    <t>Shown and Told</t>
  </si>
  <si>
    <t>The Boris Suit</t>
  </si>
  <si>
    <t>Better</t>
  </si>
  <si>
    <t>Bry.Zen</t>
  </si>
  <si>
    <t>Fibers</t>
  </si>
  <si>
    <t>Felix Cartal</t>
  </si>
  <si>
    <t>Drifting Away</t>
  </si>
  <si>
    <t>Kevin Krauter</t>
  </si>
  <si>
    <t>Keep Falling in Love</t>
  </si>
  <si>
    <t>Opia</t>
  </si>
  <si>
    <t>Four Winds</t>
  </si>
  <si>
    <t>Where They at (feat. Yazz)</t>
  </si>
  <si>
    <t>W&amp;W</t>
  </si>
  <si>
    <t>Long Way Down</t>
  </si>
  <si>
    <t>Family of the Year</t>
  </si>
  <si>
    <t>Latchkey Kids</t>
  </si>
  <si>
    <t>#FREESHAKA INTRO</t>
  </si>
  <si>
    <t>Trevor Holmes</t>
  </si>
  <si>
    <t>Walls</t>
  </si>
  <si>
    <t>Ryu</t>
  </si>
  <si>
    <t>Kush Kush</t>
  </si>
  <si>
    <t>Sweet &amp; Bitter</t>
  </si>
  <si>
    <t>Grand Newari</t>
  </si>
  <si>
    <t>Sharecroppers</t>
  </si>
  <si>
    <t>Municipals</t>
  </si>
  <si>
    <t>Moneychangers</t>
  </si>
  <si>
    <t>Ruleta - Original mix</t>
  </si>
  <si>
    <t>Martin WO</t>
  </si>
  <si>
    <t>Teapot - Original mix</t>
  </si>
  <si>
    <t>Never Been This Hard (feat. Jussie Smollett, Rumer Willis &amp; Kade Wise)</t>
  </si>
  <si>
    <t>Stargate</t>
  </si>
  <si>
    <t>Folk Er Fake</t>
  </si>
  <si>
    <t>Trey Kennedy</t>
  </si>
  <si>
    <t>Irresistible</t>
  </si>
  <si>
    <t>Jehyna</t>
  </si>
  <si>
    <t>Nugget - Original mix</t>
  </si>
  <si>
    <t>Fernando Alonso</t>
  </si>
  <si>
    <t>Kruza</t>
  </si>
  <si>
    <t>GOLDENCAT</t>
  </si>
  <si>
    <t>Everything Begins Behind The Clouds</t>
  </si>
  <si>
    <t>Armory - Original mix</t>
  </si>
  <si>
    <t>serpentwithfeet</t>
  </si>
  <si>
    <t>cherubim</t>
  </si>
  <si>
    <t>Blackbear</t>
  </si>
  <si>
    <t>Luzes</t>
  </si>
  <si>
    <t>Cherry Beach</t>
  </si>
  <si>
    <t>Console - Original mix</t>
  </si>
  <si>
    <t>Zone - Original mix</t>
  </si>
  <si>
    <t>Coming Home - STANDERWICK Remix</t>
  </si>
  <si>
    <t>Neo Pistea</t>
  </si>
  <si>
    <t>Messi</t>
  </si>
  <si>
    <t>Who the Fuck Is You</t>
  </si>
  <si>
    <t>Johnny Yukon</t>
  </si>
  <si>
    <t>Miscommunication</t>
  </si>
  <si>
    <t>Jumanji</t>
  </si>
  <si>
    <t>Hypnotist - Original mix</t>
  </si>
  <si>
    <t>George Taylor</t>
  </si>
  <si>
    <t>Come Follow Me Down</t>
  </si>
  <si>
    <t>Aquilo</t>
  </si>
  <si>
    <t>Now &amp; Here</t>
  </si>
  <si>
    <t>Mega Moon</t>
  </si>
  <si>
    <t>Florida - Original mix</t>
  </si>
  <si>
    <t>Don‚Äôt Be Hiding</t>
  </si>
  <si>
    <t>Typhoon Wulf</t>
  </si>
  <si>
    <t>Just Know</t>
  </si>
  <si>
    <t>Styles P</t>
  </si>
  <si>
    <t>Coolest O.G.</t>
  </si>
  <si>
    <t>Feells - Original mix</t>
  </si>
  <si>
    <t>Hear Yee</t>
  </si>
  <si>
    <t>Its Obvious</t>
  </si>
  <si>
    <t>My Name - Matt Fax Remix</t>
  </si>
  <si>
    <t>Gate Access Denied</t>
  </si>
  <si>
    <t>Anyplace</t>
  </si>
  <si>
    <t>Snowmen</t>
  </si>
  <si>
    <t>Tohaj</t>
  </si>
  <si>
    <t>nocturne</t>
  </si>
  <si>
    <t>Summer On Lock (feat. Pusha T, Jadakiss, Fabolous &amp; Agent Sasco)</t>
  </si>
  <si>
    <t>100th Blunt of the Day</t>
  </si>
  <si>
    <t>Unscathed</t>
  </si>
  <si>
    <t>DidYouHearTheRoadsAreClosed</t>
  </si>
  <si>
    <t>Bugs on Fruit</t>
  </si>
  <si>
    <t>Let Me Tell You</t>
  </si>
  <si>
    <t>Cesar Sampson</t>
  </si>
  <si>
    <t>Nobody But You</t>
  </si>
  <si>
    <t>Phresher</t>
  </si>
  <si>
    <t>You Do</t>
  </si>
  <si>
    <t>Ice Wizard Woe</t>
  </si>
  <si>
    <t>Session Cypher</t>
  </si>
  <si>
    <t>Excalibur</t>
  </si>
  <si>
    <t>Best Believe</t>
  </si>
  <si>
    <t>Are You</t>
  </si>
  <si>
    <t>Top Bunk</t>
  </si>
  <si>
    <t>Peace or Pieces</t>
  </si>
  <si>
    <t>The Alpha K9</t>
  </si>
  <si>
    <t>The Ice King</t>
  </si>
  <si>
    <t>SLANDER</t>
  </si>
  <si>
    <t>I Can't Escape (feat. Feli Ferraro) - Mahalo Remix</t>
  </si>
  <si>
    <t>spd.</t>
  </si>
  <si>
    <t>lake breeze</t>
  </si>
  <si>
    <t>Ales Boyz</t>
  </si>
  <si>
    <t>Forewordu</t>
  </si>
  <si>
    <t>Sacrifice</t>
  </si>
  <si>
    <t>Sunday Funday</t>
  </si>
  <si>
    <t>As√≠</t>
  </si>
  <si>
    <t>MANILA GREY</t>
  </si>
  <si>
    <t>Friends of Friends</t>
  </si>
  <si>
    <t>I'd Rather</t>
  </si>
  <si>
    <t>Shakewell</t>
  </si>
  <si>
    <t>Pack</t>
  </si>
  <si>
    <t>Bexey</t>
  </si>
  <si>
    <t>Villain Tears</t>
  </si>
  <si>
    <t>Shermanology</t>
  </si>
  <si>
    <t>Whistleblower</t>
  </si>
  <si>
    <t>Must've Been (feat. DRAM) - CID Remix</t>
  </si>
  <si>
    <t>RAYE</t>
  </si>
  <si>
    <t>Crew</t>
  </si>
  <si>
    <t>Frank Sinatra</t>
  </si>
  <si>
    <t>Ol Man River - Live At The Spectrum, Philadelphia, Pennsylvania / October 7, 1974</t>
  </si>
  <si>
    <t>Brenton Brown</t>
  </si>
  <si>
    <t>Sing of Your Love</t>
  </si>
  <si>
    <t>Leva - Original mix</t>
  </si>
  <si>
    <t>Relapse</t>
  </si>
  <si>
    <t>Alisa Turner</t>
  </si>
  <si>
    <t>Only My Jesus</t>
  </si>
  <si>
    <t>Rad Horror</t>
  </si>
  <si>
    <t>Teenage Love</t>
  </si>
  <si>
    <t>Dontcry</t>
  </si>
  <si>
    <t>Yes No</t>
  </si>
  <si>
    <t>Calling - Original mix</t>
  </si>
  <si>
    <t>Lester Nowhere</t>
  </si>
  <si>
    <t>Nocturnal Flight on a Fat Floating Sandwich</t>
  </si>
  <si>
    <t>The Four Seasons, Op. 8: Violin Concerto in F Minor, RV 297 "Winter": I. Allegro non molto</t>
  </si>
  <si>
    <t>Amber Mark</t>
  </si>
  <si>
    <t>All The Work</t>
  </si>
  <si>
    <t>Concerto for Strings in B-Flat Major, RV 167: I. Allegro</t>
  </si>
  <si>
    <t>2 Cups</t>
  </si>
  <si>
    <t>Concerto for Strings in B-Flat Major, RV 167: II. Andante</t>
  </si>
  <si>
    <t>Concerto for Strings in B-Flat Major, RV 167: III. Allegro</t>
  </si>
  <si>
    <t>Concerto for Strings in C Minor, RV 118: II. Largo</t>
  </si>
  <si>
    <t>Concerto for Strings in C Minor, RV 118: III. Allegro</t>
  </si>
  <si>
    <t>Concerto for Strings in A Minor, RV 161: II. Largo</t>
  </si>
  <si>
    <t>Concerto for Strings in A Minor, RV 161: III. Allegro</t>
  </si>
  <si>
    <t>Concerto for Strings in F Major, RV 138: I. Allegro</t>
  </si>
  <si>
    <t>Concerto for Strings in G Major, RV 145: II. Andante e sempre piano</t>
  </si>
  <si>
    <t>Concerto for Strings in G Major, RV 145: I. Allegro molto</t>
  </si>
  <si>
    <t>Lonny - Original mix</t>
  </si>
  <si>
    <t>Scarlxrd</t>
  </si>
  <si>
    <t>dx dead pexple dream?</t>
  </si>
  <si>
    <t>Concerto for Strings in G Major, RV 145: III. Presto</t>
  </si>
  <si>
    <t>Concerto for Strings in A Major, RV 109: I. Allegro</t>
  </si>
  <si>
    <t>Concerto for Strings in A Major, RV 109: III. Allegro molto</t>
  </si>
  <si>
    <t>Concerto for Strings in G Minor, RV 152: II. Andante molto</t>
  </si>
  <si>
    <t>Concerto for Strings in G Minor, RV 152: III. Allegro molto</t>
  </si>
  <si>
    <t>Concerto for Strings in D Major, RV 126: II. Andante</t>
  </si>
  <si>
    <t>Concerto for Strings in D Major, RV 126: III. Allegro</t>
  </si>
  <si>
    <t>The Four Seasons, Op. 8: Violin Concerto in E Major, RV 269 "Spring": II. Largo</t>
  </si>
  <si>
    <t>Concerto for Strings in G Minor, RV 155: I. Adagio</t>
  </si>
  <si>
    <t>Concerto for 4 Violins &amp; Cello in B Minor, Op. 3 No. 10, RV 580: I. Allegro (Live)</t>
  </si>
  <si>
    <t>Concerto for Recorder, Strings and Basso continuo in C Minor, RV 441: I. Allegro non molto</t>
  </si>
  <si>
    <t>Get That Arm/I Feel You - Extended</t>
  </si>
  <si>
    <t>Concerto for Strings in G Minor, RV 155: IV. Allegro</t>
  </si>
  <si>
    <t>Concerto for Strings in B-Flat Major, RV 165: I. Allegro</t>
  </si>
  <si>
    <t>Concerto for Strings in B-Flat Major, RV 165: II. Adante</t>
  </si>
  <si>
    <t>The Four Seasons, Op. 8: Violin Concerto in E Major, RV 269 "Spring": III. Allegro</t>
  </si>
  <si>
    <t>Concerto for Recorder, Two Violins and Basso continuo in A Minor, RV 108: II. Largo</t>
  </si>
  <si>
    <t>Concerto for Strings in C Major, RV 117: II. Largo</t>
  </si>
  <si>
    <t>Concerto for Strings in C Major, RV 117: III. Allegro</t>
  </si>
  <si>
    <t>Concerto Conca for Strings in B-Flat Major, RV 163: I. Allegro molto</t>
  </si>
  <si>
    <t>The Four Seasons, Op. 8: Violin Concerto in G Minor, RV 315 "Summer": I. Allegro non molto - Allegro</t>
  </si>
  <si>
    <t>The Four Seasons, Op. 8: Violin Concerto in F Major, RV 293 "Autumn": I. Allegro</t>
  </si>
  <si>
    <t>Concerto Conca for Strings in B-Flat Major, RV 163: II. Andante</t>
  </si>
  <si>
    <t>Concerto Conca for Strings in B-Flat Major, RV 163: III. Allegro</t>
  </si>
  <si>
    <t>The Four Seasons, Op. 8: Violin Concerto in G Minor, RV 315 "Summer": II. Adagio - Presto</t>
  </si>
  <si>
    <t>The Four Seasons, Op. 8: Violin Concerto in F Major, RV 293 "Autumn": III. Allegro</t>
  </si>
  <si>
    <t>The Four Seasons, Op. 8: Violin Concerto in F Minor, RV 297 "Winter": II. Largo</t>
  </si>
  <si>
    <t>The Four Seasons, Op. 8: Violin Concerto in F Minor, RV 297 "Winter": III. Allegro</t>
  </si>
  <si>
    <t>Iceage</t>
  </si>
  <si>
    <t>Hurrah</t>
  </si>
  <si>
    <t>Concerto for Viola d'amore in D Minor, RV 394: III. Allegro</t>
  </si>
  <si>
    <t>Concerto for Viola d'amore in A Minor, RV 397: I. ‚Äî</t>
  </si>
  <si>
    <t>Concerto for Viola d'amore in A Minor, RV 397: II. Largo</t>
  </si>
  <si>
    <t>Concerto for Viola d'amore in A Minor, RV 397: III. Allegro</t>
  </si>
  <si>
    <t>Concerto for Flautino, Strings and Basso continuo in C Major, RV 444: II. Largo</t>
  </si>
  <si>
    <t>Concerto for Flautino, Strings and Basso continuo in C Major, RV 444: III. Allegro molto</t>
  </si>
  <si>
    <t>Concerto for Viola d'amore in D Minor, RV 393: III. Allegro</t>
  </si>
  <si>
    <t>Concerto for Viola d'amore in A Major, RV 396: I. Allegro - Related to RV 744</t>
  </si>
  <si>
    <t>Song for amitgo</t>
  </si>
  <si>
    <t>Concerto for Recorder, Two Violins and Basso continuo in A Minor, RV 108: I. Allegro</t>
  </si>
  <si>
    <t>Concerto for Recorder, Two Violins and Basso continuo in A Minor, RV 108: III. Allegro</t>
  </si>
  <si>
    <t>Concerto for Viola d'amore in D Minor, RV 395: II. Andante</t>
  </si>
  <si>
    <t>Concerto for Flautino, Strings and Basso continuo in A Minor, RV 445: II. Larghetto</t>
  </si>
  <si>
    <t>Concerto for Flautino, Strings and Basso continuo in A Minor, RV 445: III. Allegro</t>
  </si>
  <si>
    <t>Concerto for Recorder, Strings and Basso continuo in F Major, RV 442: I. Allegro ma non molto</t>
  </si>
  <si>
    <t>Concerto for Recorder, Strings and Basso continuo in F Major, RV 442: III. Allegro</t>
  </si>
  <si>
    <t>Concerto for Flautino, Strings and Basso continuo in C Major, RV 443: I. Allegro</t>
  </si>
  <si>
    <t>Concerto for Flautino, Strings and Basso continuo in C Major, RV 443: III. Allegro molto</t>
  </si>
  <si>
    <t>Priesemut</t>
  </si>
  <si>
    <t>Street</t>
  </si>
  <si>
    <t>BronxTwins</t>
  </si>
  <si>
    <t>Change Clothes</t>
  </si>
  <si>
    <t>Slower</t>
  </si>
  <si>
    <t>Sus</t>
  </si>
  <si>
    <t>EXO-CBX</t>
  </si>
  <si>
    <t>Ringa-Ringa-Ring</t>
  </si>
  <si>
    <t>Ghostemane</t>
  </si>
  <si>
    <t>Blood Oceans (How Many?)</t>
  </si>
  <si>
    <t>Sober Up (Ryan Riback Remix)</t>
  </si>
  <si>
    <t>Belly</t>
  </si>
  <si>
    <t>Mine</t>
  </si>
  <si>
    <t>zodivk</t>
  </si>
  <si>
    <t>dilla no d≈çnatsu</t>
  </si>
  <si>
    <t>Chris Lorenzo</t>
  </si>
  <si>
    <t>Mind Control (Never Say Never) (feat. Dread MC)</t>
  </si>
  <si>
    <t>Falling (ft. Marco McKinnis and Kelly Zutrau)</t>
  </si>
  <si>
    <t>Recovery</t>
  </si>
  <si>
    <t>Claude VonStroke</t>
  </si>
  <si>
    <t>Walay (My Bae)</t>
  </si>
  <si>
    <t>Vybz Kartel</t>
  </si>
  <si>
    <t>Old Time Jamaica</t>
  </si>
  <si>
    <t>bbno$</t>
  </si>
  <si>
    <t>lavish</t>
  </si>
  <si>
    <t>Cami</t>
  </si>
  <si>
    <t>No Es Real</t>
  </si>
  <si>
    <t>Unexposed - Original mix</t>
  </si>
  <si>
    <t>Temi Oni</t>
  </si>
  <si>
    <t>Pull Up on You</t>
  </si>
  <si>
    <t>Chris Lake &amp; Marco Lys</t>
  </si>
  <si>
    <t>La Tromba (Marco Lys Rework) - Original Version</t>
  </si>
  <si>
    <t>Conex√£o</t>
  </si>
  <si>
    <t>Raymix</t>
  </si>
  <si>
    <t>El Gato Chicharr√≥n</t>
  </si>
  <si>
    <t>Leonard Bernstein</t>
  </si>
  <si>
    <t>Prologue..."The path of truth is plain and safe‚Äù</t>
  </si>
  <si>
    <t>Weekoz - Original mix</t>
  </si>
  <si>
    <t>Peso Da Mafia</t>
  </si>
  <si>
    <t>About Us</t>
  </si>
  <si>
    <t>PRISXN PLANET earth</t>
  </si>
  <si>
    <t>All In My Head</t>
  </si>
  <si>
    <t>Sneeze - Original mix</t>
  </si>
  <si>
    <t>Mrket</t>
  </si>
  <si>
    <t>Smooth - Original mix</t>
  </si>
  <si>
    <t>Crecer German</t>
  </si>
  <si>
    <t>Labios Rojos</t>
  </si>
  <si>
    <t>William Prince</t>
  </si>
  <si>
    <t>Breathless</t>
  </si>
  <si>
    <t>Waves</t>
  </si>
  <si>
    <t>Take It Over</t>
  </si>
  <si>
    <t>¬øD√≥nde Estar√°s? - El Dusty Locos Only Remix</t>
  </si>
  <si>
    <t>Dime Amor - Remix</t>
  </si>
  <si>
    <t>Dancing</t>
  </si>
  <si>
    <t>Gerardo Ortiz</t>
  </si>
  <si>
    <t>Te Suplico</t>
  </si>
  <si>
    <t>Watch Out</t>
  </si>
  <si>
    <t>Enigma Norte√±o</t>
  </si>
  <si>
    <t>La Captura Del Mochomo - En Vivo</t>
  </si>
  <si>
    <t>Te Cre√≠a Todito</t>
  </si>
  <si>
    <t>Gentleman</t>
  </si>
  <si>
    <t>Adroit Fanny</t>
  </si>
  <si>
    <t>Poniards</t>
  </si>
  <si>
    <t>Lud Foe</t>
  </si>
  <si>
    <t>Suffer</t>
  </si>
  <si>
    <t>halberd</t>
  </si>
  <si>
    <t>i drove her home, and now we're dating.</t>
  </si>
  <si>
    <t>Right Back At It</t>
  </si>
  <si>
    <t>Suicide</t>
  </si>
  <si>
    <t>Two</t>
  </si>
  <si>
    <t>Knock It Off</t>
  </si>
  <si>
    <t>Too $hort</t>
  </si>
  <si>
    <t>Balance</t>
  </si>
  <si>
    <t>Big Tymerz</t>
  </si>
  <si>
    <t>Boss</t>
  </si>
  <si>
    <t>Killa Season</t>
  </si>
  <si>
    <t>Direct Messages</t>
  </si>
  <si>
    <t>Pretty Penny</t>
  </si>
  <si>
    <t>I Hang</t>
  </si>
  <si>
    <t>Heat</t>
  </si>
  <si>
    <t>Concussions</t>
  </si>
  <si>
    <t>Interlude 1</t>
  </si>
  <si>
    <t>Go Broke</t>
  </si>
  <si>
    <t>Look Up 2 (feat. Stewie)</t>
  </si>
  <si>
    <t>Paper</t>
  </si>
  <si>
    <t>SIDE</t>
  </si>
  <si>
    <t>Bag</t>
  </si>
  <si>
    <t>Star</t>
  </si>
  <si>
    <t>Regular</t>
  </si>
  <si>
    <t>A Lot of This</t>
  </si>
  <si>
    <t>Ain't Thinking Bout Her</t>
  </si>
  <si>
    <t>Fucked Up</t>
  </si>
  <si>
    <t>Wired</t>
  </si>
  <si>
    <t>Ziggy Marley</t>
  </si>
  <si>
    <t>See Dem Fake Leaders</t>
  </si>
  <si>
    <t>Feel</t>
  </si>
  <si>
    <t>CBX</t>
  </si>
  <si>
    <t>khai dreams</t>
  </si>
  <si>
    <t>Spacey</t>
  </si>
  <si>
    <t>Your Pain Is Mine</t>
  </si>
  <si>
    <t>KG</t>
  </si>
  <si>
    <t>Black Boy</t>
  </si>
  <si>
    <t>Ron Pope</t>
  </si>
  <si>
    <t>The Weather (Acoustic)</t>
  </si>
  <si>
    <t>Britt Iwaasa</t>
  </si>
  <si>
    <t>Hey You</t>
  </si>
  <si>
    <t>Hornet</t>
  </si>
  <si>
    <t>The Storm Is Coming</t>
  </si>
  <si>
    <t>Shake</t>
  </si>
  <si>
    <t>Tove Styrke</t>
  </si>
  <si>
    <t>I Lied</t>
  </si>
  <si>
    <t>Maude Latour</t>
  </si>
  <si>
    <t>Okkervil River</t>
  </si>
  <si>
    <t>Love Somebody</t>
  </si>
  <si>
    <t>Daz Dillinger</t>
  </si>
  <si>
    <t>True to the Game, Pt. 2 (Kanye Diss)</t>
  </si>
  <si>
    <t>Giveaway - Original mix</t>
  </si>
  <si>
    <t>Morning Mourning</t>
  </si>
  <si>
    <t>Egor Kreed</t>
  </si>
  <si>
    <t>–ú–∏–ª–ª–∏–æ–Ω –∞–ª—ã—Ö —Ä–æ–∑</t>
  </si>
  <si>
    <t>Firma Collective</t>
  </si>
  <si>
    <t>Mercy's Tree</t>
  </si>
  <si>
    <t>World Revolution</t>
  </si>
  <si>
    <t>Girl Problems</t>
  </si>
  <si>
    <t>Ka-CHING!</t>
  </si>
  <si>
    <t>Gregor Boom</t>
  </si>
  <si>
    <t>Portrayal - Original mix</t>
  </si>
  <si>
    <t>Jamie Lane</t>
  </si>
  <si>
    <t>Sink</t>
  </si>
  <si>
    <t>Change Your World</t>
  </si>
  <si>
    <t>Handle Bars</t>
  </si>
  <si>
    <t>Elijah Nang</t>
  </si>
  <si>
    <t>Kori</t>
  </si>
  <si>
    <t>Conrad Sewell</t>
  </si>
  <si>
    <t>Come Clean</t>
  </si>
  <si>
    <t>Hammock</t>
  </si>
  <si>
    <t>Clinging</t>
  </si>
  <si>
    <t>I Am a Human</t>
  </si>
  <si>
    <t>Wait Your Turn B</t>
  </si>
  <si>
    <t>Mikaela Davis</t>
  </si>
  <si>
    <t>Delivery</t>
  </si>
  <si>
    <t>flwrs.</t>
  </si>
  <si>
    <t>Things I Can't Say</t>
  </si>
  <si>
    <t>PUNCTURE</t>
  </si>
  <si>
    <t>Simple Minds</t>
  </si>
  <si>
    <t>Summer - Edit</t>
  </si>
  <si>
    <t>Camelhub</t>
  </si>
  <si>
    <t>Discovery - Original mix</t>
  </si>
  <si>
    <t>Mood</t>
  </si>
  <si>
    <t>Life is Good on the Open Road</t>
  </si>
  <si>
    <t>Made in 8</t>
  </si>
  <si>
    <t>Lucky Star</t>
  </si>
  <si>
    <t>Mike Sherm</t>
  </si>
  <si>
    <t>Going Up</t>
  </si>
  <si>
    <t>Ivan B</t>
  </si>
  <si>
    <t>Moment</t>
  </si>
  <si>
    <t>Everyday</t>
  </si>
  <si>
    <t>Smoke</t>
  </si>
  <si>
    <t>Two Sleepy</t>
  </si>
  <si>
    <t>tropics</t>
  </si>
  <si>
    <t>Providence Canyon</t>
  </si>
  <si>
    <t>Liphe</t>
  </si>
  <si>
    <t>Orbit</t>
  </si>
  <si>
    <t>Van Alden</t>
  </si>
  <si>
    <t>Boheme</t>
  </si>
  <si>
    <t>Mario Aguirre - En Vivo</t>
  </si>
  <si>
    <t>I Love It When They Run</t>
  </si>
  <si>
    <t>Ashes - from the Deadpool 2 Motion Picture Soundtrack</t>
  </si>
  <si>
    <t>Uspud (Version for Piano): Act II</t>
  </si>
  <si>
    <t>Ryan Griffin</t>
  </si>
  <si>
    <t>Good Company</t>
  </si>
  <si>
    <t>Buggy - Original mix</t>
  </si>
  <si>
    <t>Ramin Djawadi</t>
  </si>
  <si>
    <t>Seven Nation Army (From Westworld: Season 2)</t>
  </si>
  <si>
    <t>Anya Marina</t>
  </si>
  <si>
    <t>How Far Does the Dark Go?</t>
  </si>
  <si>
    <t>Ill Life 4</t>
  </si>
  <si>
    <t>La Muerte De Julio Beltr√°n - En Vivo</t>
  </si>
  <si>
    <t>Gnossienne No. 6</t>
  </si>
  <si>
    <t>Pi√®ces froides No. 1 "Airs √† faire fuir": No. 1, D'une mani√®re tr√®s particuli√®re</t>
  </si>
  <si>
    <t>Pi√®ces froides No. 1 "Airs √† faire fuir": No. 2, Modestement</t>
  </si>
  <si>
    <t>Pi√®ces froides No. 2 "Danses de travers": No. 1, En y regardant √† 2 fois</t>
  </si>
  <si>
    <t>Pi√®ces froides No. 2 "Danses de travers": No. 3, Encore</t>
  </si>
  <si>
    <t>Danse de travers II</t>
  </si>
  <si>
    <t>Cole Beasley</t>
  </si>
  <si>
    <t>I Am What I Am</t>
  </si>
  <si>
    <t>Radical Face</t>
  </si>
  <si>
    <t>The Goonies "R" Good Enough</t>
  </si>
  <si>
    <t>In This World</t>
  </si>
  <si>
    <t>Sagaa - Original Mix</t>
  </si>
  <si>
    <t>Holy Water</t>
  </si>
  <si>
    <t>Apolla</t>
  </si>
  <si>
    <t>Rain</t>
  </si>
  <si>
    <t>Burn The Priest</t>
  </si>
  <si>
    <t>Kerosene</t>
  </si>
  <si>
    <t>Madison Mars</t>
  </si>
  <si>
    <t>All They Wanna Be - Denis First &amp; Reznikov Remix</t>
  </si>
  <si>
    <t>Rub√©n Blades</t>
  </si>
  <si>
    <t>El Tiempo Ser√° Testigo</t>
  </si>
  <si>
    <t>DJ Koze</t>
  </si>
  <si>
    <t>Bonfire</t>
  </si>
  <si>
    <t>Jerome</t>
  </si>
  <si>
    <t>Idgaf</t>
  </si>
  <si>
    <t>True to the Game (Crip God Remix)</t>
  </si>
  <si>
    <t>Fooliss</t>
  </si>
  <si>
    <t>Popof</t>
  </si>
  <si>
    <t>Inhale - MXXWLL Remix</t>
  </si>
  <si>
    <t>Gotsagun</t>
  </si>
  <si>
    <t>Sevler</t>
  </si>
  <si>
    <t>Crankdat</t>
  </si>
  <si>
    <t>Lemme See U</t>
  </si>
  <si>
    <t>Scorlep</t>
  </si>
  <si>
    <t>Satket</t>
  </si>
  <si>
    <t>New Juppo</t>
  </si>
  <si>
    <t>Neverland</t>
  </si>
  <si>
    <t>No More Surprises</t>
  </si>
  <si>
    <t>Bill Wurtz</t>
  </si>
  <si>
    <t>And the Day Goes On</t>
  </si>
  <si>
    <t>Down RTY</t>
  </si>
  <si>
    <t>Callpop</t>
  </si>
  <si>
    <t>2Cellos</t>
  </si>
  <si>
    <t>Seven Nation Army</t>
  </si>
  <si>
    <t>New MP</t>
  </si>
  <si>
    <t>Until I Get Over You</t>
  </si>
  <si>
    <t>Poker - Original mix</t>
  </si>
  <si>
    <t>Overcoma</t>
  </si>
  <si>
    <t>I Don't Know</t>
  </si>
  <si>
    <t>Pesar En Los Llanos - En Vivo</t>
  </si>
  <si>
    <t>Layup</t>
  </si>
  <si>
    <t>El Muletas - En Vivo</t>
  </si>
  <si>
    <t>Baby Soulja</t>
  </si>
  <si>
    <t>Trials</t>
  </si>
  <si>
    <t>Come Home Soon</t>
  </si>
  <si>
    <t>Fox Donda</t>
  </si>
  <si>
    <t>Pottra</t>
  </si>
  <si>
    <t>James TW</t>
  </si>
  <si>
    <t>Say Love - Acoustic</t>
  </si>
  <si>
    <t>Deconvolutions</t>
  </si>
  <si>
    <t>Banda Machos</t>
  </si>
  <si>
    <t>El profesor</t>
  </si>
  <si>
    <t>Club der Ewigkeiten</t>
  </si>
  <si>
    <t>El Negro - En Vivo</t>
  </si>
  <si>
    <t>Juanito El Comandante - En Vivo</t>
  </si>
  <si>
    <t>Como Perros - En Vivo</t>
  </si>
  <si>
    <t>Mario Peralta - En Vivo</t>
  </si>
  <si>
    <t>El M - Versi√≥n Banda</t>
  </si>
  <si>
    <t>Celebration Worship</t>
  </si>
  <si>
    <t>Mercy Song</t>
  </si>
  <si>
    <t>Saved</t>
  </si>
  <si>
    <t>Mista Izm</t>
  </si>
  <si>
    <t>Numan</t>
  </si>
  <si>
    <t>Jessica Mitchell</t>
  </si>
  <si>
    <t>Rain for the River</t>
  </si>
  <si>
    <t>Jaeden Camstra</t>
  </si>
  <si>
    <t>Fluty Loopz</t>
  </si>
  <si>
    <t>Dod</t>
  </si>
  <si>
    <t>Tes Food</t>
  </si>
  <si>
    <t>Huup</t>
  </si>
  <si>
    <t>Maribou State</t>
  </si>
  <si>
    <t>Turnmills - Edit</t>
  </si>
  <si>
    <t>TV Girl</t>
  </si>
  <si>
    <t>Pretty Boy</t>
  </si>
  <si>
    <t>Jordan Rakei</t>
  </si>
  <si>
    <t>Wildfire</t>
  </si>
  <si>
    <t>Ululant Diomedes</t>
  </si>
  <si>
    <t>Counteractant</t>
  </si>
  <si>
    <t>Skyler Stonestreet</t>
  </si>
  <si>
    <t>Bankrupt</t>
  </si>
  <si>
    <t>Betablock3r</t>
  </si>
  <si>
    <t>Vicente Garcia</t>
  </si>
  <si>
    <t>Juana Mecho - Recorded at Spotify Studios NYC</t>
  </si>
  <si>
    <t>Ok Shorty!</t>
  </si>
  <si>
    <t>Stephen Malkmus &amp; The Jicks</t>
  </si>
  <si>
    <t>Solid Silk</t>
  </si>
  <si>
    <t>Bladder - Original mix</t>
  </si>
  <si>
    <t>Rae Sremmurd</t>
  </si>
  <si>
    <t>Powerglide (feat. Juicy J)</t>
  </si>
  <si>
    <t>CLOSE (feat. Travis Scott)</t>
  </si>
  <si>
    <t>No Excuses</t>
  </si>
  <si>
    <t>Early Morningn Trappin' (feat. Trippie Redd)</t>
  </si>
  <si>
    <t>Slim Jxmmi</t>
  </si>
  <si>
    <t>Chanel (feat. Swae Lee &amp; Pharrell)</t>
  </si>
  <si>
    <t>Offset</t>
  </si>
  <si>
    <t>Tomoshibi no arika</t>
  </si>
  <si>
    <t>Hana akari</t>
  </si>
  <si>
    <t>Monogatari no yukue</t>
  </si>
  <si>
    <t>Sayonara igai no sube</t>
  </si>
  <si>
    <t>Big Sean</t>
  </si>
  <si>
    <t>In the Dark</t>
  </si>
  <si>
    <t>Who Run It (Remix) [Feat. Lil Uzi Vert]</t>
  </si>
  <si>
    <t>T'd Up</t>
  </si>
  <si>
    <t>Everybody Hates Me - Khrebto Remix</t>
  </si>
  <si>
    <t>Everybody Hates Me - Justin Caruso Remix</t>
  </si>
  <si>
    <t>Everybody Hates Me - Michael Mar Remix</t>
  </si>
  <si>
    <t>Everybody Hates Me - Linn Remix</t>
  </si>
  <si>
    <t>Everybody Hates Me - Steerner Remix</t>
  </si>
  <si>
    <t>David Guetta</t>
  </si>
  <si>
    <t>Flames - Tepr Remix</t>
  </si>
  <si>
    <t>Fall Out Boy</t>
  </si>
  <si>
    <t>HOLD ME TIGHT OR DON‚ÄôT - VALNTN Remix</t>
  </si>
  <si>
    <t>Gunna</t>
  </si>
  <si>
    <t>King Kong (feat. Young Thug)</t>
  </si>
  <si>
    <t>Blac Youngsta</t>
  </si>
  <si>
    <t>Heavy Camp</t>
  </si>
  <si>
    <t>Wisin &amp; Yandel</t>
  </si>
  <si>
    <t>Todas Quieren Ser las Mas Bellas</t>
  </si>
  <si>
    <t>Yandel</t>
  </si>
  <si>
    <t>La Calle Me Lo Pidio</t>
  </si>
  <si>
    <t>Piden Perreo</t>
  </si>
  <si>
    <t>Wisin</t>
  </si>
  <si>
    <t>El Jinete</t>
  </si>
  <si>
    <t>BATE</t>
  </si>
  <si>
    <t>One I Love</t>
  </si>
  <si>
    <t>Breaking Benjamin</t>
  </si>
  <si>
    <t>Lyra</t>
  </si>
  <si>
    <t>Mad Love - Cheat Codes Remix</t>
  </si>
  <si>
    <t>Mad Love - Valentino Khan Remix</t>
  </si>
  <si>
    <t>Mad Love - Glowinthedark Remix</t>
  </si>
  <si>
    <t>Tinashe</t>
  </si>
  <si>
    <t>Joyride</t>
  </si>
  <si>
    <t>At The Hotel (feat. Lil Uzi Vert &amp; Young Jordan)</t>
  </si>
  <si>
    <t>No Contest</t>
  </si>
  <si>
    <t>De La Ghetto</t>
  </si>
  <si>
    <t>F.L.Y (feat. Fetty Wap)</t>
  </si>
  <si>
    <t>Jeezy</t>
  </si>
  <si>
    <t>No Drama</t>
  </si>
  <si>
    <t>Fires And Flames</t>
  </si>
  <si>
    <t>Jack Johnson</t>
  </si>
  <si>
    <t>Willie Got Me Stoned - Live</t>
  </si>
  <si>
    <t>Keep Your Eyes On The Road (Intro)</t>
  </si>
  <si>
    <t>Go Easy On Me (Interlude)</t>
  </si>
  <si>
    <t>Lxandra</t>
  </si>
  <si>
    <t>Dig Deep</t>
  </si>
  <si>
    <t>Moshi Moshi (feat. Mama Aoki)</t>
  </si>
  <si>
    <t>Ageena</t>
  </si>
  <si>
    <t>Lights</t>
  </si>
  <si>
    <t>Jane Zhang</t>
  </si>
  <si>
    <t>Lady Killer(ÈõªÂΩ±„ÄäË¨éÂ∑¢„Äã‰∏ªÈ°åÊõ≤)</t>
  </si>
  <si>
    <t>Pink Lemonade - Acoustic</t>
  </si>
  <si>
    <t>Carnage</t>
  </si>
  <si>
    <t>Headlock (feat. KILLY)</t>
  </si>
  <si>
    <t>Motorola (feat. Lil B)</t>
  </si>
  <si>
    <t>Ohtrapstar</t>
  </si>
  <si>
    <t>Choppa</t>
  </si>
  <si>
    <t>We Do</t>
  </si>
  <si>
    <t>Ballin Out</t>
  </si>
  <si>
    <t>Tune-Up Man (feat. Slim Dunkin &amp; Jason Ceaser)</t>
  </si>
  <si>
    <t>Let Me See You Do It (feat. Slim Dunkin &amp; Wooh Da Kid)</t>
  </si>
  <si>
    <t>Interlude (feat. Slim Dunkin)</t>
  </si>
  <si>
    <t>Twin Towers (feat. Slim Dunkin)</t>
  </si>
  <si>
    <t>Luv Da Gun Sound</t>
  </si>
  <si>
    <t>Intro (feat. Slim Dunkin)</t>
  </si>
  <si>
    <t>Let's Do It Let's Go (feat. Slim Dunkin)</t>
  </si>
  <si>
    <t>Atlanta Girl (feat. Slim Dunkin &amp; Quez)</t>
  </si>
  <si>
    <t>Blindside (feat. Slim Dunkin)</t>
  </si>
  <si>
    <t>Band Pop (feat. Slim Dunkin)</t>
  </si>
  <si>
    <t>I Love (feat. Slim Dunkin &amp; B-Ceezy)</t>
  </si>
  <si>
    <t>New Ridin (feat. Slim Dunkin &amp; Sean Teezy)</t>
  </si>
  <si>
    <t>I Guess (feat. Slim Dunkin &amp; Amanda)</t>
  </si>
  <si>
    <t>Fruity (feat. Slim Dunkin &amp; D-Bo)</t>
  </si>
  <si>
    <t>Fresh As Fuck (feat. Slim Dunkin, Gucci Mane &amp; Rocko)</t>
  </si>
  <si>
    <t>100's (feat. Slim Dunkin, YC &amp; Jody Breeze)</t>
  </si>
  <si>
    <t>R.I.P. (feat. Slim Dunkin, Alley Boy &amp; Trouble)</t>
  </si>
  <si>
    <t>Tune-Up Man Skit (feat. Slim Dunkin)</t>
  </si>
  <si>
    <t>Borrtex</t>
  </si>
  <si>
    <t>We Are Saved</t>
  </si>
  <si>
    <t>Hearts &amp; Colors</t>
  </si>
  <si>
    <t>Too Many Friends</t>
  </si>
  <si>
    <t>Nas</t>
  </si>
  <si>
    <t>N.Y. State of Mind feat. National Symphony Orchestra - (Live)</t>
  </si>
  <si>
    <t>Booty - Remix</t>
  </si>
  <si>
    <t>Cocaine Bob</t>
  </si>
  <si>
    <t>Pretty Girls Love Cocaine</t>
  </si>
  <si>
    <t>The Genesis feat. National Symphony Orchestra - (Live)</t>
  </si>
  <si>
    <t>One Love feat. National Symphony Orchestra - (Live)</t>
  </si>
  <si>
    <t>Otra Mujer - Remix</t>
  </si>
  <si>
    <t>One Time 4 Your Mind feat. National Symphony Orchestra - (Live)</t>
  </si>
  <si>
    <t>Zhavia</t>
  </si>
  <si>
    <t>Unforgettable - The Four Performance</t>
  </si>
  <si>
    <t>MOROKOMBA!</t>
  </si>
  <si>
    <t>Seeb</t>
  </si>
  <si>
    <t>Don't Know Why</t>
  </si>
  <si>
    <t>DJ Esco</t>
  </si>
  <si>
    <t>Showed You</t>
  </si>
  <si>
    <t>Rhys</t>
  </si>
  <si>
    <t>No Vacancy</t>
  </si>
  <si>
    <t>Plur Genocide (feat. Lockdown)</t>
  </si>
  <si>
    <t>The High</t>
  </si>
  <si>
    <t>Look Back</t>
  </si>
  <si>
    <t>Offspring</t>
  </si>
  <si>
    <t>Alien - M-22 Remix</t>
  </si>
  <si>
    <t>Concerto pour clavecin, BWV 1058: I. Allegro (Arr. pour flutes)</t>
  </si>
  <si>
    <t>OTP</t>
  </si>
  <si>
    <t>Tonight</t>
  </si>
  <si>
    <t>Brandenburg Concerto No. 1 in F Major, BWV 1046: I. Allegro non troppo</t>
  </si>
  <si>
    <t>Chyllz The Genius</t>
  </si>
  <si>
    <t>Big Dope</t>
  </si>
  <si>
    <t>El DEL Cigarro - Versi√≥n Banda</t>
  </si>
  <si>
    <t>Orchestral Suite No. 2 in B Minor, BWV 1067: II. Rondeau</t>
  </si>
  <si>
    <t>Orchestral Suite No. 2 in B Minor, BWV 1067: IV. Bourr√©es I &amp; II</t>
  </si>
  <si>
    <t>Orchestral Suite No. 2 in B Minor, BWV 1067: V. Polonaise I &amp; II</t>
  </si>
  <si>
    <t>Orchestral Suite No. 2 in B Minor, BWV 1067: VI. Menuet</t>
  </si>
  <si>
    <t>Brandenburg Concerto No. 6 in B-Flat Major, BWV 1051: III. Allegro</t>
  </si>
  <si>
    <t>Concerto for Flute, Violin &amp; Harpsichord in A Minor, BWV 1044: II. Adagio ma non tanto e dolce</t>
  </si>
  <si>
    <t>ÁÑ°‰º¥Â•è„É¥„Ç°„Ç§„Ç™„É™„É≥„Éª„ÇΩ„Éä„Çø Á¨¨ 1Áï™ „ÉàÁü≠Ë™ø, BWV 1001: 1. Adagio</t>
  </si>
  <si>
    <t>ÁÑ°‰º¥Â•è„É¥„Ç°„Ç§„Ç™„É™„É≥„Éª„ÇΩ„Éä„Çø Á¨¨ 1Áï™ „ÉàÁü≠Ë™ø, BWV 1001: 3. Siciliana</t>
  </si>
  <si>
    <t>ÁÑ°‰º¥Â•è„É¥„Ç°„Ç§„Ç™„É™„É≥„Éª„Éë„É´„ÉÜ„Ç£„Éº„Çø Á¨¨ 2Áï™ „ÉãÁü≠Ë™ø, BWV 1004: 1. Allemanda</t>
  </si>
  <si>
    <t>ÁÑ°‰º¥Â•è„É¥„Ç°„Ç§„Ç™„É™„É≥„Éª„Éë„É´„ÉÜ„Ç£„Éº„Çø Á¨¨ 2Áï™ „ÉãÁü≠Ë™ø, BWV 1004: 2. Corrente</t>
  </si>
  <si>
    <t>ÁÑ°‰º¥Â•è„É¥„Ç°„Ç§„Ç™„É™„É≥„Éª„Éë„É´„ÉÜ„Ç£„Éº„Çø Á¨¨ 2Áï™ „ÉãÁü≠Ë™ø, BWV 1004: 3. Sarabanda</t>
  </si>
  <si>
    <t>ÁÑ°‰º¥Â•è„É¥„Ç°„Ç§„Ç™„É™„É≥„Éª„Éë„É´„ÉÜ„Ç£„Éº„Çø Á¨¨ 3Áï™ „ÉõÈï∑Ë™ø, BWV 1006: 2. Loure</t>
  </si>
  <si>
    <t>ÁÑ°‰º¥Â•è„É¥„Ç°„Ç§„Ç™„É™„É≥„Éª„Éë„É´„ÉÜ„Ç£„Éº„Çø Á¨¨ 3Áï™ „ÉõÈï∑Ë™ø, BWV 1006: 4. Menuet I</t>
  </si>
  <si>
    <t>ÁÑ°‰º¥Â•è„É¥„Ç°„Ç§„Ç™„É™„É≥„Éª„Éë„É´„ÉÜ„Ç£„Éº„Çø Á¨¨ 3Áï™ „ÉõÈï∑Ë™ø, BWV 1006: 5. Menuet II</t>
  </si>
  <si>
    <t>ÁÑ°‰º¥Â•è„É¥„Ç°„Ç§„Ç™„É™„É≥„Éª„Éë„É´„ÉÜ„Ç£„Éº„Çø Á¨¨ 3Áï™ „ÉõÈï∑Ë™ø, BWV 1006: 6. Bourree</t>
  </si>
  <si>
    <t>ÁÑ°‰º¥Â•è„É¥„Ç°„Ç§„Ç™„É™„É≥„Éª„Éë„É´„ÉÜ„Ç£„Éº„Çø Á¨¨ 3Áï™ „ÉõÈï∑Ë™ø, BWV 1006: 7. Gigue</t>
  </si>
  <si>
    <t>Die Kunst der Fuge, BWV 1080 (Arr. for Chamber Ensemble): Fugue No. 1</t>
  </si>
  <si>
    <t>Die Kunst der Fuge, BWV 1080 (Arr. for Chamber Ensemble): Fugue No. 7</t>
  </si>
  <si>
    <t>Ich will den Kreuzstab gerne tragen, BWV 56: III. Endlich, endlich wird mein Joch</t>
  </si>
  <si>
    <t>Die Kunst der Fuge, BWV 1080 (Arr. for Chamber Ensemble): Fugue No. 17</t>
  </si>
  <si>
    <t>Der Friede sei mit dir, BWV 158: IV. Hier ist das rechte Osterlamm</t>
  </si>
  <si>
    <t>Ich habe genug, BWV 82: IV. Mein Gott! Wann k√∂mmt das sch√∂ne</t>
  </si>
  <si>
    <t>at Wendys</t>
  </si>
  <si>
    <t>Twitter Fingers</t>
  </si>
  <si>
    <t>The Script</t>
  </si>
  <si>
    <t>No Man is an Island - Acoustic</t>
  </si>
  <si>
    <t>BTS</t>
  </si>
  <si>
    <t>DNA - Japanese ver.</t>
  </si>
  <si>
    <t>Say Something - The Four Performance</t>
  </si>
  <si>
    <t>Ti√´sto</t>
  </si>
  <si>
    <t>BOOM - Black Caviar Remix</t>
  </si>
  <si>
    <t>Christopher</t>
  </si>
  <si>
    <t>Bad</t>
  </si>
  <si>
    <t>River - King Kavalier Remix</t>
  </si>
  <si>
    <t>Poo Bear</t>
  </si>
  <si>
    <t>Perdido</t>
  </si>
  <si>
    <t>Chillbeatz</t>
  </si>
  <si>
    <t>Arjun</t>
  </si>
  <si>
    <t>Not Today - Japanese ver.</t>
  </si>
  <si>
    <t>Darell</t>
  </si>
  <si>
    <t>Blanco o Negro - Remix</t>
  </si>
  <si>
    <t>Wale</t>
  </si>
  <si>
    <t>Negotiations</t>
  </si>
  <si>
    <t>4B</t>
  </si>
  <si>
    <t>Whistle</t>
  </si>
  <si>
    <t>Mike Stud</t>
  </si>
  <si>
    <t>Big Man</t>
  </si>
  <si>
    <t>Sasha Sloan</t>
  </si>
  <si>
    <t>Here</t>
  </si>
  <si>
    <t>DJ Moniker</t>
  </si>
  <si>
    <t>Into the Loop, Pt. 3</t>
  </si>
  <si>
    <t>Busta Rhymes</t>
  </si>
  <si>
    <t>Get It</t>
  </si>
  <si>
    <t>PLuGG</t>
  </si>
  <si>
    <t>Jumping out the Gym (feat. Red)</t>
  </si>
  <si>
    <t>Famous Dex</t>
  </si>
  <si>
    <t>SAID SO</t>
  </si>
  <si>
    <t>Thirty Seconds To Mars</t>
  </si>
  <si>
    <t>Dawn Will Rise</t>
  </si>
  <si>
    <t>THEM DAYS</t>
  </si>
  <si>
    <t>LEGADO 7</t>
  </si>
  <si>
    <t>Caja De Malboro</t>
  </si>
  <si>
    <t>Yung Bleu</t>
  </si>
  <si>
    <t>Ice on My Baby</t>
  </si>
  <si>
    <t>El 50</t>
  </si>
  <si>
    <t>Un Chamaco Sin Futuro</t>
  </si>
  <si>
    <t>Tinlicker</t>
  </si>
  <si>
    <t>Nothing Without You</t>
  </si>
  <si>
    <t>Pancho Conos</t>
  </si>
  <si>
    <t>La Papeleria</t>
  </si>
  <si>
    <t>Cheat Codes</t>
  </si>
  <si>
    <t>NSFW</t>
  </si>
  <si>
    <t>Drive</t>
  </si>
  <si>
    <t>This Town - Gucci Mane Edit</t>
  </si>
  <si>
    <t>Man Down - The Four Performance</t>
  </si>
  <si>
    <t>El Chino</t>
  </si>
  <si>
    <t>Remedy</t>
  </si>
  <si>
    <t>Walk Thru</t>
  </si>
  <si>
    <t>Shrek Mafias</t>
  </si>
  <si>
    <t>A-Trak</t>
  </si>
  <si>
    <t>Prayer Hands</t>
  </si>
  <si>
    <t>Requiem in D Minor, K. 626: III, Pt. 6. Lacrymosa</t>
  </si>
  <si>
    <t>El De Los Ojos Tumbados</t>
  </si>
  <si>
    <t>Where I Wanna Be</t>
  </si>
  <si>
    <t>Sofi Tukker</t>
  </si>
  <si>
    <t>Fuck They</t>
  </si>
  <si>
    <t>Requiem in D Minor, K. 626: III, Pt. 1. Sequentia - Dies irae</t>
  </si>
  <si>
    <t>Requiem in D Minor, K. 626: III, Pt. 2. Tuba mirum</t>
  </si>
  <si>
    <t>Requiem in D Minor, K. 626: III, Pt. 3. Rex tremendae</t>
  </si>
  <si>
    <t>Requiem in D Minor, K. 626: III, Pt. 4. Recordare</t>
  </si>
  <si>
    <t>Requiem in D Minor, K. 626: III, Pt. 5. Confutatis</t>
  </si>
  <si>
    <t>Piano Sonata No. 10 in C Major, K. 330: I. Allegro</t>
  </si>
  <si>
    <t>Requiem in D Minor, K. 626: IV, Pt. 2. Hostias</t>
  </si>
  <si>
    <t>Piano Sonata No.1 0 in C Major, K. 330: III. Allegretto</t>
  </si>
  <si>
    <t>Live Like A Dream</t>
  </si>
  <si>
    <t>XOXO</t>
  </si>
  <si>
    <t>Jim Jones</t>
  </si>
  <si>
    <t>Still Dipset (feat. Juelz Santana &amp; Avon Carter)</t>
  </si>
  <si>
    <t>J Romero</t>
  </si>
  <si>
    <t>Loco</t>
  </si>
  <si>
    <t>Fire</t>
  </si>
  <si>
    <t>Higher Ground - Reske Remix</t>
  </si>
  <si>
    <t>Jack White</t>
  </si>
  <si>
    <t>Ice Station Zebra</t>
  </si>
  <si>
    <t>Po Kombo</t>
  </si>
  <si>
    <t>Gulf</t>
  </si>
  <si>
    <t>Run the Jewels (Baby Driver Dialogue Version)</t>
  </si>
  <si>
    <t>Hovvdy</t>
  </si>
  <si>
    <t>In the Sun</t>
  </si>
  <si>
    <t>Hardwell</t>
  </si>
  <si>
    <t>Anthem (feat. Kris Kiss)</t>
  </si>
  <si>
    <t>YFN Lucci</t>
  </si>
  <si>
    <t>The King</t>
  </si>
  <si>
    <t>Moose Blood</t>
  </si>
  <si>
    <t>It's Too Much</t>
  </si>
  <si>
    <t>Energia</t>
  </si>
  <si>
    <t>Rider</t>
  </si>
  <si>
    <t>Emerson Drive</t>
  </si>
  <si>
    <t>The Road</t>
  </si>
  <si>
    <t>Bingo Players</t>
  </si>
  <si>
    <t>Everybody</t>
  </si>
  <si>
    <t>Wasted</t>
  </si>
  <si>
    <t>Tourniquet</t>
  </si>
  <si>
    <t>Unknown Mortal Orchestra</t>
  </si>
  <si>
    <t>Major League Chemicals</t>
  </si>
  <si>
    <t>The War On Drugs</t>
  </si>
  <si>
    <t>In Chains - Edit</t>
  </si>
  <si>
    <t>BAUM</t>
  </si>
  <si>
    <t>This Body</t>
  </si>
  <si>
    <t>Better with You - Acoustic</t>
  </si>
  <si>
    <t>Vertical Worship</t>
  </si>
  <si>
    <t>Hallelujah Amen (feat. Jon Guerra)</t>
  </si>
  <si>
    <t>Could You Believe It</t>
  </si>
  <si>
    <t>Selena Gomez</t>
  </si>
  <si>
    <t>Wolves - MOTi Remix</t>
  </si>
  <si>
    <t>The Wild Feathers</t>
  </si>
  <si>
    <t>Big Sky</t>
  </si>
  <si>
    <t>Jimmy Buffett</t>
  </si>
  <si>
    <t>Breathe In, Breathe Out, Move On - Live</t>
  </si>
  <si>
    <t>Felix Jaehn</t>
  </si>
  <si>
    <t>On A Body Like You (feat. Rachel Salvit)</t>
  </si>
  <si>
    <t>Tom Misch</t>
  </si>
  <si>
    <t>Before Paris</t>
  </si>
  <si>
    <t>Cello Sonata No. 3, Op. 69 in A Major: Scherzo- Allegro Molto</t>
  </si>
  <si>
    <t>Cello Sonata No. 4, Op. 102 No. 1 in C Major: Andante</t>
  </si>
  <si>
    <t>Cello Sonata No. 4, Op. 102 No. 1 in C Major: Allegro</t>
  </si>
  <si>
    <t>Cello Sonata No. 4, Op. 102 No. 1 in C Major: Adagio- Tempo d¬¥Andante</t>
  </si>
  <si>
    <t>Cello Sonata No. 5, Op. 102 No. 2 in D Major: Allegro con Brio</t>
  </si>
  <si>
    <t>Cello Sonata No. 5, Op. 102 No. 2 in D Major: Allegro- Allegro Fugato</t>
  </si>
  <si>
    <t>Mercy Me</t>
  </si>
  <si>
    <t>Krewella</t>
  </si>
  <si>
    <t>Runaway</t>
  </si>
  <si>
    <t>String Quartet No. 12 in E-Flat Major, Op. 127: I. Maestoso - Allegro</t>
  </si>
  <si>
    <t>String Quartet No. 16 in F Major, Op. 135: II. Vivace</t>
  </si>
  <si>
    <t>String Quartet No. 13 in B-Flat Major, Op. 130: IV. Alla danza tedesca - Allegro assai</t>
  </si>
  <si>
    <t>String Quartet No. 14 in C-Sharp Minor, Op. 131: II. Allegro molto vivace</t>
  </si>
  <si>
    <t>String Quartet No. 14 in C-Sharp Minor, Op. 131: III. Allegro moderato</t>
  </si>
  <si>
    <t>Trap Capos</t>
  </si>
  <si>
    <t>Porque Te Mientes</t>
  </si>
  <si>
    <t>String Quartet No. 15 in A Minor, Op. 132: IV. Alla marcia, assai vivace</t>
  </si>
  <si>
    <t>String Quartet No. 8 in E Minor, Op. 59, No. 2 "Rasoumovsky": IV. Finale - Presto</t>
  </si>
  <si>
    <t>String Quartet No. 11 in F Minor, Op. 95 "Serioso": I. Allegro con brio</t>
  </si>
  <si>
    <t>‰∫§ÈüøÊõ≤ Á¨¨ 5Áï™ „ÉèÁü≠Ë™ø, ‰ΩúÂìÅ 67 ÈÅãÂëΩ: 3. Allegro</t>
  </si>
  <si>
    <t>‰∫§ÈüøÊõ≤ Á¨¨ 2Áï™ ‰∫åÈï∑Ë™ø, ‰ΩúÂìÅ 36: 4. Allegro molto</t>
  </si>
  <si>
    <t>Los Tucanes De Tijuana</t>
  </si>
  <si>
    <t>Buscando Consuelo</t>
  </si>
  <si>
    <t>Rienda Suelta</t>
  </si>
  <si>
    <t>El Peter</t>
  </si>
  <si>
    <t>Cada Vez Que Te Miro</t>
  </si>
  <si>
    <t>Desayuno, Como y Ceno</t>
  </si>
  <si>
    <t>Los Xolos</t>
  </si>
  <si>
    <t>HEDEGAARD</t>
  </si>
  <si>
    <t>Salvation</t>
  </si>
  <si>
    <t>A God Called Hubris</t>
  </si>
  <si>
    <t>DEAMN</t>
  </si>
  <si>
    <t>Give Me Your Love</t>
  </si>
  <si>
    <t>The Shires</t>
  </si>
  <si>
    <t>Guilty</t>
  </si>
  <si>
    <t>Kids in Love - The Him Remix</t>
  </si>
  <si>
    <t>SOB X RBE</t>
  </si>
  <si>
    <t>Y.H.U.N.G</t>
  </si>
  <si>
    <t>Shawn Austin</t>
  </si>
  <si>
    <t>Get Me There</t>
  </si>
  <si>
    <t>Berceuse in D Flat Major, Op. 57</t>
  </si>
  <si>
    <t>Impromptu in A Flat Major, Op. 29</t>
  </si>
  <si>
    <t>Prelude No. 1 in C Major, Op. 28 No. 1</t>
  </si>
  <si>
    <t>Prelude No. 8 in F Sharp Minor, Op. 28 No. 8</t>
  </si>
  <si>
    <t>Prelude No. 23 in C Major, Op. 28 No. 23</t>
  </si>
  <si>
    <t>Prelude No. 25 in C Sharp Minor, Op. 45 No. 1</t>
  </si>
  <si>
    <t>Á∑¥ÁøíÊõ≤, ‰ΩúÂìÅ 10: Á¨¨ 1Áï™ „ÉèÈï∑Ë™ø</t>
  </si>
  <si>
    <t>Á∑¥ÁøíÊõ≤, ‰ΩúÂìÅ 10: Á¨¨ 2Áï™ „Ç§Áü≠Ë™ø</t>
  </si>
  <si>
    <t>Á∑¥ÁøíÊõ≤, ‰ΩúÂìÅ 10: Á¨¨ 4Áï™ Â¨∞„ÉèÁü≠Ë™ø</t>
  </si>
  <si>
    <t>Á∑¥ÁøíÊõ≤, ‰ΩúÂìÅ 10: Á¨¨ 5Áï™ Â§â„ÉàÈï∑Ë™ø ÈªíÈçµ</t>
  </si>
  <si>
    <t>Á∑¥ÁøíÊõ≤, ‰ΩúÂìÅ 10: Á¨¨ 8Áï™ „ÉòÈï∑Ë™ø</t>
  </si>
  <si>
    <t>Á∑¥ÁøíÊõ≤, ‰ΩúÂìÅ 10: Á¨¨ 9Áï™ „ÉòÁü≠Ë™ø</t>
  </si>
  <si>
    <t>Á∑¥ÁøíÊõ≤, ‰ΩúÂìÅ 10: Á¨¨ 12Áï™ „ÉèÁü≠Ë™ø Èù©ÂëΩ</t>
  </si>
  <si>
    <t>Á∑¥ÁøíÊõ≤ ‰ΩúÂìÅ 25, Á¨¨ 1Áï™ Â§â„Ç§Èï∑Ë™ø „Ç®„Ç™„É™„Ç¢„É≥„Éª„Éè„Éº„Éó</t>
  </si>
  <si>
    <t>Á∑¥ÁøíÊõ≤ ‰ΩúÂìÅ 25, Á¨¨ 4Áï™ „Ç§Áü≠Ë™ø</t>
  </si>
  <si>
    <t>Á∑¥ÁøíÊõ≤ ‰ΩúÂìÅ 25, Á¨¨ 7Áï™ Â¨∞„ÉèÁü≠Ë™ø</t>
  </si>
  <si>
    <t>Á∑¥ÁøíÊõ≤ ‰ΩúÂìÅ 25, Á¨¨ 9Áï™ Â§â„ÉàÈï∑Ë™ø Ëù∂„ÄÖ</t>
  </si>
  <si>
    <t>Á∑¥ÁøíÊõ≤ ‰ΩúÂìÅ 25, Á¨¨ 10Áï™ „É≠Áü≠Ë™ø</t>
  </si>
  <si>
    <t>3„Å§„ÅÆÊñ∞Á∑¥ÁøíÊõ≤, Á¨¨ 1Áï™ „ÉòÁü≠Ë™ø</t>
  </si>
  <si>
    <t>3„Å§„ÅÆÊñ∞Á∑¥ÁøíÊõ≤, Á¨¨ 3Áï™ Â§â„Ç§Èï∑Ë™ø</t>
  </si>
  <si>
    <t>DDG</t>
  </si>
  <si>
    <t>Bank</t>
  </si>
  <si>
    <t>The Deli</t>
  </si>
  <si>
    <t>Air</t>
  </si>
  <si>
    <t>Cyrus Smith</t>
  </si>
  <si>
    <t>Bagz</t>
  </si>
  <si>
    <t>Te Vas a Morir</t>
  </si>
  <si>
    <t>Why Walk a Dog?</t>
  </si>
  <si>
    <t>Chronos Feasts on His Children</t>
  </si>
  <si>
    <t>Underoath</t>
  </si>
  <si>
    <t>It Has To Start Somewhere</t>
  </si>
  <si>
    <t>I Like It Loud</t>
  </si>
  <si>
    <t>It's Complicated</t>
  </si>
  <si>
    <t>Egg &amp; Daughter Nite, Lincoln Nebraska, 1967 (Crazy Bone)</t>
  </si>
  <si>
    <t>Migo Pablo (feat. Migos)</t>
  </si>
  <si>
    <t>Dreamy Dragon</t>
  </si>
  <si>
    <t>Isn't She Lovely</t>
  </si>
  <si>
    <t>Skrt</t>
  </si>
  <si>
    <t>Northstate</t>
  </si>
  <si>
    <t>Lookin' at You</t>
  </si>
  <si>
    <t>Best Friend - Remix</t>
  </si>
  <si>
    <t>Rich Homie Quan</t>
  </si>
  <si>
    <t>Perfect Flower</t>
  </si>
  <si>
    <t>Haux</t>
  </si>
  <si>
    <t>Ricochet</t>
  </si>
  <si>
    <t>Lucas Nord</t>
  </si>
  <si>
    <t>Care Enough</t>
  </si>
  <si>
    <t>D√≥nde Estar√°s</t>
  </si>
  <si>
    <t>Princess Nokia</t>
  </si>
  <si>
    <t>Your Eyes Are Bleeding</t>
  </si>
  <si>
    <t>Carlos Andrez</t>
  </si>
  <si>
    <t>Cuerpo a Cuerpo</t>
  </si>
  <si>
    <t>Sage The Gemini</t>
  </si>
  <si>
    <t>Too Fat (feat. Trina)</t>
  </si>
  <si>
    <t>John Smith</t>
  </si>
  <si>
    <t>Save My Life - Radio Edit</t>
  </si>
  <si>
    <t>Caravan of Fools</t>
  </si>
  <si>
    <t>The Internet of Love (That Way)</t>
  </si>
  <si>
    <t>Bright City</t>
  </si>
  <si>
    <t>Hope Lives</t>
  </si>
  <si>
    <t>Frenc Moon</t>
  </si>
  <si>
    <t>Cyclone</t>
  </si>
  <si>
    <t>The Decemberists</t>
  </si>
  <si>
    <t>We All Die Young</t>
  </si>
  <si>
    <t>CADE</t>
  </si>
  <si>
    <t>Takes Me Home</t>
  </si>
  <si>
    <t>Stolen Car - Recorded At Spotify Studios NYC</t>
  </si>
  <si>
    <t>When I Get to Heaven</t>
  </si>
  <si>
    <t>Cold War Kids</t>
  </si>
  <si>
    <t>Hot Coals - Live</t>
  </si>
  <si>
    <t>Hang Me Up To Dry - Live</t>
  </si>
  <si>
    <t>Breathe Carolina</t>
  </si>
  <si>
    <t>DYSYLM</t>
  </si>
  <si>
    <t>First - Live</t>
  </si>
  <si>
    <t>Audience - Live</t>
  </si>
  <si>
    <t>Banda Los Recoditos</t>
  </si>
  <si>
    <t>Me Sobrabas T√∫ - En Vivo</t>
  </si>
  <si>
    <t>Bottled Affection - Live</t>
  </si>
  <si>
    <t>Hospital Beds - Live</t>
  </si>
  <si>
    <t>So Tied Up - Live</t>
  </si>
  <si>
    <t>Down</t>
  </si>
  <si>
    <t>Cameras Always On - Live</t>
  </si>
  <si>
    <t>Without You My Love - Myon Definitive Mix</t>
  </si>
  <si>
    <t>4 for 4$</t>
  </si>
  <si>
    <t>To Dream</t>
  </si>
  <si>
    <t>Hard Times</t>
  </si>
  <si>
    <t>No Ordinary Blue</t>
  </si>
  <si>
    <t>Axwell /\ Ingrosso</t>
  </si>
  <si>
    <t>Dreamer - Alpha 9 Remix</t>
  </si>
  <si>
    <t>nothing,nowhere.</t>
  </si>
  <si>
    <t>better</t>
  </si>
  <si>
    <t>Vato Gonzalez</t>
  </si>
  <si>
    <t>Bump &amp; Grind (Bassline Riddim)</t>
  </si>
  <si>
    <t>Neil Young</t>
  </si>
  <si>
    <t>Intro - Live</t>
  </si>
  <si>
    <t>Mellow My Mind - Live</t>
  </si>
  <si>
    <t>World on a String - Live</t>
  </si>
  <si>
    <t>Band Intro - Live</t>
  </si>
  <si>
    <t>Albuquerque - Live</t>
  </si>
  <si>
    <t>Candy Bar Rap - Live</t>
  </si>
  <si>
    <t>Roll Another Number (For the Road) - Live</t>
  </si>
  <si>
    <t>Moneybagg Yo</t>
  </si>
  <si>
    <t>Break Da Internet</t>
  </si>
  <si>
    <t>Bassjackers</t>
  </si>
  <si>
    <t>Are You Randy?</t>
  </si>
  <si>
    <t>Break The House Down</t>
  </si>
  <si>
    <t>Perry Como Rap - Live</t>
  </si>
  <si>
    <t>Boundless Love</t>
  </si>
  <si>
    <t>Steffany Gretzinger</t>
  </si>
  <si>
    <t>Dust</t>
  </si>
  <si>
    <t>RYNO</t>
  </si>
  <si>
    <t>Gone Away</t>
  </si>
  <si>
    <t>sayer</t>
  </si>
  <si>
    <t>Days That Got Away</t>
  </si>
  <si>
    <t>Flowers and Rope</t>
  </si>
  <si>
    <t>TVXQ!</t>
  </si>
  <si>
    <t>ÌèâÌñâÏÑ† Love Line</t>
  </si>
  <si>
    <t>Life Defined (Live)</t>
  </si>
  <si>
    <t>Lenin Ram√≠rez</t>
  </si>
  <si>
    <t>B√©same Acar√≠ciame</t>
  </si>
  <si>
    <t>Never Did 3 Quarters</t>
  </si>
  <si>
    <t>Pete Yorn</t>
  </si>
  <si>
    <t>Bad Dreams</t>
  </si>
  <si>
    <t>El Se√±or Guzm√°n</t>
  </si>
  <si>
    <t>Autograf</t>
  </si>
  <si>
    <t>Dead Soon</t>
  </si>
  <si>
    <t>650 Luc</t>
  </si>
  <si>
    <t>La Explosiva Banda de Maza</t>
  </si>
  <si>
    <t>Ay√∫dame a Olvidarte</t>
  </si>
  <si>
    <t>Bedroom Calling (feat. The-Dream)</t>
  </si>
  <si>
    <t>Mercer</t>
  </si>
  <si>
    <t>Satisfy (feat. Ron Carroll)</t>
  </si>
  <si>
    <t>24hrs</t>
  </si>
  <si>
    <t>Missed Calls</t>
  </si>
  <si>
    <t>God</t>
  </si>
  <si>
    <t>The Undercover Dream Lovers</t>
  </si>
  <si>
    <t>Let Go</t>
  </si>
  <si>
    <t>Ultraviolet</t>
  </si>
  <si>
    <t>Tech N9ne</t>
  </si>
  <si>
    <t>Drink Up</t>
  </si>
  <si>
    <t>Kimbra</t>
  </si>
  <si>
    <t>The Good War</t>
  </si>
  <si>
    <t>No More / No Way At All - Interlude</t>
  </si>
  <si>
    <t>Staying Power</t>
  </si>
  <si>
    <t>Into the Loop, Pt. 4</t>
  </si>
  <si>
    <t>Building 429</t>
  </si>
  <si>
    <t>This Place</t>
  </si>
  <si>
    <t>The Jjohns</t>
  </si>
  <si>
    <t>So Alone</t>
  </si>
  <si>
    <t>Havin</t>
  </si>
  <si>
    <t>Caught up in Living</t>
  </si>
  <si>
    <t>Infinito</t>
  </si>
  <si>
    <t>Dust &amp; Powder (feat. Jadakiss)</t>
  </si>
  <si>
    <t>El del Blunt de Mota</t>
  </si>
  <si>
    <t>Man Like You</t>
  </si>
  <si>
    <t>Done for Me</t>
  </si>
  <si>
    <t>Doxology / Amen (Live)</t>
  </si>
  <si>
    <t>Chris McClarney</t>
  </si>
  <si>
    <t>Hallelujah For The Cross</t>
  </si>
  <si>
    <t>OUTRO</t>
  </si>
  <si>
    <t>The Order</t>
  </si>
  <si>
    <t>"Weird Al" Yankovic</t>
  </si>
  <si>
    <t>The Hamilton Polka</t>
  </si>
  <si>
    <t>Rozzi</t>
  </si>
  <si>
    <t>Never Over You</t>
  </si>
  <si>
    <t>Boyce Avenue</t>
  </si>
  <si>
    <t>Closer (feat. Sarah Hyland)</t>
  </si>
  <si>
    <t>Cowode</t>
  </si>
  <si>
    <t>Call it what you want</t>
  </si>
  <si>
    <t>Bossman</t>
  </si>
  <si>
    <t>How Could This Be Wrong (feat. Tula)</t>
  </si>
  <si>
    <t>Jory Boy</t>
  </si>
  <si>
    <t>No Me Busques</t>
  </si>
  <si>
    <t>Life Defined (Accompaniment Track)</t>
  </si>
  <si>
    <t>Bobby Brackins</t>
  </si>
  <si>
    <t>Whiplash</t>
  </si>
  <si>
    <t>El de las Bazucas (El MP)</t>
  </si>
  <si>
    <t>Me Jodi por Lo Mio</t>
  </si>
  <si>
    <t>Bank Statement</t>
  </si>
  <si>
    <t>Esta Es Mi Vida</t>
  </si>
  <si>
    <t>Famous - Remix</t>
  </si>
  <si>
    <t>Yung Bans</t>
  </si>
  <si>
    <t>Don‚Äôt Milly Rock (feat. Rejjie Snow)</t>
  </si>
  <si>
    <t>My Time</t>
  </si>
  <si>
    <t>Skip Underground</t>
  </si>
  <si>
    <t>Musica</t>
  </si>
  <si>
    <t>digitalluc</t>
  </si>
  <si>
    <t>keys</t>
  </si>
  <si>
    <t>Cast - ZOMBIES</t>
  </si>
  <si>
    <t>BAMM - Zombie Block Party</t>
  </si>
  <si>
    <t>Arbour</t>
  </si>
  <si>
    <t>You Might Feel This, Too</t>
  </si>
  <si>
    <t>Greyson Chance</t>
  </si>
  <si>
    <t>Low - R3HAB Remix</t>
  </si>
  <si>
    <t>Miley Cyrus</t>
  </si>
  <si>
    <t>Don't Let The Sun Go Down On Me</t>
  </si>
  <si>
    <t>outsider</t>
  </si>
  <si>
    <t>Te Quiero Mucho</t>
  </si>
  <si>
    <t>Toonorth</t>
  </si>
  <si>
    <t>Small Talk</t>
  </si>
  <si>
    <t>This Doomsday</t>
  </si>
  <si>
    <t>HRVY</t>
  </si>
  <si>
    <t>Personal - Shaan Remix</t>
  </si>
  <si>
    <t>Sea</t>
  </si>
  <si>
    <t>All Hits</t>
  </si>
  <si>
    <t>SATICA</t>
  </si>
  <si>
    <t>Inner Child</t>
  </si>
  <si>
    <t>Pantera</t>
  </si>
  <si>
    <t>I'm Broken - Live</t>
  </si>
  <si>
    <t>Look Up Kid</t>
  </si>
  <si>
    <t>At the Top</t>
  </si>
  <si>
    <t>Everybody Knows</t>
  </si>
  <si>
    <t>Like They Do On the TV</t>
  </si>
  <si>
    <t>Armand Van Helden</t>
  </si>
  <si>
    <t>I Need A Painkiller - Armand Van Helden Vs. Butter Rush / MK Radio Edit</t>
  </si>
  <si>
    <t>How Many Zeros</t>
  </si>
  <si>
    <t>Emerald Rush - Edit</t>
  </si>
  <si>
    <t>Juggermag</t>
  </si>
  <si>
    <t>How Low</t>
  </si>
  <si>
    <t>LOOŒ†Œî</t>
  </si>
  <si>
    <t>Egoist (Olivia Hye) (Feat. Jinsoul)</t>
  </si>
  <si>
    <t>Water Baby</t>
  </si>
  <si>
    <t>Judas Priest</t>
  </si>
  <si>
    <t>Firepower</t>
  </si>
  <si>
    <t>King Lil G</t>
  </si>
  <si>
    <t>This Nox (feat. eMC &amp; Self Provoked)</t>
  </si>
  <si>
    <t>G Flip</t>
  </si>
  <si>
    <t>About You</t>
  </si>
  <si>
    <t>Otesla</t>
  </si>
  <si>
    <t>Carbon</t>
  </si>
  <si>
    <t>Machine Gun Kelly</t>
  </si>
  <si>
    <t>Not Okay</t>
  </si>
  <si>
    <t>The Wonder Years</t>
  </si>
  <si>
    <t>The Orange Grove</t>
  </si>
  <si>
    <t>Danielle Bradbery</t>
  </si>
  <si>
    <t>Worth It - Remix</t>
  </si>
  <si>
    <t>Todrick Hall</t>
  </si>
  <si>
    <t>B</t>
  </si>
  <si>
    <t>Lightyears</t>
  </si>
  <si>
    <t>Black Sky</t>
  </si>
  <si>
    <t>The Voidz</t>
  </si>
  <si>
    <t>Pyramid of Bones</t>
  </si>
  <si>
    <t>Kira Isabella</t>
  </si>
  <si>
    <t>Little Girl</t>
  </si>
  <si>
    <t>Sigrid</t>
  </si>
  <si>
    <t>Raw</t>
  </si>
  <si>
    <t>Band of Horses</t>
  </si>
  <si>
    <t>Nadie Te Va A Amar Como Yo</t>
  </si>
  <si>
    <t>Taking Flight (feat. Q Brown)</t>
  </si>
  <si>
    <t>Kevin Courtois</t>
  </si>
  <si>
    <t>Let Me in (feat. Luke Edgemon)</t>
  </si>
  <si>
    <t>Chris Webby</t>
  </si>
  <si>
    <t>Hump Day</t>
  </si>
  <si>
    <t>Giraffe Pussy (feat. Berner)</t>
  </si>
  <si>
    <t>Cutting Stone</t>
  </si>
  <si>
    <t>Is It Love? (1001)</t>
  </si>
  <si>
    <t>Gabriel &amp; Dresden</t>
  </si>
  <si>
    <t>Only Road - Cosmic Gate Remix</t>
  </si>
  <si>
    <t>Epitome</t>
  </si>
  <si>
    <t>Ë≤™ÊàÄ(ÈõªË¶ñÂäá„ÄäÊ≠∏ÈÇÑ‰∏ñÁïåÁµ¶‰Ω†„Äã‰∏ªÈ°åÊõ≤)</t>
  </si>
  <si>
    <t>Scotty McCreery</t>
  </si>
  <si>
    <t>Wrong Again</t>
  </si>
  <si>
    <t>Catch on Yet (feat. Trav)</t>
  </si>
  <si>
    <t>Jay Critch</t>
  </si>
  <si>
    <t>Big 30</t>
  </si>
  <si>
    <t>Bandhunta Izzy</t>
  </si>
  <si>
    <t>In Love Wit Da Trap</t>
  </si>
  <si>
    <t>Sam Smith</t>
  </si>
  <si>
    <t>Daniel</t>
  </si>
  <si>
    <t>Safe With Me (ASOT 859)</t>
  </si>
  <si>
    <t>Buddy Rice</t>
  </si>
  <si>
    <t>Bridge</t>
  </si>
  <si>
    <t>Geru y Su Legion 7</t>
  </si>
  <si>
    <t>Amores De Hoy</t>
  </si>
  <si>
    <t>Escape the Fate</t>
  </si>
  <si>
    <t>Digging My Own Grave</t>
  </si>
  <si>
    <t>Right Direction</t>
  </si>
  <si>
    <t>Heaven's Gate (Sad &amp; Sober)</t>
  </si>
  <si>
    <t>No Going Back (ASOT 859)</t>
  </si>
  <si>
    <t>Kailee Morgue</t>
  </si>
  <si>
    <t>Ghost Of Mine</t>
  </si>
  <si>
    <t>Simon Says</t>
  </si>
  <si>
    <t>Sippin' Ace (feat. B-Real)</t>
  </si>
  <si>
    <t>Abulia and Akrasia</t>
  </si>
  <si>
    <t>Yang</t>
  </si>
  <si>
    <t>U.R (ASOT 859) - Jordy Eley Remix</t>
  </si>
  <si>
    <t>Noom (ASOT 859) [Progressive Pick] - Estiva Remix</t>
  </si>
  <si>
    <t>Saweetie</t>
  </si>
  <si>
    <t>Sink With You</t>
  </si>
  <si>
    <t>It Wasn't Me</t>
  </si>
  <si>
    <t>On The Way You Go (ASOT 859) - Ruben de Ronde Remix</t>
  </si>
  <si>
    <t>Diplomatic Immunity (feat. Cam'ron)</t>
  </si>
  <si>
    <t>Everything Is Awful</t>
  </si>
  <si>
    <t>Unsplash</t>
  </si>
  <si>
    <t>Alpha</t>
  </si>
  <si>
    <t>i_o</t>
  </si>
  <si>
    <t>Lazers (ASOT 859)</t>
  </si>
  <si>
    <t>Flow Mafia</t>
  </si>
  <si>
    <t>El Favorito de los Capo - Remix</t>
  </si>
  <si>
    <t>Sex, Love &amp; Water (ASOT 859) - Mark Sixma Remix</t>
  </si>
  <si>
    <t>Tambores (ASOT 860)</t>
  </si>
  <si>
    <t>This Is the Sound</t>
  </si>
  <si>
    <t>Everything You've Ever Learned</t>
  </si>
  <si>
    <t>A Thousand Seas (ASOT 859) [Tune Of The Week]</t>
  </si>
  <si>
    <t>AR (ASOT 859) - Leo Reyes Remix</t>
  </si>
  <si>
    <t>Belle &amp; Sebastian</t>
  </si>
  <si>
    <t>Poor Boy (Radio Edit)</t>
  </si>
  <si>
    <t>FEEL</t>
  </si>
  <si>
    <t>Revival (ASOT 859) [Future Favorite]</t>
  </si>
  <si>
    <t>Navigator (ASOT 860)</t>
  </si>
  <si>
    <t>A State Of Trance (ASOT 859) - Video Shooting in Morocco</t>
  </si>
  <si>
    <t>Upchurch</t>
  </si>
  <si>
    <t>Dixie Land</t>
  </si>
  <si>
    <t>A State Of Trance (ASOT 860) - Track Recap, Pt. 1</t>
  </si>
  <si>
    <t>A State Of Trance (ASOT 860) - Track Recap, Pt. 2</t>
  </si>
  <si>
    <t>Only One (ASOT 860)</t>
  </si>
  <si>
    <t>Respect Commander</t>
  </si>
  <si>
    <t>Roman Messer</t>
  </si>
  <si>
    <t>Fireflies (ASOT 859) - Jorn Van Deynhoven Remix</t>
  </si>
  <si>
    <t>A State Of Trance (ASOT 860) - Ibiza Residency, Pt. 1</t>
  </si>
  <si>
    <t>A State Of Trance (ASOT 859) [Trending Track] - Coming Up, Pt. 1</t>
  </si>
  <si>
    <t>I Came to Collect (Lio Rush)</t>
  </si>
  <si>
    <t>From Ashes to New</t>
  </si>
  <si>
    <t>The Future</t>
  </si>
  <si>
    <t>A State Of Trance (ASOT 859) - Masterclass ¬¥Armin van Buuren - Teaches Dance Music', Pt. 1</t>
  </si>
  <si>
    <t>The Radio Dept.</t>
  </si>
  <si>
    <t>Your True Name</t>
  </si>
  <si>
    <t>When You're Small</t>
  </si>
  <si>
    <t>A State Of Trance (ASOT 859) - Masterclass ¬¥Armin van Buuren - Teaches Dance Music', Pt. 2</t>
  </si>
  <si>
    <t>Sleep</t>
  </si>
  <si>
    <t>Marijuanaut's Theme</t>
  </si>
  <si>
    <t>Nowhere to Run</t>
  </si>
  <si>
    <t>Neev Kennedy</t>
  </si>
  <si>
    <t>Sail The Stormy Waters (ASOT 859)</t>
  </si>
  <si>
    <t>Tempo Giusto</t>
  </si>
  <si>
    <t>Raindance (ASOT 859)</t>
  </si>
  <si>
    <t>Vicaress</t>
  </si>
  <si>
    <t>Jen Fokal</t>
  </si>
  <si>
    <t>Get Lost</t>
  </si>
  <si>
    <t>Trae Tha Truth</t>
  </si>
  <si>
    <t>Don't Know Me (feat. Young Thug)</t>
  </si>
  <si>
    <t>ÎÇ¥Ïùº ÎßåÎÇò Sweet Dreams!</t>
  </si>
  <si>
    <t>John O'Callaghan</t>
  </si>
  <si>
    <t>Choice Of The Angels (ASOT 859)</t>
  </si>
  <si>
    <t>Hazem Beltagui</t>
  </si>
  <si>
    <t>Nelly (ASOT 860)</t>
  </si>
  <si>
    <t>A State Of Trance (ASOT 859) - This Week's Service For Dreamers, Pt. 1</t>
  </si>
  <si>
    <t>A State Of Trance (ASOT 859) - Coming Up, Pt. 2</t>
  </si>
  <si>
    <t>Charlotte Devaney</t>
  </si>
  <si>
    <t>Avocado</t>
  </si>
  <si>
    <t>A State Of Trance (ASOT 860) - Intro</t>
  </si>
  <si>
    <t>Another You (ASOT 860)</t>
  </si>
  <si>
    <t>A State Of Trance (ASOT 859) - Event Announcement</t>
  </si>
  <si>
    <t>A State Of Trance (ASOT 859) - This Week's Service For Dreamers, Pt. 3</t>
  </si>
  <si>
    <t>Our Destiny (ASOT 860)</t>
  </si>
  <si>
    <t>A State Of Trance (ASOT 860) - Interview with Hazem Beltagui, Pt. 2</t>
  </si>
  <si>
    <t>Ysquar3</t>
  </si>
  <si>
    <t>Felix culpa</t>
  </si>
  <si>
    <t>A State Of Trance (ASOT 860) - Contact 'Service For Dreamers'</t>
  </si>
  <si>
    <t>Heaven's Cry</t>
  </si>
  <si>
    <t>Fusion (ASOT 859)</t>
  </si>
  <si>
    <t>A Thousand Seas (ASOT 860)</t>
  </si>
  <si>
    <t>Herculez</t>
  </si>
  <si>
    <t>Chris Schweizer</t>
  </si>
  <si>
    <t>Signals (ASOT 859)</t>
  </si>
  <si>
    <t>A State Of Trance (ASOT 860) - Interview with Hazem Beltagui, Pt. 5</t>
  </si>
  <si>
    <t>When I'm Gone</t>
  </si>
  <si>
    <t>A State Of Trance (ASOT 860) - This Week's Service For Dreamers, Pt. 1</t>
  </si>
  <si>
    <t>A State Of Trance (ASOT 860) - This Week's Service For Dreamers, Pt. 2</t>
  </si>
  <si>
    <t>Allen Watts</t>
  </si>
  <si>
    <t>Midnight (ASOT 860)</t>
  </si>
  <si>
    <t>Adip Kiyoi</t>
  </si>
  <si>
    <t>Space Roadster (ASOT 860)</t>
  </si>
  <si>
    <t>Mark Zozo</t>
  </si>
  <si>
    <t>Stretch</t>
  </si>
  <si>
    <t>Saad Ayub</t>
  </si>
  <si>
    <t>Clover (ASOT 860) - Uplifting Mix</t>
  </si>
  <si>
    <t>Tiddey</t>
  </si>
  <si>
    <t>Frequency (ASOT 860)</t>
  </si>
  <si>
    <t>Lucas Deyong</t>
  </si>
  <si>
    <t>Amnesia (ASOT 860)</t>
  </si>
  <si>
    <t>A State Of Trance (ASOT 859) - A State Of Trance Sydney Line-Up</t>
  </si>
  <si>
    <t>Dirty South</t>
  </si>
  <si>
    <t>Believe</t>
  </si>
  <si>
    <t>BakuBoy</t>
  </si>
  <si>
    <t>Almira's Dream (ASOT 860)</t>
  </si>
  <si>
    <t>A State Of Trance (ASOT 859) - Upcoming Events</t>
  </si>
  <si>
    <t>A State Of Trance (ASOT 860) - Track Recap, Pt. 5</t>
  </si>
  <si>
    <t>A State Of Trance (ASOT 860) - Shout Outs</t>
  </si>
  <si>
    <t>Starwatcher</t>
  </si>
  <si>
    <t>O.T. Genasis</t>
  </si>
  <si>
    <t>Too Blessed</t>
  </si>
  <si>
    <t>Anthony Ramos</t>
  </si>
  <si>
    <t>Alright</t>
  </si>
  <si>
    <t>Travis Wild</t>
  </si>
  <si>
    <t>Sunkissed Dreams</t>
  </si>
  <si>
    <t>New Jersy</t>
  </si>
  <si>
    <t>A State Of Trance (ASOT 860) - Outro</t>
  </si>
  <si>
    <t>The Things We Can Do - Interlude</t>
  </si>
  <si>
    <t>AREA21</t>
  </si>
  <si>
    <t>Happy</t>
  </si>
  <si>
    <t>Adidas (feat. Ball Greezy)</t>
  </si>
  <si>
    <t>EBEN</t>
  </si>
  <si>
    <t>LAMBO</t>
  </si>
  <si>
    <t>The Paper Kites</t>
  </si>
  <si>
    <t>Only One</t>
  </si>
  <si>
    <t>Lullaby - Sigala Festival Edit</t>
  </si>
  <si>
    <t>King Tuff</t>
  </si>
  <si>
    <t>Psycho Star</t>
  </si>
  <si>
    <t>4rm Me To U</t>
  </si>
  <si>
    <t>Let's Go Up</t>
  </si>
  <si>
    <t>Zo</t>
  </si>
  <si>
    <t>Get Off</t>
  </si>
  <si>
    <t>Veresko</t>
  </si>
  <si>
    <t>Sex, Love &amp; Water (Mix Cut) - Club Mix</t>
  </si>
  <si>
    <t>ID</t>
  </si>
  <si>
    <t>Blah Blah Blah (Mix Cut)</t>
  </si>
  <si>
    <t>Trouble</t>
  </si>
  <si>
    <t>Wuzzam, Wuzzup (with Mike WiLL Made-It)</t>
  </si>
  <si>
    <t>Best Friends</t>
  </si>
  <si>
    <t>Queens of the Stone Age</t>
  </si>
  <si>
    <t>Goodbye Yellow Brick Road</t>
  </si>
  <si>
    <t>RuPaul</t>
  </si>
  <si>
    <t>Category Is (feat. The Cast of Rupaul's Drag Race, Season 9)</t>
  </si>
  <si>
    <t>Everette</t>
  </si>
  <si>
    <t>The Man Now</t>
  </si>
  <si>
    <t>Generation</t>
  </si>
  <si>
    <t>No Frame</t>
  </si>
  <si>
    <t>Quincy</t>
  </si>
  <si>
    <t>Black Lingerie</t>
  </si>
  <si>
    <t>Intro Bronx Tales</t>
  </si>
  <si>
    <t>Amara La Negra</t>
  </si>
  <si>
    <t>What a Bam Bam</t>
  </si>
  <si>
    <t>The Ghosts of Right Now</t>
  </si>
  <si>
    <t>It's Not Like You</t>
  </si>
  <si>
    <t>No Luv Lost (feat. Ralo &amp; Birdman)</t>
  </si>
  <si>
    <t>Run It Back</t>
  </si>
  <si>
    <t>Un Flauto</t>
  </si>
  <si>
    <t>On My Own</t>
  </si>
  <si>
    <t>Elevation Worship</t>
  </si>
  <si>
    <t>Do it Again (Acoustic)</t>
  </si>
  <si>
    <t>Paramore</t>
  </si>
  <si>
    <t>Rose-Colored Boy - Mix 2</t>
  </si>
  <si>
    <t>Believe - Noah Version / From ‚ÄúStar‚Äù Season 2 Soundtrack</t>
  </si>
  <si>
    <t>Permanent High School</t>
  </si>
  <si>
    <t>Time Went</t>
  </si>
  <si>
    <t>Tearz</t>
  </si>
  <si>
    <t>Violet (ABGT278)</t>
  </si>
  <si>
    <t>Oh Ah</t>
  </si>
  <si>
    <t>Safaree</t>
  </si>
  <si>
    <t>Hunnid</t>
  </si>
  <si>
    <t>Broken</t>
  </si>
  <si>
    <t>Sp//w</t>
  </si>
  <si>
    <t>Sheik</t>
  </si>
  <si>
    <t>P a z</t>
  </si>
  <si>
    <t>Sting</t>
  </si>
  <si>
    <t>To Love And Be Loved (with Shaggy)</t>
  </si>
  <si>
    <t>Comfortable - Interlude</t>
  </si>
  <si>
    <t>Years &amp; Years</t>
  </si>
  <si>
    <t>Sanctify - Remix</t>
  </si>
  <si>
    <t>We The Kings</t>
  </si>
  <si>
    <t>The Story of Tonight - Jason Nevins Remix</t>
  </si>
  <si>
    <t>Rich Edwards</t>
  </si>
  <si>
    <t>Ego</t>
  </si>
  <si>
    <t>James Blake</t>
  </si>
  <si>
    <t>If The Car Beside You Moves Ahead</t>
  </si>
  <si>
    <t>Paris Blohm</t>
  </si>
  <si>
    <t>Body High</t>
  </si>
  <si>
    <t>Go Out Fighting</t>
  </si>
  <si>
    <t>Andrew Belize</t>
  </si>
  <si>
    <t>Butterfly</t>
  </si>
  <si>
    <t>How Long</t>
  </si>
  <si>
    <t>Syzz</t>
  </si>
  <si>
    <t>Joker</t>
  </si>
  <si>
    <t>Krimsonn</t>
  </si>
  <si>
    <t>We Are The Ones</t>
  </si>
  <si>
    <t>Radiology</t>
  </si>
  <si>
    <t>From Lights Above</t>
  </si>
  <si>
    <t>Kaaze</t>
  </si>
  <si>
    <t>Cast Away 2018 - Extended Mix</t>
  </si>
  <si>
    <t>Hidden Hills</t>
  </si>
  <si>
    <t>Scoopa</t>
  </si>
  <si>
    <t>Growth</t>
  </si>
  <si>
    <t>quickly, quickly</t>
  </si>
  <si>
    <t>Beams</t>
  </si>
  <si>
    <t>Without You My Love (ABGT278) - Myon Definitive Mix</t>
  </si>
  <si>
    <t>Naaz</t>
  </si>
  <si>
    <t>Loving Love - Recorded At Spotify Studios NYC</t>
  </si>
  <si>
    <t>Faul &amp; Wad Ad</t>
  </si>
  <si>
    <t>I Need You - KLYMVX Remix</t>
  </si>
  <si>
    <t>Borthel</t>
  </si>
  <si>
    <t>Toni Braxton</t>
  </si>
  <si>
    <t>Sex &amp; Cigarettes</t>
  </si>
  <si>
    <t>Racist</t>
  </si>
  <si>
    <t>'96 Bulls</t>
  </si>
  <si>
    <t>Farius</t>
  </si>
  <si>
    <t>Waiting (For You) (ABGT278)</t>
  </si>
  <si>
    <t>Never Stray</t>
  </si>
  <si>
    <t>Estampes, L. 100: No. 2, La soir√©e dans Grenade</t>
  </si>
  <si>
    <t>Step It Up</t>
  </si>
  <si>
    <t>Estampes, L. 100: No. 3, Jardins sous la pluie</t>
  </si>
  <si>
    <t>Cherub</t>
  </si>
  <si>
    <t>All In</t>
  </si>
  <si>
    <t>Ballade, L. 70</t>
  </si>
  <si>
    <t>Superorganism</t>
  </si>
  <si>
    <t>Night Time</t>
  </si>
  <si>
    <t>Fame on Fire</t>
  </si>
  <si>
    <t>God's Plan</t>
  </si>
  <si>
    <t>Koelle</t>
  </si>
  <si>
    <t>On Air (ABGT278)</t>
  </si>
  <si>
    <t>Noom (ABGT278) - Estiva Remix</t>
  </si>
  <si>
    <t>Tune-Yards</t>
  </si>
  <si>
    <t>Coast to Coast</t>
  </si>
  <si>
    <t>We Won't Go Quietly</t>
  </si>
  <si>
    <t>Proff</t>
  </si>
  <si>
    <t>Consequence Of You (ABGT278)</t>
  </si>
  <si>
    <t>Ìú¥Ïùº Lazy</t>
  </si>
  <si>
    <t>Images oubli√©es, L. 87: No. 1, Lent (M√©lancolique et doux)</t>
  </si>
  <si>
    <t>Images oubli√©es, L. 87: No. 3, Quelques aspects de nous n'irons plus au bois</t>
  </si>
  <si>
    <t>Lil Tracy</t>
  </si>
  <si>
    <t>Desire (Yawns Remix)</t>
  </si>
  <si>
    <t>Group Therapy (Messages Pt. 1) [ABGT278]</t>
  </si>
  <si>
    <t>Road to Alaska</t>
  </si>
  <si>
    <t>Open Over Us</t>
  </si>
  <si>
    <t>Pray (feat. Trav)</t>
  </si>
  <si>
    <t>Naughty Boy</t>
  </si>
  <si>
    <t>All Or Nothing</t>
  </si>
  <si>
    <t>Dosem</t>
  </si>
  <si>
    <t>Why Give Up Before We Try (ABGT278)</t>
  </si>
  <si>
    <t>INF1N1TE</t>
  </si>
  <si>
    <t>In My Head</t>
  </si>
  <si>
    <t>Mija</t>
  </si>
  <si>
    <t>Notice Me</t>
  </si>
  <si>
    <t>FIDLAR</t>
  </si>
  <si>
    <t>Alcohol</t>
  </si>
  <si>
    <t>Brass Man</t>
  </si>
  <si>
    <t>One Kahleo</t>
  </si>
  <si>
    <t>Fred Hampton</t>
  </si>
  <si>
    <t>Mr. Popular</t>
  </si>
  <si>
    <t>Mix Up</t>
  </si>
  <si>
    <t>Pusho</t>
  </si>
  <si>
    <t>Los Pille</t>
  </si>
  <si>
    <t>No Going Back (ABGT279)</t>
  </si>
  <si>
    <t>A Feeling</t>
  </si>
  <si>
    <t>Steve Brian &amp; Emme</t>
  </si>
  <si>
    <t>Stadium One (ABGT279)</t>
  </si>
  <si>
    <t>Sell It</t>
  </si>
  <si>
    <t>The Hard Way</t>
  </si>
  <si>
    <t>Selma</t>
  </si>
  <si>
    <t>Noom (ABGT279) - Estiva Remix</t>
  </si>
  <si>
    <t>Blue Sky Action - Live At The Hollywood Bowl</t>
  </si>
  <si>
    <t>Johnny Rain</t>
  </si>
  <si>
    <t>Peach</t>
  </si>
  <si>
    <t>CaPa</t>
  </si>
  <si>
    <t>Breathe (ABGT278) - Tinlicker Remix</t>
  </si>
  <si>
    <t>Kepler (ABGT279)</t>
  </si>
  <si>
    <t>Hello - Live At The Hollywood Bowl</t>
  </si>
  <si>
    <t>Come on Down</t>
  </si>
  <si>
    <t>Group Therapy (Messages Pt. 2) [ABGT279]</t>
  </si>
  <si>
    <t>Group Therapy (Messages Pt. 3) [ABGT279]</t>
  </si>
  <si>
    <t>Counting Down The Days / Liquid Love - Live At The Hollywood Bowl</t>
  </si>
  <si>
    <t>No One On Earth - Live At The Hollywood Bowl</t>
  </si>
  <si>
    <t>Orphyd</t>
  </si>
  <si>
    <t>Electric Sheep (ABGT279)</t>
  </si>
  <si>
    <t>Sticky Fingers - Live At The Hollywood Bowl</t>
  </si>
  <si>
    <t>Group Therapy Intro (ABGT279)</t>
  </si>
  <si>
    <t>Without You My Love (Push The Button) [ABGT279] - Myon Definitive Mix</t>
  </si>
  <si>
    <t>Let It Go</t>
  </si>
  <si>
    <t>All Over The World - Live At The Hollywood Bowl</t>
  </si>
  <si>
    <t>CMCV</t>
  </si>
  <si>
    <t>Iota (ABGT279)</t>
  </si>
  <si>
    <t>Sun &amp; Moon - Live At The Hollywood Bowl</t>
  </si>
  <si>
    <t>Robin Hagglund</t>
  </si>
  <si>
    <t>Autopilot (ABGT279) - Milad E Remix</t>
  </si>
  <si>
    <t>Group Therapy (Messages Pt. 6) [ABGT279]</t>
  </si>
  <si>
    <t>Another Lover (ABGT279) - Koven Remix</t>
  </si>
  <si>
    <t>Thing Called Love - Live At The Hollywood Bowl</t>
  </si>
  <si>
    <t>Johan Vilborg</t>
  </si>
  <si>
    <t>Static (ABGT279)</t>
  </si>
  <si>
    <t>Chloe x Halle</t>
  </si>
  <si>
    <t>Fake</t>
  </si>
  <si>
    <t>Black Room Boy - Live At The Hollywood Bowl</t>
  </si>
  <si>
    <t>On A Good Day - Live At The Hollywood Bowl</t>
  </si>
  <si>
    <t>What So Not</t>
  </si>
  <si>
    <t>Warlord</t>
  </si>
  <si>
    <t>Moss Kena</t>
  </si>
  <si>
    <t>Square One</t>
  </si>
  <si>
    <t>Alyson Stoner</t>
  </si>
  <si>
    <t>When It's Right</t>
  </si>
  <si>
    <t>Black Label Society</t>
  </si>
  <si>
    <t>A Love Unreal</t>
  </si>
  <si>
    <t>Thursday</t>
  </si>
  <si>
    <t>Pray For Me</t>
  </si>
  <si>
    <t>Tripping Along</t>
  </si>
  <si>
    <t>Cole B.</t>
  </si>
  <si>
    <t>Hate</t>
  </si>
  <si>
    <t>Kap Slap</t>
  </si>
  <si>
    <t>Hangover Love</t>
  </si>
  <si>
    <t>Illenium</t>
  </si>
  <si>
    <t>Leaving - AWAY Remix</t>
  </si>
  <si>
    <t>Gonza</t>
  </si>
  <si>
    <t>Memories</t>
  </si>
  <si>
    <t>Cool People</t>
  </si>
  <si>
    <t>CLOVES</t>
  </si>
  <si>
    <t>Bringing The House Down</t>
  </si>
  <si>
    <t>Kazam</t>
  </si>
  <si>
    <t>Fugazzi</t>
  </si>
  <si>
    <t>Monsta X</t>
  </si>
  <si>
    <t>KILLIN‚Äô ME</t>
  </si>
  <si>
    <t>SHINE FOREVER - Japanese ver.</t>
  </si>
  <si>
    <t>STUCK - Japanese ver.</t>
  </si>
  <si>
    <t>Ready or Not - Japanese ver.</t>
  </si>
  <si>
    <t>HERO - Japanese ver.</t>
  </si>
  <si>
    <t>Beautiful - Japanese ver.</t>
  </si>
  <si>
    <t>PENTAGON</t>
  </si>
  <si>
    <t>OFF-ROAD</t>
  </si>
  <si>
    <t>Roof</t>
  </si>
  <si>
    <t>Ookay</t>
  </si>
  <si>
    <t>Loved or Lost</t>
  </si>
  <si>
    <t>Josie Dunne</t>
  </si>
  <si>
    <t>Old School</t>
  </si>
  <si>
    <t>You Owe Me - Nonsens Remix</t>
  </si>
  <si>
    <t>Rachel Wammack</t>
  </si>
  <si>
    <t>Hard to Believe</t>
  </si>
  <si>
    <t>LunchMoney Lewis</t>
  </si>
  <si>
    <t>Who's Up?</t>
  </si>
  <si>
    <t>Solace</t>
  </si>
  <si>
    <t>Pep Rally</t>
  </si>
  <si>
    <t>CeeLo Green</t>
  </si>
  <si>
    <t>Brick Road</t>
  </si>
  <si>
    <t>Sho Nuff</t>
  </si>
  <si>
    <t>Deadwood</t>
  </si>
  <si>
    <t>Hatchie</t>
  </si>
  <si>
    <t>Sugar &amp; Spice</t>
  </si>
  <si>
    <t>INFINITE</t>
  </si>
  <si>
    <t>Tell Me</t>
  </si>
  <si>
    <t>Feel It Still - "Weird Al" Yankovic Remix</t>
  </si>
  <si>
    <t>Oatmello</t>
  </si>
  <si>
    <t>Juice</t>
  </si>
  <si>
    <t>Alex Wassabi</t>
  </si>
  <si>
    <t>What It Is</t>
  </si>
  <si>
    <t>L'Imp√©ratrice</t>
  </si>
  <si>
    <t>L√†-haut</t>
  </si>
  <si>
    <t>Shae Jacobs</t>
  </si>
  <si>
    <t>Cloud Nine</t>
  </si>
  <si>
    <t>Mark Toosharp</t>
  </si>
  <si>
    <t>So Fly (feat. Yung Chris)</t>
  </si>
  <si>
    <t>Flyboi Rich</t>
  </si>
  <si>
    <t>Talkin' Bout</t>
  </si>
  <si>
    <t>The Story of Tonight - Mike D Remix</t>
  </si>
  <si>
    <t>Uforia</t>
  </si>
  <si>
    <t>lost and found</t>
  </si>
  <si>
    <t>WINNER</t>
  </si>
  <si>
    <t>AIR</t>
  </si>
  <si>
    <t>The Tallest Man On Earth</t>
  </si>
  <si>
    <t>Somewhere in the Mountains, Somewhere in New York</t>
  </si>
  <si>
    <t>You Owe Me - Magnace Remix</t>
  </si>
  <si>
    <t>Eric Bellinger</t>
  </si>
  <si>
    <t>She (feat. AD)</t>
  </si>
  <si>
    <t>Corey</t>
  </si>
  <si>
    <t>Jacob Powell</t>
  </si>
  <si>
    <t>That Ain't Me</t>
  </si>
  <si>
    <t>Paradigm (Interlude)</t>
  </si>
  <si>
    <t>Scott Harris Regime</t>
  </si>
  <si>
    <t>A New Direction</t>
  </si>
  <si>
    <t>Proza</t>
  </si>
  <si>
    <t>CNCO</t>
  </si>
  <si>
    <t>Mala Actitud</t>
  </si>
  <si>
    <t>Humoresque</t>
  </si>
  <si>
    <t>bANNED</t>
  </si>
  <si>
    <t>Omaure</t>
  </si>
  <si>
    <t>Fade Away</t>
  </si>
  <si>
    <t>KAWALA</t>
  </si>
  <si>
    <t>Do It Like You Do</t>
  </si>
  <si>
    <t>La Arrolladora Banda El Lim√≥n De Rene Camacho</t>
  </si>
  <si>
    <t>Me Lastimaste</t>
  </si>
  <si>
    <t>Yo Feliz</t>
  </si>
  <si>
    <t>Social Club Misfits</t>
  </si>
  <si>
    <t>Into The Night</t>
  </si>
  <si>
    <t>Azizi Gibson</t>
  </si>
  <si>
    <t>Electric Life</t>
  </si>
  <si>
    <t>Your Ghost</t>
  </si>
  <si>
    <t>Roberto Echo</t>
  </si>
  <si>
    <t>X-Rays</t>
  </si>
  <si>
    <t>Farkas</t>
  </si>
  <si>
    <t>Ignore</t>
  </si>
  <si>
    <t>Attila</t>
  </si>
  <si>
    <t>Blackout</t>
  </si>
  <si>
    <t>Estugarda</t>
  </si>
  <si>
    <t>Balloons</t>
  </si>
  <si>
    <t>Forgotten</t>
  </si>
  <si>
    <t>Ravyn Lenae</t>
  </si>
  <si>
    <t>Sticky</t>
  </si>
  <si>
    <t>Be Brave</t>
  </si>
  <si>
    <t>KLIM</t>
  </si>
  <si>
    <t>The Downpour</t>
  </si>
  <si>
    <t>De Rodillas En El Suelo</t>
  </si>
  <si>
    <t>Sick Boy - Zaxx Remix</t>
  </si>
  <si>
    <t>Casper &amp; B.</t>
  </si>
  <si>
    <t>Innout</t>
  </si>
  <si>
    <t>Lost Frequencies</t>
  </si>
  <si>
    <t>Crazy - Dash Berlin Remix</t>
  </si>
  <si>
    <t>NoMBe</t>
  </si>
  <si>
    <t>Drama</t>
  </si>
  <si>
    <t>Enemy</t>
  </si>
  <si>
    <t>Zo√©</t>
  </si>
  <si>
    <t>Al Final</t>
  </si>
  <si>
    <t>Frankie Cosmos</t>
  </si>
  <si>
    <t>Apathy</t>
  </si>
  <si>
    <t>Hayley Kiyoko</t>
  </si>
  <si>
    <t>Curious - Marian Hill Remix</t>
  </si>
  <si>
    <t>big coffee</t>
  </si>
  <si>
    <t>Cashmere Cat</t>
  </si>
  <si>
    <t>Miss You - Akira Akira &amp; Hikeii Remix</t>
  </si>
  <si>
    <t>POLR</t>
  </si>
  <si>
    <t>Daybreak</t>
  </si>
  <si>
    <t>Milk &amp; Bone</t>
  </si>
  <si>
    <t>Daydream</t>
  </si>
  <si>
    <t>Olivia Noelle</t>
  </si>
  <si>
    <t>High for Me</t>
  </si>
  <si>
    <t>illiterate</t>
  </si>
  <si>
    <t>Autumn</t>
  </si>
  <si>
    <t>SYML</t>
  </si>
  <si>
    <t>Where's My Love</t>
  </si>
  <si>
    <t>blessthefall</t>
  </si>
  <si>
    <t>Wishful Sinking</t>
  </si>
  <si>
    <t>Carpenter Brut</t>
  </si>
  <si>
    <t>Leather Teeth</t>
  </si>
  <si>
    <t>Lila Delphin</t>
  </si>
  <si>
    <t>Tim Hicks</t>
  </si>
  <si>
    <t>Loud</t>
  </si>
  <si>
    <t>Allem Iversom</t>
  </si>
  <si>
    <t>Forget</t>
  </si>
  <si>
    <t>Move It On Out</t>
  </si>
  <si>
    <t>Old Crow Medicine Show</t>
  </si>
  <si>
    <t>Child of the Mississippi</t>
  </si>
  <si>
    <t>Siempre Esta Conmigo</t>
  </si>
  <si>
    <t>Michael Farren</t>
  </si>
  <si>
    <t>Fighting for Us</t>
  </si>
  <si>
    <t>TreeHouse 707</t>
  </si>
  <si>
    <t>Story Lounge</t>
  </si>
  <si>
    <t>Wilczynski</t>
  </si>
  <si>
    <t>swimwith1dolphin</t>
  </si>
  <si>
    <t>Oaji</t>
  </si>
  <si>
    <t>Seelva</t>
  </si>
  <si>
    <t>Urop</t>
  </si>
  <si>
    <t>Le Quattro Stagioni - Concerto No. 1, Op. 8 RV 269: La Primavera (Spring) II. Largo e pianissimo</t>
  </si>
  <si>
    <t>Eurythmics</t>
  </si>
  <si>
    <t>Who's That Girl - 2018 Remastered</t>
  </si>
  <si>
    <t>Love Is a Stranger - 2018 Remastered</t>
  </si>
  <si>
    <t>Bassti</t>
  </si>
  <si>
    <t>Pizza</t>
  </si>
  <si>
    <t>Regrets - 2018 Remastered</t>
  </si>
  <si>
    <t>Aqua - 2018 Remastered</t>
  </si>
  <si>
    <t>I've Got an Angel - 2018 Remastered</t>
  </si>
  <si>
    <t>Your Time Will Come - 2018 Remastered</t>
  </si>
  <si>
    <t>Sing-Sing - 2018 Remastered</t>
  </si>
  <si>
    <t>This Is the House - 2018 Remastered</t>
  </si>
  <si>
    <t>5 Seconds of Summer</t>
  </si>
  <si>
    <t>Want You Back - Tritonal Remix</t>
  </si>
  <si>
    <t>c0bra</t>
  </si>
  <si>
    <t>lonely trails</t>
  </si>
  <si>
    <t>B√òRNS</t>
  </si>
  <si>
    <t>Tension (Interlude)</t>
  </si>
  <si>
    <t>Young Scooter</t>
  </si>
  <si>
    <t>Bread Crumbs (feat. Young Thug &amp; Vl Deck)</t>
  </si>
  <si>
    <t>Do It Big (feat. Future)</t>
  </si>
  <si>
    <t>Sammie</t>
  </si>
  <si>
    <t>Get Right</t>
  </si>
  <si>
    <t>Peewee Longway</t>
  </si>
  <si>
    <t>I Can't Get Enough</t>
  </si>
  <si>
    <t>Tim Atlas</t>
  </si>
  <si>
    <t>Unwind</t>
  </si>
  <si>
    <t>Sierra Leone</t>
  </si>
  <si>
    <t>Personal - PBH &amp; Jack Shizzle Remix</t>
  </si>
  <si>
    <t>So for Real (feat. Dirty J)</t>
  </si>
  <si>
    <t>Early Morning</t>
  </si>
  <si>
    <t>Lullaby - Martin Jensen Remix</t>
  </si>
  <si>
    <t>Summers Sons</t>
  </si>
  <si>
    <t>079 (FloFilz Remix) - Instrumental</t>
  </si>
  <si>
    <t>sumishii</t>
  </si>
  <si>
    <t>Nagoya Jazz</t>
  </si>
  <si>
    <t>Everything</t>
  </si>
  <si>
    <t>Chris King</t>
  </si>
  <si>
    <t>BOOL (feat. Trippie Redd, Mozzy, YG)</t>
  </si>
  <si>
    <t>Daekreon</t>
  </si>
  <si>
    <t>Labyrinth</t>
  </si>
  <si>
    <t>My Fault</t>
  </si>
  <si>
    <t>la.nskey</t>
  </si>
  <si>
    <t>on a tuesday</t>
  </si>
  <si>
    <t>Lit</t>
  </si>
  <si>
    <t>Good Problem to Have</t>
  </si>
  <si>
    <t>Maxo Kream</t>
  </si>
  <si>
    <t>Hobbies</t>
  </si>
  <si>
    <t>The Mowgli's</t>
  </si>
  <si>
    <t>Real Good Life</t>
  </si>
  <si>
    <t>Dixie Avenue</t>
  </si>
  <si>
    <t>Harry Hudson</t>
  </si>
  <si>
    <t>Love, Dad</t>
  </si>
  <si>
    <t>El De Las Calles</t>
  </si>
  <si>
    <t>Alicia Madison</t>
  </si>
  <si>
    <t>Toxic Rain (No Class Mix)</t>
  </si>
  <si>
    <t>Only Concern</t>
  </si>
  <si>
    <t>SiR</t>
  </si>
  <si>
    <t>That's Alright</t>
  </si>
  <si>
    <t>Temor Y Temblor</t>
  </si>
  <si>
    <t>Mary Lattimore</t>
  </si>
  <si>
    <t>Hello from the Edge of the Earth</t>
  </si>
  <si>
    <t>Flowsik</t>
  </si>
  <si>
    <t>Ï†ñÏñ¥'S (Wet)</t>
  </si>
  <si>
    <t>Ofenbach</t>
  </si>
  <si>
    <t>PARTY (feat. Wax and Herbal T) [Ofenbach vs. Lack Of Afro]</t>
  </si>
  <si>
    <t>Crash</t>
  </si>
  <si>
    <t>Astrodome Pt. 2</t>
  </si>
  <si>
    <t>What Made Me</t>
  </si>
  <si>
    <t>Kevin George</t>
  </si>
  <si>
    <t>My Crew</t>
  </si>
  <si>
    <t>Renacer</t>
  </si>
  <si>
    <t>Kidz Bop Kids</t>
  </si>
  <si>
    <t>No Promises</t>
  </si>
  <si>
    <t>Ultralight Beam - Recorded At Spotify Studios NYC</t>
  </si>
  <si>
    <t>1017 Eskimo</t>
  </si>
  <si>
    <t>Yeah Yeah (feat. Gucci Mane)</t>
  </si>
  <si>
    <t>It‚Äôs Snowin Pt. 2</t>
  </si>
  <si>
    <t>WALK THE MOON</t>
  </si>
  <si>
    <t>One Foot - The Captain Cuts Remix</t>
  </si>
  <si>
    <t>M√Ωa</t>
  </si>
  <si>
    <t>Open</t>
  </si>
  <si>
    <t>Coolest Monkey in the Jungle</t>
  </si>
  <si>
    <t>Man</t>
  </si>
  <si>
    <t>Sophie Simmons</t>
  </si>
  <si>
    <t>Black Mirror (Dirty Werk Remix)</t>
  </si>
  <si>
    <t>Knxwledge</t>
  </si>
  <si>
    <t>dnthesitate</t>
  </si>
  <si>
    <t>Lighters</t>
  </si>
  <si>
    <t>SCNDL</t>
  </si>
  <si>
    <t>Sonar</t>
  </si>
  <si>
    <t>BITCH OF THE YEAR</t>
  </si>
  <si>
    <t>Tink</t>
  </si>
  <si>
    <t>vahybz</t>
  </si>
  <si>
    <t>untitled piano bump</t>
  </si>
  <si>
    <t>HiBye</t>
  </si>
  <si>
    <t>Valid</t>
  </si>
  <si>
    <t>CRUISR</t>
  </si>
  <si>
    <t>Mind Eraser</t>
  </si>
  <si>
    <t>Getter</t>
  </si>
  <si>
    <t>Colorblind</t>
  </si>
  <si>
    <t>Pale Waves</t>
  </si>
  <si>
    <t>Heavenly</t>
  </si>
  <si>
    <t>gugudan</t>
  </si>
  <si>
    <t>The Boots</t>
  </si>
  <si>
    <t>laqueus</t>
  </si>
  <si>
    <t>Avenue</t>
  </si>
  <si>
    <t>Car Seat Headrest</t>
  </si>
  <si>
    <t>Nervous Young Inhumans</t>
  </si>
  <si>
    <t>Interlude (feat. Phora &amp; Terrace Martin)</t>
  </si>
  <si>
    <t>Help Me Out</t>
  </si>
  <si>
    <t>Hop Along</t>
  </si>
  <si>
    <t>How You Got Your Limp</t>
  </si>
  <si>
    <t>Slaves</t>
  </si>
  <si>
    <t>I Know a Lot of Artists</t>
  </si>
  <si>
    <t>Fucc You</t>
  </si>
  <si>
    <t>Old Hickory</t>
  </si>
  <si>
    <t>Lucero</t>
  </si>
  <si>
    <t>Necesitar√≠a</t>
  </si>
  <si>
    <t>King of Alabama</t>
  </si>
  <si>
    <t>Nathaniel Rateliff &amp; The Night Sweats</t>
  </si>
  <si>
    <t>Honors</t>
  </si>
  <si>
    <t>Betterman</t>
  </si>
  <si>
    <t>What's the DIfference (feat. Krypto)</t>
  </si>
  <si>
    <t>Adriana Proenza</t>
  </si>
  <si>
    <t>Rush</t>
  </si>
  <si>
    <t>It‚Äôs All Good</t>
  </si>
  <si>
    <t>Sweat (feat. Serayah)</t>
  </si>
  <si>
    <t>Nick Box</t>
  </si>
  <si>
    <t>Leaf</t>
  </si>
  <si>
    <t>Jay Prince</t>
  </si>
  <si>
    <t>Motion</t>
  </si>
  <si>
    <t>Adel</t>
  </si>
  <si>
    <t>Choklad</t>
  </si>
  <si>
    <t>Table for One</t>
  </si>
  <si>
    <t>Henry Jamison</t>
  </si>
  <si>
    <t>The Partisan - Recorded at Spotify Studios NYC</t>
  </si>
  <si>
    <t>The Good Stuff</t>
  </si>
  <si>
    <t>Perfecto Allstarz</t>
  </si>
  <si>
    <t>Reach Up</t>
  </si>
  <si>
    <t>Kobra And The Lotus</t>
  </si>
  <si>
    <t>Losing My Humanity</t>
  </si>
  <si>
    <t>Mr. Freezestyle</t>
  </si>
  <si>
    <t>Tape Deck Wrecker</t>
  </si>
  <si>
    <t>Dave $tokes</t>
  </si>
  <si>
    <t>Swing</t>
  </si>
  <si>
    <t>Take Me Serious</t>
  </si>
  <si>
    <t>SAINt JHN</t>
  </si>
  <si>
    <t>Some Nights (Extended)</t>
  </si>
  <si>
    <t>Samantha Gongol</t>
  </si>
  <si>
    <t>Pearls - Bonus Track</t>
  </si>
  <si>
    <t>BoA</t>
  </si>
  <si>
    <t>ÎÇ¥Í∞Ä ÎèåÏïÑ NEGA DOLA</t>
  </si>
  <si>
    <t>El de La Guitarra</t>
  </si>
  <si>
    <t>El Junior De Tijuana</t>
  </si>
  <si>
    <t>Protohype</t>
  </si>
  <si>
    <t>Blink (feat. Aislinn Martin) - Crystal Skies Remix</t>
  </si>
  <si>
    <t>Pay 2 Play</t>
  </si>
  <si>
    <t>Simple Things</t>
  </si>
  <si>
    <t>Grind Mode (feat. DC THE DON)</t>
  </si>
  <si>
    <t>Cumbia Barulera</t>
  </si>
  <si>
    <t>I Don't Think About You - Luca Schreiner Remix</t>
  </si>
  <si>
    <t>Warning From My Demons</t>
  </si>
  <si>
    <t>Nayr</t>
  </si>
  <si>
    <t>Secret Meetings</t>
  </si>
  <si>
    <t>DRAG UP YOUR LIFE</t>
  </si>
  <si>
    <t>Remember (feat. YFN Lucci &amp; E Mozzy)</t>
  </si>
  <si>
    <t>Dan Farber</t>
  </si>
  <si>
    <t>Always (feat. Boy Matthews)</t>
  </si>
  <si>
    <t>Vacationer</t>
  </si>
  <si>
    <t>Being Here</t>
  </si>
  <si>
    <t>DENM</t>
  </si>
  <si>
    <t>cbakl</t>
  </si>
  <si>
    <t>Tighten Up</t>
  </si>
  <si>
    <t>88GLAM</t>
  </si>
  <si>
    <t>Twin Turbo</t>
  </si>
  <si>
    <t>Someone Else</t>
  </si>
  <si>
    <t>PAZ</t>
  </si>
  <si>
    <t>Litty Titty Taco Kitty</t>
  </si>
  <si>
    <t>Good To You</t>
  </si>
  <si>
    <t>Largado As Tra√ßas - Ac√∫stico</t>
  </si>
  <si>
    <t>Tinika Fox</t>
  </si>
  <si>
    <t>Man On Mars</t>
  </si>
  <si>
    <t>Bali - Remix</t>
  </si>
  <si>
    <t>Gilberto Santa Rosa</t>
  </si>
  <si>
    <t>El Amor de los Amores</t>
  </si>
  <si>
    <t>Trappin MF</t>
  </si>
  <si>
    <t>Celebrity Crush</t>
  </si>
  <si>
    <t>Ta Meilleure Ennemie (Pearls) (feat. Juliette Armanet)</t>
  </si>
  <si>
    <t>Slide (feat. E-40 &amp; Ty Dolla $ign)</t>
  </si>
  <si>
    <t>Ca$his</t>
  </si>
  <si>
    <t>Status</t>
  </si>
  <si>
    <t>Wakanda (Warriors Remix)</t>
  </si>
  <si>
    <t>Jack &amp; Jack</t>
  </si>
  <si>
    <t>Beg - Acoustic</t>
  </si>
  <si>
    <t>Pink Ocean</t>
  </si>
  <si>
    <t>Kill Paris</t>
  </si>
  <si>
    <t>Made of Time</t>
  </si>
  <si>
    <t>Aja</t>
  </si>
  <si>
    <t>Finish Her!</t>
  </si>
  <si>
    <t>The Longshot</t>
  </si>
  <si>
    <t>Kill Your Friends</t>
  </si>
  <si>
    <t>CZARFACE</t>
  </si>
  <si>
    <t>Close Talker</t>
  </si>
  <si>
    <t>Bag Talk (feat. Ball Greezy) - Bonus Track</t>
  </si>
  <si>
    <t>Sure</t>
  </si>
  <si>
    <t>Space Primates</t>
  </si>
  <si>
    <t>Primera Generacion</t>
  </si>
  <si>
    <t>Porte Empresarial</t>
  </si>
  <si>
    <t>Morat</t>
  </si>
  <si>
    <t>Antes De Los Veinte</t>
  </si>
  <si>
    <t>Jimi Hendrix</t>
  </si>
  <si>
    <t>Stepping Stone</t>
  </si>
  <si>
    <t>Jason Ross</t>
  </si>
  <si>
    <t>Through It All</t>
  </si>
  <si>
    <t>Kesha Dem (with Mike WiLL Made-It)</t>
  </si>
  <si>
    <t>Ready (Part III - 90's Bedroom Mix)</t>
  </si>
  <si>
    <t>Yung Diggerz</t>
  </si>
  <si>
    <t>Meet Me at the Sunset</t>
  </si>
  <si>
    <t>Handle the Heat (feat. Kade Wise)</t>
  </si>
  <si>
    <t>90sFlav</t>
  </si>
  <si>
    <t>Danger Zone Blues - raw</t>
  </si>
  <si>
    <t>Cindi Caraz</t>
  </si>
  <si>
    <t>Runner Up</t>
  </si>
  <si>
    <t>Grupo H-100</t>
  </si>
  <si>
    <t>Trankis Morris</t>
  </si>
  <si>
    <t>FaLaLa - Interlude</t>
  </si>
  <si>
    <t>Redimi2</t>
  </si>
  <si>
    <t>Trapstorno (feat. Natan El Profeta, Rubinsky Rbk &amp; Philipe)</t>
  </si>
  <si>
    <t>Riverdale Cast</t>
  </si>
  <si>
    <t>A Night We‚Äôll Never Forget</t>
  </si>
  <si>
    <t>Lou Val</t>
  </si>
  <si>
    <t>Crisp</t>
  </si>
  <si>
    <t>Baptize - Interlude</t>
  </si>
  <si>
    <t>Chris McClenney</t>
  </si>
  <si>
    <t>sidetoside</t>
  </si>
  <si>
    <t>Two High - Sofi Tukker Remix</t>
  </si>
  <si>
    <t>Can We Stay Like This</t>
  </si>
  <si>
    <t>Callout 2</t>
  </si>
  <si>
    <t>Ryan Adams</t>
  </si>
  <si>
    <t>Baby I Love You</t>
  </si>
  <si>
    <t>Le Quattro Stagioni - Concerto No. 1, Op. 8 RV 269: La Primavera (Spring) I. Allegro</t>
  </si>
  <si>
    <t>Crayons</t>
  </si>
  <si>
    <t>Passion</t>
  </si>
  <si>
    <t>Almighty God - Live</t>
  </si>
  <si>
    <t>Voz De Mando</t>
  </si>
  <si>
    <t>Eres Puro Veneno</t>
  </si>
  <si>
    <t>Hook N Sling</t>
  </si>
  <si>
    <t>Shoot Down The Sun</t>
  </si>
  <si>
    <t>Slow Roll</t>
  </si>
  <si>
    <t>Jenny Hval</t>
  </si>
  <si>
    <t>Spells</t>
  </si>
  <si>
    <t>Le Quattro Stagioni - Concerto No. 4, Op. 8 RV 297: L'Inverno (Winter) II. Largo</t>
  </si>
  <si>
    <t>w√ºsh</t>
  </si>
  <si>
    <t>Day</t>
  </si>
  <si>
    <t>Le Quattro Stagioni - Concerto No. 2, Op. 8 RV 315: L'Estate (Summer) I. Allegro m√† non molto</t>
  </si>
  <si>
    <t>Prof</t>
  </si>
  <si>
    <t>Send Nudes</t>
  </si>
  <si>
    <t>Craig David</t>
  </si>
  <si>
    <t>Magic</t>
  </si>
  <si>
    <t>Le Quattro Stagioni - Concerto No. 4, Op. 8 RV 297: L'Inverno (Winter) I. Allegro non molto</t>
  </si>
  <si>
    <t>Trinix</t>
  </si>
  <si>
    <t>Last Minute</t>
  </si>
  <si>
    <t>Our Last Night</t>
  </si>
  <si>
    <t>Fantasy Land</t>
  </si>
  <si>
    <t>Get Out - Roosevelt Remix</t>
  </si>
  <si>
    <t>Bumkey</t>
  </si>
  <si>
    <t>When I Saw You</t>
  </si>
  <si>
    <t>La Luz</t>
  </si>
  <si>
    <t>The Creature</t>
  </si>
  <si>
    <t>Kid Tar√¥</t>
  </si>
  <si>
    <t>Homecoming</t>
  </si>
  <si>
    <t>Il Riposo per Il S.S. Natale, RV 270: III. Allegro</t>
  </si>
  <si>
    <t>Concerto L‚ÄôAmoroso, RV 271: I. Allegro</t>
  </si>
  <si>
    <t>Prosper</t>
  </si>
  <si>
    <t>El Narco De Narcos</t>
  </si>
  <si>
    <t>Concerto Il Grosso Mogul, RV 208: II. Grave - Recitativo</t>
  </si>
  <si>
    <t>Miss It - Remix</t>
  </si>
  <si>
    <t>Role Play (feat. Scootie)</t>
  </si>
  <si>
    <t>Tarde</t>
  </si>
  <si>
    <t>Fallin'</t>
  </si>
  <si>
    <t>Winning</t>
  </si>
  <si>
    <t>No Question (feat. Future)</t>
  </si>
  <si>
    <t>Como Se Me Ocurre</t>
  </si>
  <si>
    <t>Tearing at the Seams</t>
  </si>
  <si>
    <t>E-40</t>
  </si>
  <si>
    <t>Meet The Dealers</t>
  </si>
  <si>
    <t>Silly</t>
  </si>
  <si>
    <t>Franz Ferdinand</t>
  </si>
  <si>
    <t>Always Ascending</t>
  </si>
  <si>
    <t>REYNA</t>
  </si>
  <si>
    <t>Cool With It</t>
  </si>
  <si>
    <t>Drop Department</t>
  </si>
  <si>
    <t>Bucovina</t>
  </si>
  <si>
    <t>Y.A.K. (feat. Sammie &amp; Chevy Woods)</t>
  </si>
  <si>
    <t>Indiferente</t>
  </si>
  <si>
    <t>BONES</t>
  </si>
  <si>
    <t>CharacterSelect –í—ã–±–æ—Ä–ü–µ—Ä—Å–æ–Ω–∞–∂–∞</t>
  </si>
  <si>
    <t>Fan Enamorada</t>
  </si>
  <si>
    <t>Evil Never Dies</t>
  </si>
  <si>
    <t>Action</t>
  </si>
  <si>
    <t>Sabrina Claudio</t>
  </si>
  <si>
    <t>Cross Your Mind - Spanish Version / Bonus Track</t>
  </si>
  <si>
    <t>Thievery Corporation</t>
  </si>
  <si>
    <t>Letter to the Editor (feat. Racquel Jones) - Thievery Remix</t>
  </si>
  <si>
    <t>Johnny Balik</t>
  </si>
  <si>
    <t>Take My Hand</t>
  </si>
  <si>
    <t>Don't Spoil It</t>
  </si>
  <si>
    <t>Lito Kirino</t>
  </si>
  <si>
    <t>Flow de Kilero</t>
  </si>
  <si>
    <t>we waste time FADED</t>
  </si>
  <si>
    <t>The Sirens</t>
  </si>
  <si>
    <t>Jake Miller</t>
  </si>
  <si>
    <t>Think About Us</t>
  </si>
  <si>
    <t>Saul El Jaguar Alarc√≥n</t>
  </si>
  <si>
    <t>Soy De La Calle</t>
  </si>
  <si>
    <t>Alice Merton</t>
  </si>
  <si>
    <t>Hit The Ground Running</t>
  </si>
  <si>
    <t>Krew/Time Afta Time (with Mike WiLL Made-It)</t>
  </si>
  <si>
    <t>T.K.O. Interlude</t>
  </si>
  <si>
    <t>Hypnotize</t>
  </si>
  <si>
    <t>Komakatapult - Instrumental</t>
  </si>
  <si>
    <t>Super Whatevr</t>
  </si>
  <si>
    <t>Misquote</t>
  </si>
  <si>
    <t>The Aces</t>
  </si>
  <si>
    <t>Stuck (Album Version)</t>
  </si>
  <si>
    <t>Mipso</t>
  </si>
  <si>
    <t>Edges Run</t>
  </si>
  <si>
    <t>Nobody Cares</t>
  </si>
  <si>
    <t>klondike blonde</t>
  </si>
  <si>
    <t>Syn Cole</t>
  </si>
  <si>
    <t>Who You Are (feat. MIO) - VIP Mix</t>
  </si>
  <si>
    <t>Flitz&amp;Suppe</t>
  </si>
  <si>
    <t>Latenight</t>
  </si>
  <si>
    <t>Lost in the Dream</t>
  </si>
  <si>
    <t>In Love With a Ghost</t>
  </si>
  <si>
    <t>Interdimensional Portal Leading to a Cute Place (with Snail's House)</t>
  </si>
  <si>
    <t>Never The Heroes</t>
  </si>
  <si>
    <t>Paty Cant√∫</t>
  </si>
  <si>
    <t>Miento</t>
  </si>
  <si>
    <t>Lets Pretend We're Numb</t>
  </si>
  <si>
    <t>Chrome Sparks</t>
  </si>
  <si>
    <t>Sugar</t>
  </si>
  <si>
    <t>Imad Royal</t>
  </si>
  <si>
    <t>Love Is Dead</t>
  </si>
  <si>
    <t>Lil Santana</t>
  </si>
  <si>
    <t>No</t>
  </si>
  <si>
    <t>Bottom End</t>
  </si>
  <si>
    <t>Dana Vaughns</t>
  </si>
  <si>
    <t>Underneath</t>
  </si>
  <si>
    <t>$20 Fine</t>
  </si>
  <si>
    <t>Key Glock</t>
  </si>
  <si>
    <t>Shun Kemp</t>
  </si>
  <si>
    <t>Coping</t>
  </si>
  <si>
    <t>Riplay</t>
  </si>
  <si>
    <t>Youngest in the City</t>
  </si>
  <si>
    <t>Hello Friend - Intro</t>
  </si>
  <si>
    <t>Vicetone</t>
  </si>
  <si>
    <t>Fix You</t>
  </si>
  <si>
    <t>Wafia</t>
  </si>
  <si>
    <t>The Ending</t>
  </si>
  <si>
    <t>Who I Am</t>
  </si>
  <si>
    <t>Drrreems</t>
  </si>
  <si>
    <t>today i had lunch with a stranger</t>
  </si>
  <si>
    <t>Amorphis</t>
  </si>
  <si>
    <t>The Bee</t>
  </si>
  <si>
    <t>MAX</t>
  </si>
  <si>
    <t>Lights Down Low - Latin Urban Mix</t>
  </si>
  <si>
    <t>Chad Valley</t>
  </si>
  <si>
    <t>See-Through</t>
  </si>
  <si>
    <t>Naomi Wild</t>
  </si>
  <si>
    <t>Howlin</t>
  </si>
  <si>
    <t>Young Blacc</t>
  </si>
  <si>
    <t>Partyin' Next Door</t>
  </si>
  <si>
    <t>SWEET TALKER</t>
  </si>
  <si>
    <t>Give N Go</t>
  </si>
  <si>
    <t>Midnight</t>
  </si>
  <si>
    <t>Dizzy</t>
  </si>
  <si>
    <t>Pretty Thing</t>
  </si>
  <si>
    <t>First Aid Kit</t>
  </si>
  <si>
    <t>Ruins</t>
  </si>
  <si>
    <t>Start It Up</t>
  </si>
  <si>
    <t>Ozoyo</t>
  </si>
  <si>
    <t>Decades (feat. Plusma)</t>
  </si>
  <si>
    <t>The Neon Intro</t>
  </si>
  <si>
    <t>Block B</t>
  </si>
  <si>
    <t>Don‚Äôt Leave</t>
  </si>
  <si>
    <t>The Inconsistency Principle</t>
  </si>
  <si>
    <t>MNEK</t>
  </si>
  <si>
    <t>Tongue - Jarreau Vandal Remix</t>
  </si>
  <si>
    <t>JONGHYUN</t>
  </si>
  <si>
    <t>Ïö∞Î¶∞ Î¥ÑÏù¥ Ïò§Í∏∞ Ï†ÑÏóê Before Our Spring</t>
  </si>
  <si>
    <t>Nightly</t>
  </si>
  <si>
    <t>Miss You Like Hell</t>
  </si>
  <si>
    <t>Dispatch</t>
  </si>
  <si>
    <t>Dear Congress, (17)</t>
  </si>
  <si>
    <t>.Sinh</t>
  </si>
  <si>
    <t>54km</t>
  </si>
  <si>
    <t>Patrick Paige II</t>
  </si>
  <si>
    <t>On My Mind / Charge It to the Game (feat. Syd &amp; Kari Faux)</t>
  </si>
  <si>
    <t>Caramelize</t>
  </si>
  <si>
    <t>Pontiac</t>
  </si>
  <si>
    <t>Dance On</t>
  </si>
  <si>
    <t>Lowercase Noises</t>
  </si>
  <si>
    <t>Of Course It's All Things</t>
  </si>
  <si>
    <t>River Valley Worship</t>
  </si>
  <si>
    <t>Million Lifetimes</t>
  </si>
  <si>
    <t>Jaudy</t>
  </si>
  <si>
    <t>Deo a Mi Ex</t>
  </si>
  <si>
    <t>EyeLoveBrandon</t>
  </si>
  <si>
    <t>Earth and Sky</t>
  </si>
  <si>
    <t>Goya no Machiawase (Noragami)</t>
  </si>
  <si>
    <t>Guren No Yumiya (Attack on Titan)</t>
  </si>
  <si>
    <t>Monochrome Kiss (Black Butler)</t>
  </si>
  <si>
    <t>Drop</t>
  </si>
  <si>
    <t>Inner Voice</t>
  </si>
  <si>
    <t>Beyond The Mind</t>
  </si>
  <si>
    <t>Road Block (feat. Racquel Jones) - Thievery Remix</t>
  </si>
  <si>
    <t>Senses Fail</t>
  </si>
  <si>
    <t>New Jersey Makes, The World Takes</t>
  </si>
  <si>
    <t>Postcard</t>
  </si>
  <si>
    <t>Torio</t>
  </si>
  <si>
    <t>Fall for Me</t>
  </si>
  <si>
    <t>I'm Over Being Under(rated)</t>
  </si>
  <si>
    <t>Nobody Else</t>
  </si>
  <si>
    <t>KEY</t>
  </si>
  <si>
    <t>Hater</t>
  </si>
  <si>
    <t>Dean McPhee</t>
  </si>
  <si>
    <t>The Devil's Knell</t>
  </si>
  <si>
    <t>Los Hijos De Garcia</t>
  </si>
  <si>
    <t>Arsenal El Efectivo</t>
  </si>
  <si>
    <t>Sebastian Davidson</t>
  </si>
  <si>
    <t>Klapp (feat. Claes Rosen)</t>
  </si>
  <si>
    <t>Turnstile</t>
  </si>
  <si>
    <t>I Don't Wanna Be Blind</t>
  </si>
  <si>
    <t>Thank You Lord (Intro) [feat. Chris Bolton]</t>
  </si>
  <si>
    <t>Fake U Out</t>
  </si>
  <si>
    <t>NerdOut</t>
  </si>
  <si>
    <t>Respect My Throne</t>
  </si>
  <si>
    <t>The Buttertones</t>
  </si>
  <si>
    <t>Matador</t>
  </si>
  <si>
    <t>TesseracT</t>
  </si>
  <si>
    <t>Juno</t>
  </si>
  <si>
    <t>Franz Liszt</t>
  </si>
  <si>
    <t>Ann√©es de p√®lerinage I, S. 160 "Suisse": No. 2, Au lac de Wallenstadt</t>
  </si>
  <si>
    <t>Tyler Johnson</t>
  </si>
  <si>
    <t>Give Up On Me</t>
  </si>
  <si>
    <t>Lane 8</t>
  </si>
  <si>
    <t>Hold On</t>
  </si>
  <si>
    <t>I Found Keisha</t>
  </si>
  <si>
    <t>DREAMS</t>
  </si>
  <si>
    <t>No One Defeats Us</t>
  </si>
  <si>
    <t>Ill Will</t>
  </si>
  <si>
    <t>Just beautiful</t>
  </si>
  <si>
    <t>Ze Willen Mee</t>
  </si>
  <si>
    <t>Coasts</t>
  </si>
  <si>
    <t>You Could Have Been the One</t>
  </si>
  <si>
    <t>Thoreau</t>
  </si>
  <si>
    <t>03 Greedo</t>
  </si>
  <si>
    <t>Pop It</t>
  </si>
  <si>
    <t>Gryffin</t>
  </si>
  <si>
    <t>Nobody Compares To You - Codeko Remix</t>
  </si>
  <si>
    <t>WJSN</t>
  </si>
  <si>
    <t>Dreams Come True</t>
  </si>
  <si>
    <t>Rise Cast</t>
  </si>
  <si>
    <t>Glorious - Rise Cast Version</t>
  </si>
  <si>
    <t>mndbd</t>
  </si>
  <si>
    <t>Cheeba</t>
  </si>
  <si>
    <t>Xenia Ghali</t>
  </si>
  <si>
    <t>Stick Around</t>
  </si>
  <si>
    <t>Homicide</t>
  </si>
  <si>
    <t>Porches</t>
  </si>
  <si>
    <t>Find Me</t>
  </si>
  <si>
    <t>Dance</t>
  </si>
  <si>
    <t>NO1-NOAH</t>
  </si>
  <si>
    <t>FaceTime for 30</t>
  </si>
  <si>
    <t>Dragon Jon Z</t>
  </si>
  <si>
    <t>One of the Ones</t>
  </si>
  <si>
    <t>Not Original</t>
  </si>
  <si>
    <t>Felipe Santos</t>
  </si>
  <si>
    <t>√âramos t√∫ y yo</t>
  </si>
  <si>
    <t>Man Now</t>
  </si>
  <si>
    <t>Wingtip</t>
  </si>
  <si>
    <t>Space For Us</t>
  </si>
  <si>
    <t>I Just Wanna</t>
  </si>
  <si>
    <t>Joakim Lundell</t>
  </si>
  <si>
    <t>Hazardous</t>
  </si>
  <si>
    <t>Brian Fallon</t>
  </si>
  <si>
    <t>Forget Me Not</t>
  </si>
  <si>
    <t>Wanted</t>
  </si>
  <si>
    <t>The Brummies</t>
  </si>
  <si>
    <t>Drive Away</t>
  </si>
  <si>
    <t>J Alvarez</t>
  </si>
  <si>
    <t>Esa Boquita - Remix</t>
  </si>
  <si>
    <t>Desde La Naranja (En Vivo)</t>
  </si>
  <si>
    <t>See Saw (Feat. Kim Lip) (chuu, Go Won)</t>
  </si>
  <si>
    <t>Little Bird</t>
  </si>
  <si>
    <t>Honey Leak</t>
  </si>
  <si>
    <t>Children of the Sun</t>
  </si>
  <si>
    <t>Haley Daniels</t>
  </si>
  <si>
    <t>Delirious</t>
  </si>
  <si>
    <t>The Lonely Island</t>
  </si>
  <si>
    <t>Natalie‚Äôs Rap 2.0 (feat. Natalie Portman)</t>
  </si>
  <si>
    <t>Condemned to the Gallows</t>
  </si>
  <si>
    <t>Carrie</t>
  </si>
  <si>
    <t>Virtual Riot</t>
  </si>
  <si>
    <t>Pray For Riddim</t>
  </si>
  <si>
    <t>Dirty Dancin' (feat. Ne-Yo)</t>
  </si>
  <si>
    <t>Hit List</t>
  </si>
  <si>
    <t>towser</t>
  </si>
  <si>
    <t>pretty</t>
  </si>
  <si>
    <t>Cherry Glazerr</t>
  </si>
  <si>
    <t>Juicy Socks</t>
  </si>
  <si>
    <t>World Gone Mad - King Arthur Remix</t>
  </si>
  <si>
    <t>Chizzle (feat. Sly Pyper &amp; Daz Dillinger)</t>
  </si>
  <si>
    <t>Albin Lee Meldau</t>
  </si>
  <si>
    <t>The Weight Is Gone</t>
  </si>
  <si>
    <t>Fall</t>
  </si>
  <si>
    <t>Keys N Krates</t>
  </si>
  <si>
    <t>My Night (feat. 070 Shake)</t>
  </si>
  <si>
    <t>My Name Is Mars</t>
  </si>
  <si>
    <t>Gang Gang Dance</t>
  </si>
  <si>
    <t>Lotus (edit)</t>
  </si>
  <si>
    <t>ITSOKTOCRY</t>
  </si>
  <si>
    <t>HILARY DUFFELBAG feat. Flexinfab</t>
  </si>
  <si>
    <t>Steerner</t>
  </si>
  <si>
    <t>Nowhere</t>
  </si>
  <si>
    <t>Lary Over</t>
  </si>
  <si>
    <t>Beba</t>
  </si>
  <si>
    <t>Another Dimension - YOOKiE Remix</t>
  </si>
  <si>
    <t>Cheera</t>
  </si>
  <si>
    <t>Good Vibes (feat. gnash)</t>
  </si>
  <si>
    <t>Graham Coxon</t>
  </si>
  <si>
    <t>Walking All Day</t>
  </si>
  <si>
    <t>Ledisi</t>
  </si>
  <si>
    <t>A Change Is Gonna Come - Recorded At Spotify Studios NYC</t>
  </si>
  <si>
    <t>Sins</t>
  </si>
  <si>
    <t>Seek Bromance (Instrumental)</t>
  </si>
  <si>
    <t>Banda Cruz de Oro</t>
  </si>
  <si>
    <t>Al Cerrar La Puerta</t>
  </si>
  <si>
    <t>Dream Easy Collective</t>
  </si>
  <si>
    <t>guess how much i love you (feat. cat naps)</t>
  </si>
  <si>
    <t>Mistake</t>
  </si>
  <si>
    <t>A Thousand Horses</t>
  </si>
  <si>
    <t>Preachin' to the Choir</t>
  </si>
  <si>
    <t>Midnight Lorry</t>
  </si>
  <si>
    <t>Towkio</t>
  </si>
  <si>
    <t>Hot Shit</t>
  </si>
  <si>
    <t>Greg Sykes</t>
  </si>
  <si>
    <t>No Greater Love (How Marvelous)</t>
  </si>
  <si>
    <t>Red Velvet</t>
  </si>
  <si>
    <t>ÌîºÏπ¥Î∂Ä Peek-A-Boo</t>
  </si>
  <si>
    <t>DJ Quik</t>
  </si>
  <si>
    <t>World Girl</t>
  </si>
  <si>
    <t>Everything Connected - Edit</t>
  </si>
  <si>
    <t>Beautiful (feat. Serayah, Jussie Smollett &amp; Yazz)</t>
  </si>
  <si>
    <t>Doll Hairs</t>
  </si>
  <si>
    <t>Love for God (feat. Uncle Chucc, The Zion Messengers &amp; K-Ci)</t>
  </si>
  <si>
    <t>Cryptic Wisdom</t>
  </si>
  <si>
    <t>Lately</t>
  </si>
  <si>
    <t>Justin Timberlake</t>
  </si>
  <si>
    <t>Say Something - Live Version</t>
  </si>
  <si>
    <t>Nue</t>
  </si>
  <si>
    <t>Nightfall</t>
  </si>
  <si>
    <t>Berner</t>
  </si>
  <si>
    <t>Noid (feat. Devin the Dude &amp; Snoop Dogg)</t>
  </si>
  <si>
    <t>SUPER JUNIOR</t>
  </si>
  <si>
    <t>Black Suit</t>
  </si>
  <si>
    <t>Dangerous Night - Cheat Codes Remix</t>
  </si>
  <si>
    <t>Gone</t>
  </si>
  <si>
    <t>I Like</t>
  </si>
  <si>
    <t>Sure Sure</t>
  </si>
  <si>
    <t>New Biome</t>
  </si>
  <si>
    <t>Machine Head</t>
  </si>
  <si>
    <t>Catharsis</t>
  </si>
  <si>
    <t>Things I Used to Do</t>
  </si>
  <si>
    <t>ÌôòÏÉÅÌÜµ Only One You Need</t>
  </si>
  <si>
    <t>Son Lux</t>
  </si>
  <si>
    <t>Slowly - Edit</t>
  </si>
  <si>
    <t>√òDYSSEE</t>
  </si>
  <si>
    <t>HEAL</t>
  </si>
  <si>
    <t>Kim Petras</t>
  </si>
  <si>
    <t>Human - Recorded at Spotify Studios NYC</t>
  </si>
  <si>
    <t>Oribu</t>
  </si>
  <si>
    <t>The Forecast Calls for More Scattered Showers</t>
  </si>
  <si>
    <t>The VenomKing</t>
  </si>
  <si>
    <t>Life</t>
  </si>
  <si>
    <t>Frank Turner</t>
  </si>
  <si>
    <t>Be More Kind</t>
  </si>
  <si>
    <t>Phillip Phillips</t>
  </si>
  <si>
    <t>Miles</t>
  </si>
  <si>
    <t>NateWantsToBattle</t>
  </si>
  <si>
    <t>Take Me Anywhere</t>
  </si>
  <si>
    <t>Bo Johnson</t>
  </si>
  <si>
    <t>I'm Moving On - Radio edit</t>
  </si>
  <si>
    <t>Age of Empires (feat. KXNG Crooked)</t>
  </si>
  <si>
    <t>Derek Minor</t>
  </si>
  <si>
    <t>It Is What It Is</t>
  </si>
  <si>
    <t>Waterparks</t>
  </si>
  <si>
    <t>Rare</t>
  </si>
  <si>
    <t>Loving Love</t>
  </si>
  <si>
    <t>Over</t>
  </si>
  <si>
    <t>DaVido</t>
  </si>
  <si>
    <t>Flora My Flawa</t>
  </si>
  <si>
    <t>Drinkin About You</t>
  </si>
  <si>
    <t>U Know Dat We On It (feat. Slimm Calhoun, K.B. &amp; Backbone)</t>
  </si>
  <si>
    <t>One Finger Wheelin (feat. Earlly Mac)</t>
  </si>
  <si>
    <t>We Do This All (feat. King Kamaal)</t>
  </si>
  <si>
    <t>My 9 Goes Pow</t>
  </si>
  <si>
    <t>Wake Up Every Morning (feat. Lee Major)</t>
  </si>
  <si>
    <t>She Fs it Up (feat. Dennis Blaze &amp; Trevis Romell)</t>
  </si>
  <si>
    <t>Hawthorne Heights</t>
  </si>
  <si>
    <t>Starlighter (Echo, Utah)</t>
  </si>
  <si>
    <t>Steps of a Ruler (feat. Kenyattah Black, BKlyn Chance, Killah Priest &amp; Billy Danze)</t>
  </si>
  <si>
    <t>Roses Are Blue</t>
  </si>
  <si>
    <t>Ya Know</t>
  </si>
  <si>
    <t>Herobust</t>
  </si>
  <si>
    <t>Move Mint - 4B Remix</t>
  </si>
  <si>
    <t>Look of Love</t>
  </si>
  <si>
    <t>Pinto Picasso</t>
  </si>
  <si>
    <t>Una Vuelta</t>
  </si>
  <si>
    <t>Choral inapp√©tissant</t>
  </si>
  <si>
    <t>NSI.</t>
  </si>
  <si>
    <t>Realm</t>
  </si>
  <si>
    <t>Trois M√©lodies de 1916: II. Daph√©n√©o</t>
  </si>
  <si>
    <t>Lose You</t>
  </si>
  <si>
    <t>Sports et divertissements: V. le yachting</t>
  </si>
  <si>
    <t>Sports et divertissements: VI. le bain de mer</t>
  </si>
  <si>
    <t>Ludions: II. Spleen</t>
  </si>
  <si>
    <t>Ludions: III. La grenouille am√©ricaine</t>
  </si>
  <si>
    <t>Ludions: IV. Air du po√®te</t>
  </si>
  <si>
    <t>Ludions: VI. Vexations</t>
  </si>
  <si>
    <t>Serge Nova</t>
  </si>
  <si>
    <t>Poison</t>
  </si>
  <si>
    <t>Sports et divertissements: V. la pieuvre</t>
  </si>
  <si>
    <t>Sports et divertissements: VI. le flirt</t>
  </si>
  <si>
    <t>Quatre petites m√©lodies: III. Chanson</t>
  </si>
  <si>
    <t>Skinny Atlas</t>
  </si>
  <si>
    <t>Thank You</t>
  </si>
  <si>
    <t>Sleepless in Berlin</t>
  </si>
  <si>
    <t>Arlie</t>
  </si>
  <si>
    <t>blackboard.edu</t>
  </si>
  <si>
    <t>Look at Your Hands</t>
  </si>
  <si>
    <t>Dom Chasin' Paper</t>
  </si>
  <si>
    <t>Designer - On My Drip</t>
  </si>
  <si>
    <t>Carpal Tunnel</t>
  </si>
  <si>
    <t>Dreamer - Jack Wins Remix</t>
  </si>
  <si>
    <t>Ryan Caraveo</t>
  </si>
  <si>
    <t>Patient</t>
  </si>
  <si>
    <t>You Masked for It</t>
  </si>
  <si>
    <t>Fuck Everybody Else</t>
  </si>
  <si>
    <t>Ever Almighty - Live</t>
  </si>
  <si>
    <t>Come Through</t>
  </si>
  <si>
    <t>Ain‚Äôt That Fine</t>
  </si>
  <si>
    <t>Highasakite</t>
  </si>
  <si>
    <t>Out of Order</t>
  </si>
  <si>
    <t>cocabona</t>
  </si>
  <si>
    <t>Yungen</t>
  </si>
  <si>
    <t>Mind On It (feat. Jess Glynne)</t>
  </si>
  <si>
    <t>Sam Feldt</t>
  </si>
  <si>
    <t>Down For Anything (feat. KARRA) - Club Radio Mix</t>
  </si>
  <si>
    <t>Anderson East</t>
  </si>
  <si>
    <t>If You Keep Leaving Me</t>
  </si>
  <si>
    <t>Wild Love - Jonas Blue Remix</t>
  </si>
  <si>
    <t>Bella Thorne</t>
  </si>
  <si>
    <t>Burn so Bright (Single from the Midnight Sun Original Motion Picture Soundtrack)</t>
  </si>
  <si>
    <t>Janky</t>
  </si>
  <si>
    <t>Angapesiss</t>
  </si>
  <si>
    <t>Ginibini</t>
  </si>
  <si>
    <t>Rainbow (Bright)</t>
  </si>
  <si>
    <t>A Reminder</t>
  </si>
  <si>
    <t>Marc Scibilia</t>
  </si>
  <si>
    <t>Over You</t>
  </si>
  <si>
    <t>Kelly's Bar</t>
  </si>
  <si>
    <t>Cafeteria</t>
  </si>
  <si>
    <t>Tiny Moving Parts</t>
  </si>
  <si>
    <t>Caution</t>
  </si>
  <si>
    <t>Zanza</t>
  </si>
  <si>
    <t>Cumbersome</t>
  </si>
  <si>
    <t>DREAMERS</t>
  </si>
  <si>
    <t>Zombie</t>
  </si>
  <si>
    <t>Barbarossa</t>
  </si>
  <si>
    <t>Don't Enter Fear</t>
  </si>
  <si>
    <t>Devin Dawson</t>
  </si>
  <si>
    <t>I Can't Trust Myself</t>
  </si>
  <si>
    <t>The Bitch Is Back</t>
  </si>
  <si>
    <t>John Newman</t>
  </si>
  <si>
    <t>Fire In Me - Sigala Remix</t>
  </si>
  <si>
    <t>Fox Stevenson</t>
  </si>
  <si>
    <t>Take You Down</t>
  </si>
  <si>
    <t>All Hail the King</t>
  </si>
  <si>
    <t>Pennywise</t>
  </si>
  <si>
    <t>Goodbye Bad Times</t>
  </si>
  <si>
    <t>Seventeen</t>
  </si>
  <si>
    <t>Thomas Sanders</t>
  </si>
  <si>
    <t>Won't Say I'm in Love (Mashup) [feat. Terrence Williams, Jamahl Rawls &amp; Foti]</t>
  </si>
  <si>
    <t>Coming Back to You</t>
  </si>
  <si>
    <t>JUICE IODL</t>
  </si>
  <si>
    <t>3m</t>
  </si>
  <si>
    <t>The Fratellis</t>
  </si>
  <si>
    <t>Starcrossed Losers</t>
  </si>
  <si>
    <t>Vindata</t>
  </si>
  <si>
    <t>You Can Stay</t>
  </si>
  <si>
    <t>William Crighton</t>
  </si>
  <si>
    <t>Happiness</t>
  </si>
  <si>
    <t>BudSellers</t>
  </si>
  <si>
    <t>Gonna Ball Till the End</t>
  </si>
  <si>
    <t>Robotaki</t>
  </si>
  <si>
    <t>Together We're Screwed</t>
  </si>
  <si>
    <t>Cartoons</t>
  </si>
  <si>
    <t>A Beacon School</t>
  </si>
  <si>
    <t>Algernon</t>
  </si>
  <si>
    <t>Feeling Low</t>
  </si>
  <si>
    <t>Restless</t>
  </si>
  <si>
    <t>Out of My Head</t>
  </si>
  <si>
    <t>Harder Way</t>
  </si>
  <si>
    <t>Signs</t>
  </si>
  <si>
    <t>Xuitcasecity</t>
  </si>
  <si>
    <t>Need Somebody (Ellusive Remix)</t>
  </si>
  <si>
    <t>Harvest</t>
  </si>
  <si>
    <t>Song of the Lamb</t>
  </si>
  <si>
    <t>TroyBoi</t>
  </si>
  <si>
    <t>Hey Bo!</t>
  </si>
  <si>
    <t>San Scout</t>
  </si>
  <si>
    <t>Familiar</t>
  </si>
  <si>
    <t>Debussy: Suite bergamasque, L. 82: III. Clair de lune</t>
  </si>
  <si>
    <t>Tram Depot</t>
  </si>
  <si>
    <t>Fabian Mazur</t>
  </si>
  <si>
    <t>The Life</t>
  </si>
  <si>
    <t>Enzo La Melodia Secreta</t>
  </si>
  <si>
    <t>Esa Boquita</t>
  </si>
  <si>
    <t>Valses oubli√©es, S. 215: No. 1, ‚Äî</t>
  </si>
  <si>
    <t>George FitzGerald</t>
  </si>
  <si>
    <t>Frieda</t>
  </si>
  <si>
    <t>Valses oubli√©es, S. 215: No. 3, ‚Äî</t>
  </si>
  <si>
    <t>Cs√°rd√°s macabre, S. 224</t>
  </si>
  <si>
    <t>Ann√©es de p√®lerinage I, S. 160 "Suisse": No. 1, Chapelle de Guillaume Tell</t>
  </si>
  <si>
    <t>Ann√©es de p√®lerinage I, S. 160 "Suisse": No. 3, Pastorale</t>
  </si>
  <si>
    <t>Parmalee</t>
  </si>
  <si>
    <t>Last Night</t>
  </si>
  <si>
    <t>Schlaflos! Frage und Antwort, S. 203</t>
  </si>
  <si>
    <t>Im Traum, S. 207</t>
  </si>
  <si>
    <t>Tr√ºbe Wolken (Nuages gris), S. 199</t>
  </si>
  <si>
    <t>Grand galop chromatique, S. 219</t>
  </si>
  <si>
    <t>Ann√©es de p√®lerinage I, S. 160 "Suisse": No. 5, Orage</t>
  </si>
  <si>
    <t>Billy Uomo</t>
  </si>
  <si>
    <t>Let's Drive</t>
  </si>
  <si>
    <t>Caroline Pennell</t>
  </si>
  <si>
    <t>Drive Me Home</t>
  </si>
  <si>
    <t>Trust No Bitch</t>
  </si>
  <si>
    <t>TOBi</t>
  </si>
  <si>
    <t>January December</t>
  </si>
  <si>
    <t>No Defeat</t>
  </si>
  <si>
    <t>Can't Be Ignored</t>
  </si>
  <si>
    <t>Deltiimo</t>
  </si>
  <si>
    <t>On My Own Again (Extended Mix)</t>
  </si>
  <si>
    <t>Yung Lean</t>
  </si>
  <si>
    <t>King Cobra</t>
  </si>
  <si>
    <t>The Flaming Lips</t>
  </si>
  <si>
    <t>Batman Theme - Remastered</t>
  </si>
  <si>
    <t>Oliver Francis</t>
  </si>
  <si>
    <t>Infinity Boy</t>
  </si>
  <si>
    <t>INNA</t>
  </si>
  <si>
    <t>Ruleta (feat. Erik)</t>
  </si>
  <si>
    <t>Move Back</t>
  </si>
  <si>
    <t>Forever Is A Long Time - Remastered</t>
  </si>
  <si>
    <t>MF Czar</t>
  </si>
  <si>
    <t>My Own Planet - Remastered</t>
  </si>
  <si>
    <t>Killer On The Radio - Remastered</t>
  </si>
  <si>
    <t>Anyway, Anyhow, Anywhere - Remastered</t>
  </si>
  <si>
    <t>The Future Is Gone - Remastered</t>
  </si>
  <si>
    <t>Communication Breakdown - Remastered</t>
  </si>
  <si>
    <t>iKON</t>
  </si>
  <si>
    <t>LONG TIME NO SEE</t>
  </si>
  <si>
    <t>Last Stand</t>
  </si>
  <si>
    <t>Country</t>
  </si>
  <si>
    <t>Jay Som</t>
  </si>
  <si>
    <t>Pirouette</t>
  </si>
  <si>
    <t>Lyricold</t>
  </si>
  <si>
    <t>See You Soon</t>
  </si>
  <si>
    <t>Morlen Steny</t>
  </si>
  <si>
    <t>Olenka</t>
  </si>
  <si>
    <t>Of Mice &amp; Men</t>
  </si>
  <si>
    <t>Sunflower</t>
  </si>
  <si>
    <t>Higher Brothers</t>
  </si>
  <si>
    <t>Nothing Wrong</t>
  </si>
  <si>
    <t>San Holo</t>
  </si>
  <si>
    <t>One Thing - Grant Remix</t>
  </si>
  <si>
    <t>As Often as I Can</t>
  </si>
  <si>
    <t>TV Noise</t>
  </si>
  <si>
    <t>Mud Brothers</t>
  </si>
  <si>
    <t>Good Old Days</t>
  </si>
  <si>
    <t>Littler Buzzy</t>
  </si>
  <si>
    <t>Blood Honey Part 2</t>
  </si>
  <si>
    <t>Mr. Don</t>
  </si>
  <si>
    <t>Bonfire (feat. ALMA)</t>
  </si>
  <si>
    <t>3x Crazy</t>
  </si>
  <si>
    <t>Asi Soy Feliz</t>
  </si>
  <si>
    <t>Citipointe Live</t>
  </si>
  <si>
    <t>Bread of Life</t>
  </si>
  <si>
    <t>Day Drinkin'</t>
  </si>
  <si>
    <t>Aaron Carter</t>
  </si>
  <si>
    <t>Bad 2 Good</t>
  </si>
  <si>
    <t>Das</t>
  </si>
  <si>
    <t>√ò (Arms Away)</t>
  </si>
  <si>
    <t>Jorja Smith</t>
  </si>
  <si>
    <t>Let Me Down - Shy FX Remix</t>
  </si>
  <si>
    <t>Strong Enough</t>
  </si>
  <si>
    <t>Eleven</t>
  </si>
  <si>
    <t>Chyno Miranda</t>
  </si>
  <si>
    <t>Tu Boquita</t>
  </si>
  <si>
    <t>The Vaccines</t>
  </si>
  <si>
    <t>Your Love Is My Favourite Band</t>
  </si>
  <si>
    <t>Decisions (feat. Dre Murray, Chino Dollaz &amp; Anesha Birchett)</t>
  </si>
  <si>
    <t>Musta Had a Good Time</t>
  </si>
  <si>
    <t>Emapea</t>
  </si>
  <si>
    <t>Funk It Up</t>
  </si>
  <si>
    <t>Black Caviar</t>
  </si>
  <si>
    <t>Funk in the Trunk</t>
  </si>
  <si>
    <t>HM Surf</t>
  </si>
  <si>
    <t>Discount</t>
  </si>
  <si>
    <t>Yellow Lines</t>
  </si>
  <si>
    <t>The World According To Chris (Reprise)</t>
  </si>
  <si>
    <t>blackwave.</t>
  </si>
  <si>
    <t>Swangin'</t>
  </si>
  <si>
    <t>Hippie Sabotage</t>
  </si>
  <si>
    <t>I Found You</t>
  </si>
  <si>
    <t>Camila Gallardo</t>
  </si>
  <si>
    <t>Ven</t>
  </si>
  <si>
    <t>Feeling</t>
  </si>
  <si>
    <t>Dustin O'Halloran</t>
  </si>
  <si>
    <t>A Rush to the Station</t>
  </si>
  <si>
    <t>Jukebox The Ghost</t>
  </si>
  <si>
    <t>People Go Home</t>
  </si>
  <si>
    <t>Unfolding / Reconstruction</t>
  </si>
  <si>
    <t>I Can't Be Here Forever</t>
  </si>
  <si>
    <t>Asleep in the Car</t>
  </si>
  <si>
    <t>Andre Xcellence!</t>
  </si>
  <si>
    <t>Go Wild</t>
  </si>
  <si>
    <t>Ennio Morricone</t>
  </si>
  <si>
    <t>The Good, the Bad and the Ugly (From "The Good, the Bad and the Ugly")</t>
  </si>
  <si>
    <t>A Fistful of Dollars - Main Theme (From "A Fistful of Dollars - Per un pugno di dollari")</t>
  </si>
  <si>
    <t>Dive</t>
  </si>
  <si>
    <t>Crescent City</t>
  </si>
  <si>
    <t>Roc√≠o D√∫rcal</t>
  </si>
  <si>
    <t>El Destino</t>
  </si>
  <si>
    <t>BoTalks</t>
  </si>
  <si>
    <t>Weekend</t>
  </si>
  <si>
    <t>SAY YES</t>
  </si>
  <si>
    <t>A Fistful of Dynamite (From "A Fistful of Dynamite / Gi√π la testa")</t>
  </si>
  <si>
    <t>Sylvan LaCue</t>
  </si>
  <si>
    <t>SKYGGE</t>
  </si>
  <si>
    <t>Cryyyy</t>
  </si>
  <si>
    <t>Couros</t>
  </si>
  <si>
    <t>Young</t>
  </si>
  <si>
    <t>Man with a Harmonica (From "Once Upon a Time in the West")</t>
  </si>
  <si>
    <t>Crazy Balloon</t>
  </si>
  <si>
    <t>U.S. Girls</t>
  </si>
  <si>
    <t>M.A.H.</t>
  </si>
  <si>
    <t>Cozz</t>
  </si>
  <si>
    <t>Badu (feat. Curren$y)</t>
  </si>
  <si>
    <t>The Drums</t>
  </si>
  <si>
    <t>Meet Me In Mexico</t>
  </si>
  <si>
    <t>My Fault? (From "My Name is Nobody")</t>
  </si>
  <si>
    <t>Chase - Inseguimento (From "The Good, the Bad and the Ugly")</t>
  </si>
  <si>
    <t>WhoMadeWho</t>
  </si>
  <si>
    <t>Dynasty</t>
  </si>
  <si>
    <t>Good Luck, Jack (From "My Name is Nobody")</t>
  </si>
  <si>
    <t>To El Paso (From "For a Few Dollars More")</t>
  </si>
  <si>
    <t>Father Ramirez (From "The Good, the Bad and the Ugly")</t>
  </si>
  <si>
    <t>Two Against Five - Due contro cinque (From "The Good, the Bad and the Ugly")</t>
  </si>
  <si>
    <t>Prison Break (From "For a Few Dollars More")</t>
  </si>
  <si>
    <t>Adam Calhoun</t>
  </si>
  <si>
    <t>Whiskey Fiddle (feat. Demun Jones)</t>
  </si>
  <si>
    <t>Goat Girl</t>
  </si>
  <si>
    <t>Throw Me a Bone</t>
  </si>
  <si>
    <t>Don't Call Me</t>
  </si>
  <si>
    <t>Faceshopping</t>
  </si>
  <si>
    <t>Robert Glasper Experiment</t>
  </si>
  <si>
    <t>Thinkin Bout You - KAYTRANADA Remix</t>
  </si>
  <si>
    <t>Anna Leone</t>
  </si>
  <si>
    <t>Wandered Away</t>
  </si>
  <si>
    <t>Teamwork (feat. Philthy Rich &amp; Derez Deshon)</t>
  </si>
  <si>
    <t>Stitches</t>
  </si>
  <si>
    <t>Nothing Is Promised</t>
  </si>
  <si>
    <t>Carl Edwards (feat. Big Baby Scumbag)</t>
  </si>
  <si>
    <t>Thirdstory</t>
  </si>
  <si>
    <t>Only Love</t>
  </si>
  <si>
    <t>Limitless</t>
  </si>
  <si>
    <t>Ether</t>
  </si>
  <si>
    <t>No Chirrea</t>
  </si>
  <si>
    <t>Don Q</t>
  </si>
  <si>
    <t>Rap Memorial</t>
  </si>
  <si>
    <t>JERK</t>
  </si>
  <si>
    <t>Karen Mok</t>
  </si>
  <si>
    <t>ÊÖ¢ÊÖ¢ÂñúÊ≠°‰Ω†</t>
  </si>
  <si>
    <t>2 Pistols</t>
  </si>
  <si>
    <t>Fantasy (feat. Sutton)</t>
  </si>
  <si>
    <t>Nightwish</t>
  </si>
  <si>
    <t>Wish I Had An Angel - Remastered</t>
  </si>
  <si>
    <t>Olga Tanon</t>
  </si>
  <si>
    <t>Como en las Vegas</t>
  </si>
  <si>
    <t>Outta My Mind (feat. Nba Youngboy)</t>
  </si>
  <si>
    <t>WONDR</t>
  </si>
  <si>
    <t>White Aston</t>
  </si>
  <si>
    <t>Asteph</t>
  </si>
  <si>
    <t>No One Will Smile</t>
  </si>
  <si>
    <t>Walk All Day With You</t>
  </si>
  <si>
    <t>Shooter (feat. Money Man)</t>
  </si>
  <si>
    <t>Andrew Benson</t>
  </si>
  <si>
    <t>The Climb</t>
  </si>
  <si>
    <t>Vald</t>
  </si>
  <si>
    <t>D√©saccord√©</t>
  </si>
  <si>
    <t>Finesse</t>
  </si>
  <si>
    <t>Manila Grey</t>
  </si>
  <si>
    <t>If Only</t>
  </si>
  <si>
    <t>Caleb and Kelsey</t>
  </si>
  <si>
    <t>Never Enough</t>
  </si>
  <si>
    <t>You (feat. Tye Tribbett)</t>
  </si>
  <si>
    <t>Caitlyn Smith</t>
  </si>
  <si>
    <t>Don't Give Up on My Love</t>
  </si>
  <si>
    <t>V√≠ctor Manuelle</t>
  </si>
  <si>
    <t>Salsa Pa' Olvidar las Penas</t>
  </si>
  <si>
    <t>La Kenyiza</t>
  </si>
  <si>
    <t>Diosa</t>
  </si>
  <si>
    <t>The Knocks</t>
  </si>
  <si>
    <t>Ride Or Die (feat. Foster The People) - The Knocks VIP Club Mix</t>
  </si>
  <si>
    <t>Body</t>
  </si>
  <si>
    <t>Nobody But You (feat. Hudson Scott)</t>
  </si>
  <si>
    <t>Chrisette Michele</t>
  </si>
  <si>
    <t>Vegas</t>
  </si>
  <si>
    <t>Î¥ê Look</t>
  </si>
  <si>
    <t>Black Stone Cherry</t>
  </si>
  <si>
    <t>Bad Habit</t>
  </si>
  <si>
    <t>Bela Nemeth</t>
  </si>
  <si>
    <t>Second Coming</t>
  </si>
  <si>
    <t>Khruangbin</t>
  </si>
  <si>
    <t>Friday Morning - Radio Edit</t>
  </si>
  <si>
    <t>Josiah and the Bonnevilles</t>
  </si>
  <si>
    <t>Appalachia (On the Back Porch)</t>
  </si>
  <si>
    <t>My Wild Sweet Love</t>
  </si>
  <si>
    <t>Good Day for a Good Day</t>
  </si>
  <si>
    <t>Distant Star</t>
  </si>
  <si>
    <t>Woodstock</t>
  </si>
  <si>
    <t>La Septima Banda</t>
  </si>
  <si>
    <t>Popurr√≠ Conjunto Primavera</t>
  </si>
  <si>
    <t>Ronny J</t>
  </si>
  <si>
    <t>Thriller (Forever) [feat. Ski Mask The Slump God]</t>
  </si>
  <si>
    <t>Jordan Hollywood</t>
  </si>
  <si>
    <t>Cash Out</t>
  </si>
  <si>
    <t>TOSHIKI HAYASHI(%C)</t>
  </si>
  <si>
    <t>Havana</t>
  </si>
  <si>
    <t>Rusko</t>
  </si>
  <si>
    <t>Look Out!</t>
  </si>
  <si>
    <t>Kero Kero Bonito</t>
  </si>
  <si>
    <t>Cinema</t>
  </si>
  <si>
    <t>Mon Laferte</t>
  </si>
  <si>
    <t>No Te Fumes Mi Mariguana - Cadavid &amp; Martin Remix</t>
  </si>
  <si>
    <t>Millions</t>
  </si>
  <si>
    <t>Franz Schubert</t>
  </si>
  <si>
    <t>Nacht und Tr√§ume, D. 827 - Live</t>
  </si>
  <si>
    <t>El Se√±or De Grecia</t>
  </si>
  <si>
    <t>Der Musensohn, D. 764 - Live</t>
  </si>
  <si>
    <t>Wandrers Nachtlied, D. 768 - Live</t>
  </si>
  <si>
    <t>Am See, D. 746 - Live</t>
  </si>
  <si>
    <t>Im Haine, D. 738 - Live</t>
  </si>
  <si>
    <t>Miguel Fresco</t>
  </si>
  <si>
    <t>Above Ground</t>
  </si>
  <si>
    <t>Winterreise, D. 911 "Winter Journey": I. Gute Nacht "Goodnight"</t>
  </si>
  <si>
    <t>N√§he, des Geliebten, D. 162 - Live</t>
  </si>
  <si>
    <t>Nachtgesang, D. 119 - Live</t>
  </si>
  <si>
    <t>Meeres Stille, D. 216 - Live</t>
  </si>
  <si>
    <t>An Mignon, D. 161 - Live</t>
  </si>
  <si>
    <t>Gyyps</t>
  </si>
  <si>
    <t>ILL WILL</t>
  </si>
  <si>
    <t>Estoy Queri√©ndote</t>
  </si>
  <si>
    <t>Winterreise, D. 911 "Winter Journey": XXIV. Der Leiermann "The Hurdy-gurdy Man"</t>
  </si>
  <si>
    <t>String Quartet No. 3 in B-Flat Major, D. 36: II. Andante</t>
  </si>
  <si>
    <t>Nicky Romero</t>
  </si>
  <si>
    <t>Only For Your Love - Corey James &amp; Camarda Remix</t>
  </si>
  <si>
    <t>Winterreise, D. 911 "Winter Journey": XII. Einsamkeit "Loneliness "</t>
  </si>
  <si>
    <t>Winterreise, D. 911 "Winter Journey": XVII. Im Dorfe "In the Village "</t>
  </si>
  <si>
    <t>Winterreise, D. 911 "Winter Journey": XX. Der Wegweiser "The Fingerpost "</t>
  </si>
  <si>
    <t>String Quartet No. 2 in C Major, D. 32: II. Andante</t>
  </si>
  <si>
    <t>String Quartet No. 2 in C Major, D. 32: III. Menuetto. Allegro</t>
  </si>
  <si>
    <t>String Quartet No. 1 in G Minor / B-Flat Major, D. 18: III. Menuetto. Allegro vivace - Trio</t>
  </si>
  <si>
    <t>String Quartet No. 1 in G Minor / B-Flat Major, D. 18: IV. Allegro</t>
  </si>
  <si>
    <t>Sfera Ebbasta</t>
  </si>
  <si>
    <t>Cupido (feat. Quavo)</t>
  </si>
  <si>
    <t>String Quartet No. 1 in G Minor / B-Flat Major, D. 18: I. Andante - Presto vivace</t>
  </si>
  <si>
    <t>String Quartet No. 1 in G Minor / B-Flat Major, D. 18: IV. Presto</t>
  </si>
  <si>
    <t>String Quartet No. 6 in D Major, D. 74: III. Menuetto. Allegro - Trio</t>
  </si>
  <si>
    <t>5 German Dances &amp; 7 Trios with Coda, D. 90: IV. German Dance in F Major</t>
  </si>
  <si>
    <t>String Quartet No. 4 in C Major, D. 46: II. Andante con moto</t>
  </si>
  <si>
    <t>Es Bonita</t>
  </si>
  <si>
    <t>Laura Pausini</t>
  </si>
  <si>
    <t>Nadie ha dicho</t>
  </si>
  <si>
    <t>The Plot In You</t>
  </si>
  <si>
    <t>THE SOUND</t>
  </si>
  <si>
    <t>Johannes Brahms</t>
  </si>
  <si>
    <t>5 Lieder, Op. 105: No. 4, Auf dem Kirchhofe (Arr. for Violin &amp; Piano)</t>
  </si>
  <si>
    <t>L.I.F.T</t>
  </si>
  <si>
    <t>WANNA DIE</t>
  </si>
  <si>
    <t>Suss</t>
  </si>
  <si>
    <t>Neverending Sunshine</t>
  </si>
  <si>
    <t>Violin Sonata No. 3 in D Minor, Op. 108: III. Un poco presto e con sentimento</t>
  </si>
  <si>
    <t>Josh A</t>
  </si>
  <si>
    <t>Loot Lake</t>
  </si>
  <si>
    <t>Violin Sonata No. 2 in A Major, Op. 100: III. Allegro grazioso quasi andante</t>
  </si>
  <si>
    <t>Florian Christl</t>
  </si>
  <si>
    <t>Fly</t>
  </si>
  <si>
    <t>Symphony No. 2 in D Major, Op. 73: III. Allegretto grazioso quasi andantino - Presto ma non assai</t>
  </si>
  <si>
    <t>Victoria Duffield</t>
  </si>
  <si>
    <t>WOW</t>
  </si>
  <si>
    <t>AllStarPlayers</t>
  </si>
  <si>
    <t>Out Here in Traffic</t>
  </si>
  <si>
    <t>Scholito</t>
  </si>
  <si>
    <t>Date Night (Dj Caesar)</t>
  </si>
  <si>
    <t>Maurice Ravel</t>
  </si>
  <si>
    <t>Ma M√®re l'Oye, M. 62, Deuxi√®me tableau: II. Pavane de la Belle au bois dormant. Lent</t>
  </si>
  <si>
    <t>This Stuff</t>
  </si>
  <si>
    <t>HEIZE</t>
  </si>
  <si>
    <t>Sorry</t>
  </si>
  <si>
    <t>Hamond</t>
  </si>
  <si>
    <t>Copacabana</t>
  </si>
  <si>
    <t>Supa Dupa Fly 2018</t>
  </si>
  <si>
    <t>Stand up Tragedy</t>
  </si>
  <si>
    <t>Stone Temple Pilots</t>
  </si>
  <si>
    <t>Middle Of Nowhere</t>
  </si>
  <si>
    <t>KUURO</t>
  </si>
  <si>
    <t>Afraid of the Dark (feat. Sophiya)</t>
  </si>
  <si>
    <t>hyacinth</t>
  </si>
  <si>
    <t>Cavetown</t>
  </si>
  <si>
    <t>10 Feet Tall</t>
  </si>
  <si>
    <t>Light it Up</t>
  </si>
  <si>
    <t>Dance Hooq</t>
  </si>
  <si>
    <t>Alexander Nate</t>
  </si>
  <si>
    <t>Snakes</t>
  </si>
  <si>
    <t>Don Juan</t>
  </si>
  <si>
    <t>Lifestyle</t>
  </si>
  <si>
    <t>Money Talks</t>
  </si>
  <si>
    <t>VIXX</t>
  </si>
  <si>
    <t>My Valentine</t>
  </si>
  <si>
    <t>Felly</t>
  </si>
  <si>
    <t>ROOFTOPS</t>
  </si>
  <si>
    <t>Mira Papa</t>
  </si>
  <si>
    <t>The Finale</t>
  </si>
  <si>
    <t>THE FEVER 333</t>
  </si>
  <si>
    <t>(The First Stone) Changes [feat. Yelawolf]</t>
  </si>
  <si>
    <t>Corey Hunt Band</t>
  </si>
  <si>
    <t>Wild Heart Gypsy</t>
  </si>
  <si>
    <t>Shmae</t>
  </si>
  <si>
    <t>Done With Overthinking</t>
  </si>
  <si>
    <t>Pumpkin Pie</t>
  </si>
  <si>
    <t>One Thing Remains / How He Loves</t>
  </si>
  <si>
    <t>thinking about u (jk)</t>
  </si>
  <si>
    <t>Jess and Gabriel</t>
  </si>
  <si>
    <t>So Will I</t>
  </si>
  <si>
    <t>Mono Mind</t>
  </si>
  <si>
    <t>I Found My Soul At Marvingate - Sofa Tunes Remix</t>
  </si>
  <si>
    <t>Tokyo Jetz</t>
  </si>
  <si>
    <t>The One</t>
  </si>
  <si>
    <t>Time To Love</t>
  </si>
  <si>
    <t>Friedrich Habetler</t>
  </si>
  <si>
    <t>Jiren's Theme</t>
  </si>
  <si>
    <t>Praying</t>
  </si>
  <si>
    <t>Lemaitre</t>
  </si>
  <si>
    <t>Machine</t>
  </si>
  <si>
    <t>Alicia Grimes</t>
  </si>
  <si>
    <t>Lost &amp; Gone (Midwest Version)</t>
  </si>
  <si>
    <t>Drako</t>
  </si>
  <si>
    <t>Not3s</t>
  </si>
  <si>
    <t>Sit Back Down</t>
  </si>
  <si>
    <t>Half an Orange</t>
  </si>
  <si>
    <t>Chuck Taylors (feat. Bijou.)</t>
  </si>
  <si>
    <t>G Train</t>
  </si>
  <si>
    <t>Donovan Woods</t>
  </si>
  <si>
    <t>Burn That Bridge</t>
  </si>
  <si>
    <t>That Way (Acoustic)</t>
  </si>
  <si>
    <t>Odd Sense</t>
  </si>
  <si>
    <t>AD</t>
  </si>
  <si>
    <t>WILL SMITH</t>
  </si>
  <si>
    <t>1000Âπ¥„ÄÅ„Åö„Å£„Å®„Åù„Å∞„Å´„ÅÑ„Å¶...</t>
  </si>
  <si>
    <t>Sing Your Song</t>
  </si>
  <si>
    <t>Stephen</t>
  </si>
  <si>
    <t>Stay (feat. Lindsey Cook)</t>
  </si>
  <si>
    <t>j'san</t>
  </si>
  <si>
    <t>groovy life</t>
  </si>
  <si>
    <t>El Chacal</t>
  </si>
  <si>
    <t>Sucio</t>
  </si>
  <si>
    <t>Hem of Her Dress</t>
  </si>
  <si>
    <t>Holodna</t>
  </si>
  <si>
    <t>Growl</t>
  </si>
  <si>
    <t>Accommodate</t>
  </si>
  <si>
    <t>Silence</t>
  </si>
  <si>
    <t>The Happy Fits</t>
  </si>
  <si>
    <t>Best Tears</t>
  </si>
  <si>
    <t>Safe from Harm</t>
  </si>
  <si>
    <t>Bail Out (feat. YoungBoy Never Broke Again)</t>
  </si>
  <si>
    <t>Pauline Frechette</t>
  </si>
  <si>
    <t>Follow My Heart</t>
  </si>
  <si>
    <t>Sou El Flotador</t>
  </si>
  <si>
    <t>Maltrato - Remix</t>
  </si>
  <si>
    <t>Mikky Ekko</t>
  </si>
  <si>
    <t>Not The One</t>
  </si>
  <si>
    <t>Downtown Baby</t>
  </si>
  <si>
    <t>Jack Vandervelde</t>
  </si>
  <si>
    <t>My Mind</t>
  </si>
  <si>
    <t>Liv Dawson</t>
  </si>
  <si>
    <t>Talk</t>
  </si>
  <si>
    <t>Kropnaw</t>
  </si>
  <si>
    <t>Netherlanda</t>
  </si>
  <si>
    <t>ÏòàÎªê Î≥¥Ïó¨ Girlfriend</t>
  </si>
  <si>
    <t>Sheets Bigger</t>
  </si>
  <si>
    <t>Lola Marsh</t>
  </si>
  <si>
    <t>Wishing Girl - Deepend Remix</t>
  </si>
  <si>
    <t>MercyMe</t>
  </si>
  <si>
    <t>God With Us</t>
  </si>
  <si>
    <t>Gold Rush Slim</t>
  </si>
  <si>
    <t>Godzilla Returns</t>
  </si>
  <si>
    <t>Fajita John</t>
  </si>
  <si>
    <t>Don't Fall in Love with This One</t>
  </si>
  <si>
    <t>Fist Bump</t>
  </si>
  <si>
    <t>Frank Hurd Band</t>
  </si>
  <si>
    <t>Who I Thought You Were</t>
  </si>
  <si>
    <t>Asher Angel</t>
  </si>
  <si>
    <t>Getaway</t>
  </si>
  <si>
    <t>Axian</t>
  </si>
  <si>
    <t>Tommy Genesis</t>
  </si>
  <si>
    <t>Lucky</t>
  </si>
  <si>
    <t>Jelly Roll</t>
  </si>
  <si>
    <t>Hello Darlin</t>
  </si>
  <si>
    <t>Sherlock - Japanese ver.</t>
  </si>
  <si>
    <t>LUCKY STAR</t>
  </si>
  <si>
    <t>Shiner Steve</t>
  </si>
  <si>
    <t>In the Game</t>
  </si>
  <si>
    <t>Maka Biaaka</t>
  </si>
  <si>
    <t>Just Another One</t>
  </si>
  <si>
    <t>Seacoast Worship</t>
  </si>
  <si>
    <t>Your Victory</t>
  </si>
  <si>
    <t>mommy</t>
  </si>
  <si>
    <t>okinawa bbq</t>
  </si>
  <si>
    <t>Jena Rose</t>
  </si>
  <si>
    <t>Reasons</t>
  </si>
  <si>
    <t>Money Float</t>
  </si>
  <si>
    <t>Ezmoney420</t>
  </si>
  <si>
    <t>Trap House Rock</t>
  </si>
  <si>
    <t>Mashin</t>
  </si>
  <si>
    <t>Great Are You Lord / Lord I Need You</t>
  </si>
  <si>
    <t>Go Back</t>
  </si>
  <si>
    <t>Rend Collective</t>
  </si>
  <si>
    <t>No Outsiders</t>
  </si>
  <si>
    <t>Malifoo</t>
  </si>
  <si>
    <t>You</t>
  </si>
  <si>
    <t>Sons Of Maria</t>
  </si>
  <si>
    <t>Never Be the Same</t>
  </si>
  <si>
    <t>Sleeping Dogs</t>
  </si>
  <si>
    <t>Bon Jovi</t>
  </si>
  <si>
    <t>Roller Coaster</t>
  </si>
  <si>
    <t>Repeat Customer</t>
  </si>
  <si>
    <t>If You Want Me</t>
  </si>
  <si>
    <t>Mt. Joy</t>
  </si>
  <si>
    <t>Cardinal</t>
  </si>
  <si>
    <t>Can't Wait</t>
  </si>
  <si>
    <t>Lady Lova</t>
  </si>
  <si>
    <t>Come Back</t>
  </si>
  <si>
    <t>L'Ind√©cis</t>
  </si>
  <si>
    <t>Playtime</t>
  </si>
  <si>
    <t>Ryan Toby</t>
  </si>
  <si>
    <t>If U Don't Mind</t>
  </si>
  <si>
    <t>M A E S T R O</t>
  </si>
  <si>
    <t>Malibu</t>
  </si>
  <si>
    <t>Kacey Musgraves</t>
  </si>
  <si>
    <t>Roy Rogers</t>
  </si>
  <si>
    <t>Christ Lives In Me</t>
  </si>
  <si>
    <t>Cosmo's Midnight</t>
  </si>
  <si>
    <t>Get To Know</t>
  </si>
  <si>
    <t>4 Minutes of Hell, Pt. 5 (Bonus)</t>
  </si>
  <si>
    <t>Giant 50</t>
  </si>
  <si>
    <t>Raining Diamond</t>
  </si>
  <si>
    <t>Michael Calfan</t>
  </si>
  <si>
    <t>On You</t>
  </si>
  <si>
    <t>MC Ceja</t>
  </si>
  <si>
    <t>No Te Enamores</t>
  </si>
  <si>
    <t>Nothing Can Keep Us Apart</t>
  </si>
  <si>
    <t>Megan Thee Stallion</t>
  </si>
  <si>
    <t>Cocky AF</t>
  </si>
  <si>
    <t>Artifice</t>
  </si>
  <si>
    <t>Entropy</t>
  </si>
  <si>
    <t>Nathan Colberg</t>
  </si>
  <si>
    <t>Calm</t>
  </si>
  <si>
    <t>TOMI</t>
  </si>
  <si>
    <t>What Kind Of Love</t>
  </si>
  <si>
    <t>Del The Funky Homosapien</t>
  </si>
  <si>
    <t>Attention (Intro)</t>
  </si>
  <si>
    <t>Being Alive</t>
  </si>
  <si>
    <t>Dazzel Gora</t>
  </si>
  <si>
    <t>Donggo</t>
  </si>
  <si>
    <t>SINOSIJAK</t>
  </si>
  <si>
    <t>Sick Boy - Prismo Remix</t>
  </si>
  <si>
    <t>Ops Koka</t>
  </si>
  <si>
    <t>Hormone</t>
  </si>
  <si>
    <t>Bear McCreary</t>
  </si>
  <si>
    <t>Helheim</t>
  </si>
  <si>
    <t>Defeated (feat. John P. Kee)</t>
  </si>
  <si>
    <t>Montgomery Gentry</t>
  </si>
  <si>
    <t>Needing a Beer</t>
  </si>
  <si>
    <t>Alex Lustig</t>
  </si>
  <si>
    <t>Halcyon</t>
  </si>
  <si>
    <t>Read About Memory</t>
  </si>
  <si>
    <t>Jack Stauber</t>
  </si>
  <si>
    <t>Leopard</t>
  </si>
  <si>
    <t>Calm Shores</t>
  </si>
  <si>
    <t>Steps To Mindfulness</t>
  </si>
  <si>
    <t>Dime Amor - Electro Remix</t>
  </si>
  <si>
    <t>If We Were Ghosts</t>
  </si>
  <si>
    <t>Black Mamba</t>
  </si>
  <si>
    <t>Break Every Chain / Revelation Song</t>
  </si>
  <si>
    <t>JAMES DONK</t>
  </si>
  <si>
    <t>Ready made</t>
  </si>
  <si>
    <t>Fuck The Police</t>
  </si>
  <si>
    <t>Riff Raff</t>
  </si>
  <si>
    <t>Pour a 6</t>
  </si>
  <si>
    <t>Remo Drive</t>
  </si>
  <si>
    <t>Song of the Summer</t>
  </si>
  <si>
    <t>Stone Mason</t>
  </si>
  <si>
    <t>MitiS</t>
  </si>
  <si>
    <t>Forests</t>
  </si>
  <si>
    <t>Ludwig Goransson</t>
  </si>
  <si>
    <t>Waterfall Fight</t>
  </si>
  <si>
    <t>I Don't Belong To You</t>
  </si>
  <si>
    <t>of Montreal</t>
  </si>
  <si>
    <t>Soft Music/Juno Portraits Of The Jovian Sky</t>
  </si>
  <si>
    <t>Mirror</t>
  </si>
  <si>
    <t>bless ur heart</t>
  </si>
  <si>
    <t>Jungle beat</t>
  </si>
  <si>
    <t>Mike Williams</t>
  </si>
  <si>
    <t>Feels Like Yesterday (feat. Robin Valo)</t>
  </si>
  <si>
    <t>Swim</t>
  </si>
  <si>
    <t>Pink Hearts</t>
  </si>
  <si>
    <t>Elaquent</t>
  </si>
  <si>
    <t>Sao Paulo</t>
  </si>
  <si>
    <t>Rock me now</t>
  </si>
  <si>
    <t>Sara Bareilles</t>
  </si>
  <si>
    <t>Everything's Alright</t>
  </si>
  <si>
    <t>Pointlessness</t>
  </si>
  <si>
    <t>Narcotrap</t>
  </si>
  <si>
    <t>Nicole Scherzinger</t>
  </si>
  <si>
    <t>Memory - From "Cats"</t>
  </si>
  <si>
    <t>Coco Royz</t>
  </si>
  <si>
    <t>Redop</t>
  </si>
  <si>
    <t>High</t>
  </si>
  <si>
    <t>Funkrolla 3.0</t>
  </si>
  <si>
    <t>Price &amp; Takis</t>
  </si>
  <si>
    <t>Without You</t>
  </si>
  <si>
    <t>Young Fathers</t>
  </si>
  <si>
    <t>Fee Fi</t>
  </si>
  <si>
    <t>Shadow Blow</t>
  </si>
  <si>
    <t>Cambia de Planes</t>
  </si>
  <si>
    <t>St. Vincent</t>
  </si>
  <si>
    <t>Consideration - Recorded At Spotify Studios NYC</t>
  </si>
  <si>
    <t>Mo Dope</t>
  </si>
  <si>
    <t>Go</t>
  </si>
  <si>
    <t>Ex Battalion</t>
  </si>
  <si>
    <t>SouthBoys</t>
  </si>
  <si>
    <t>Ludmilla</t>
  </si>
  <si>
    <t>Solta a batida</t>
  </si>
  <si>
    <t>B. Howard</t>
  </si>
  <si>
    <t>Nite and Day 3.0 / Girl You Gotta Know</t>
  </si>
  <si>
    <t>Alexander Vincent</t>
  </si>
  <si>
    <t>I Won't</t>
  </si>
  <si>
    <t>John &amp; Nancy</t>
  </si>
  <si>
    <t>Killmonger's Challenge</t>
  </si>
  <si>
    <t>BLYNE</t>
  </si>
  <si>
    <t>Waste Time</t>
  </si>
  <si>
    <t>Hot Mulligan</t>
  </si>
  <si>
    <t>The Soundtrack To Missing A Slam Dunk</t>
  </si>
  <si>
    <t>Kyle Park</t>
  </si>
  <si>
    <t>Ain't Nobody Hotter</t>
  </si>
  <si>
    <t>Jonathan McReynolds</t>
  </si>
  <si>
    <t>Black Veil Brides</t>
  </si>
  <si>
    <t>Ballad Of The Lonely Hearts</t>
  </si>
  <si>
    <t>Moira Dela Torre</t>
  </si>
  <si>
    <t>Take Her to the Moon</t>
  </si>
  <si>
    <t>Dru</t>
  </si>
  <si>
    <t>Caroline</t>
  </si>
  <si>
    <t>Jeff Bernat</t>
  </si>
  <si>
    <t>Ximena Sari√±ana</t>
  </si>
  <si>
    <t>Si Nos Dejan</t>
  </si>
  <si>
    <t>Fickle Friends</t>
  </si>
  <si>
    <t>Wake Me Up</t>
  </si>
  <si>
    <t>Soy el Mejor</t>
  </si>
  <si>
    <t>Merkules</t>
  </si>
  <si>
    <t>This Again</t>
  </si>
  <si>
    <t>Outlaw</t>
  </si>
  <si>
    <t>Wild Wild West</t>
  </si>
  <si>
    <t>Teenage Wrist</t>
  </si>
  <si>
    <t>Dweeb</t>
  </si>
  <si>
    <t>but, are you?</t>
  </si>
  <si>
    <t>Vale (This Is Where It Ends)</t>
  </si>
  <si>
    <t>Red Shahan</t>
  </si>
  <si>
    <t>Someone Someday</t>
  </si>
  <si>
    <t>DNMO</t>
  </si>
  <si>
    <t>Do It Better</t>
  </si>
  <si>
    <t>Killbilly</t>
  </si>
  <si>
    <t>Paloma Faith</t>
  </si>
  <si>
    <t>Evolution</t>
  </si>
  <si>
    <t>My Last Breath</t>
  </si>
  <si>
    <t>My Body</t>
  </si>
  <si>
    <t>Price of Fame</t>
  </si>
  <si>
    <t>Sunset (feat. Cossetti)</t>
  </si>
  <si>
    <t>Brett Castro</t>
  </si>
  <si>
    <t>Much About Sadness</t>
  </si>
  <si>
    <t>EMP</t>
  </si>
  <si>
    <t>8AM</t>
  </si>
  <si>
    <t>William Sheats</t>
  </si>
  <si>
    <t>Obviously</t>
  </si>
  <si>
    <t>Consumed Within</t>
  </si>
  <si>
    <t>I Was Lost</t>
  </si>
  <si>
    <t>Jethro Tull</t>
  </si>
  <si>
    <t>Botanic Man Theme/A Town In England - Steven Wilson Stereo Remix</t>
  </si>
  <si>
    <t>No Surrender</t>
  </si>
  <si>
    <t>Carry Me On Down The Road</t>
  </si>
  <si>
    <t>Mia Vaile</t>
  </si>
  <si>
    <t>Money - James Mercy Remix</t>
  </si>
  <si>
    <t>Someday</t>
  </si>
  <si>
    <t>HAVE A GOOD DAY</t>
  </si>
  <si>
    <t>Promise Me</t>
  </si>
  <si>
    <t>New Kinda Feelin'</t>
  </si>
  <si>
    <t>Sick Boy - Trobi Remix</t>
  </si>
  <si>
    <t>LINC</t>
  </si>
  <si>
    <t>Leave Your Phone at the Door</t>
  </si>
  <si>
    <t>Matt B</t>
  </si>
  <si>
    <t>Hennessy Complexion</t>
  </si>
  <si>
    <t>Good Morning</t>
  </si>
  <si>
    <t>Just A Man</t>
  </si>
  <si>
    <t>League of Legends</t>
  </si>
  <si>
    <t>2018 Mid-Season Invitational Theme</t>
  </si>
  <si>
    <t>2017 Mid-Season Invitational Theme</t>
  </si>
  <si>
    <t>Funkrolla 4.0</t>
  </si>
  <si>
    <t>Joey Pecoraro</t>
  </si>
  <si>
    <t>Lovely</t>
  </si>
  <si>
    <t>Smoke Dza</t>
  </si>
  <si>
    <t>Kiante Robinson</t>
  </si>
  <si>
    <t>Switch</t>
  </si>
  <si>
    <t>twiddy</t>
  </si>
  <si>
    <t>Live from the Bowling Alley</t>
  </si>
  <si>
    <t>Brillando M√°s</t>
  </si>
  <si>
    <t>Glimpse Of Love - Version</t>
  </si>
  <si>
    <t>JGrrey</t>
  </si>
  <si>
    <t>Growing</t>
  </si>
  <si>
    <t>Bolbbalgan4</t>
  </si>
  <si>
    <t>#First Love</t>
  </si>
  <si>
    <t>Boring</t>
  </si>
  <si>
    <t>Federico Albanese</t>
  </si>
  <si>
    <t>Your Lunar Way</t>
  </si>
  <si>
    <t>Beatriz Luengo</t>
  </si>
  <si>
    <t>Aqu√≠ Te Espero</t>
  </si>
  <si>
    <t>Besomorph</t>
  </si>
  <si>
    <t>Rivalry</t>
  </si>
  <si>
    <t>EXO</t>
  </si>
  <si>
    <t>Lovin' You Mo'</t>
  </si>
  <si>
    <t>Port Cities</t>
  </si>
  <si>
    <t>Idea of You</t>
  </si>
  <si>
    <t>Cesqeaux</t>
  </si>
  <si>
    <t>Time Bomb</t>
  </si>
  <si>
    <t>Myla Lone</t>
  </si>
  <si>
    <t>That Thang</t>
  </si>
  <si>
    <t>Miranda Lambert</t>
  </si>
  <si>
    <t>My Father's Gun</t>
  </si>
  <si>
    <t>The Mandela Effect</t>
  </si>
  <si>
    <t>Grupo Los Kiero de Edgar Zacary</t>
  </si>
  <si>
    <t>Lejos de Ti</t>
  </si>
  <si>
    <t>Premo Rice</t>
  </si>
  <si>
    <t>Player's Anthem 2018</t>
  </si>
  <si>
    <t>OTR</t>
  </si>
  <si>
    <t>Close</t>
  </si>
  <si>
    <t>Daniel Jang</t>
  </si>
  <si>
    <t>Dusk Till Dawn</t>
  </si>
  <si>
    <t>Cannonball</t>
  </si>
  <si>
    <t>You Got The Blues</t>
  </si>
  <si>
    <t>VAV</t>
  </si>
  <si>
    <t>Spotlight</t>
  </si>
  <si>
    <t>Shaboozey</t>
  </si>
  <si>
    <t>Break The Band (How Could She?)</t>
  </si>
  <si>
    <t>Vienes y Te Vas</t>
  </si>
  <si>
    <t>Tap In</t>
  </si>
  <si>
    <t>Better Than I Used To Be - Acoustic</t>
  </si>
  <si>
    <t>My Name Is The Night (Color Me Black)</t>
  </si>
  <si>
    <t>I Thought</t>
  </si>
  <si>
    <t>Nai‚Äôs March</t>
  </si>
  <si>
    <t>Stevie Stone</t>
  </si>
  <si>
    <t>Too High Today</t>
  </si>
  <si>
    <t>Darlingside</t>
  </si>
  <si>
    <t>P-Holla</t>
  </si>
  <si>
    <t>Do It for Love</t>
  </si>
  <si>
    <t>Jay Ulloa</t>
  </si>
  <si>
    <t>Lastimarte</t>
  </si>
  <si>
    <t>DJ Friz</t>
  </si>
  <si>
    <t>Dive (feat. MRSHLL, Megan Lee) [Korean Ver.]</t>
  </si>
  <si>
    <t>Strvnge Gvng</t>
  </si>
  <si>
    <t>Flex</t>
  </si>
  <si>
    <t>Jpegmafia</t>
  </si>
  <si>
    <t>I Cannot Fucking Wait Until Morrissey Dies</t>
  </si>
  <si>
    <t>Beg - Prince Fox Remix</t>
  </si>
  <si>
    <t>Brian Courtney Wilson</t>
  </si>
  <si>
    <t>Increase My Faith</t>
  </si>
  <si>
    <t>Renegade (feat. Demun Jones)</t>
  </si>
  <si>
    <t>Houzemaster</t>
  </si>
  <si>
    <t>Washtown</t>
  </si>
  <si>
    <t>Feeling Good</t>
  </si>
  <si>
    <t>Modern Nomad</t>
  </si>
  <si>
    <t>All I've Got</t>
  </si>
  <si>
    <t>Ashley Monroe</t>
  </si>
  <si>
    <t>Wild Love</t>
  </si>
  <si>
    <t>Figure A</t>
  </si>
  <si>
    <t>Mother Mother</t>
  </si>
  <si>
    <t>Ghosting - Live Sessions</t>
  </si>
  <si>
    <t>Faint</t>
  </si>
  <si>
    <t>Hunting</t>
  </si>
  <si>
    <t>Ganga</t>
  </si>
  <si>
    <t>Ah, Moore</t>
  </si>
  <si>
    <t>Sergioisdead</t>
  </si>
  <si>
    <t>1Night</t>
  </si>
  <si>
    <t>All We Need</t>
  </si>
  <si>
    <t>Resemble</t>
  </si>
  <si>
    <t>Dirtcaps</t>
  </si>
  <si>
    <t>NO (feat. Cadet)</t>
  </si>
  <si>
    <t>WE WERE</t>
  </si>
  <si>
    <t>Burning Pile - Live Sessions</t>
  </si>
  <si>
    <t>Words</t>
  </si>
  <si>
    <t>Bus Bus Train Train</t>
  </si>
  <si>
    <t>Elton</t>
  </si>
  <si>
    <t>Callin'</t>
  </si>
  <si>
    <t>Miles Davis</t>
  </si>
  <si>
    <t>Shangri-La</t>
  </si>
  <si>
    <t>Ascent Project</t>
  </si>
  <si>
    <t>Revive My Wonder</t>
  </si>
  <si>
    <t>Kyle Reynolds</t>
  </si>
  <si>
    <t>Annie LeBlanc</t>
  </si>
  <si>
    <t>Girl Time</t>
  </si>
  <si>
    <t>St. George</t>
  </si>
  <si>
    <t>Chocolate Puma</t>
  </si>
  <si>
    <t>Gotta Get Away (feat. Chateau)</t>
  </si>
  <si>
    <t>Mint Condition</t>
  </si>
  <si>
    <t>The Tempest (Live)</t>
  </si>
  <si>
    <t>No Way Out</t>
  </si>
  <si>
    <t>The Wandering Hearts</t>
  </si>
  <si>
    <t>Wild Silence</t>
  </si>
  <si>
    <t>N.Flying</t>
  </si>
  <si>
    <t>Hot Potato</t>
  </si>
  <si>
    <t>Lover Of My Soul</t>
  </si>
  <si>
    <t>outsideOUTSIDE</t>
  </si>
  <si>
    <t>Habits</t>
  </si>
  <si>
    <t>Sierra Black</t>
  </si>
  <si>
    <t>Make It Easy</t>
  </si>
  <si>
    <t>Midday (feat. Craig Xen)</t>
  </si>
  <si>
    <t>Funky Weekend (Live)</t>
  </si>
  <si>
    <t>Gibberish</t>
  </si>
  <si>
    <t>India Love</t>
  </si>
  <si>
    <t>Dreaming of You</t>
  </si>
  <si>
    <t>The Greeting Committee</t>
  </si>
  <si>
    <t>Kota Banks</t>
  </si>
  <si>
    <t>Zoom</t>
  </si>
  <si>
    <t>It's Alright</t>
  </si>
  <si>
    <t>CJ RcM</t>
  </si>
  <si>
    <t>Autumn - Original Mix</t>
  </si>
  <si>
    <t>Luiz Sousa</t>
  </si>
  <si>
    <t>5 Estrelas</t>
  </si>
  <si>
    <t>Bazanji</t>
  </si>
  <si>
    <t>Runnin'</t>
  </si>
  <si>
    <t>Sevdaliza</t>
  </si>
  <si>
    <t>Soul Syncable</t>
  </si>
  <si>
    <t>Mess Me Up</t>
  </si>
  <si>
    <t>Delete Me</t>
  </si>
  <si>
    <t>Ernest K.</t>
  </si>
  <si>
    <t>Bad Boy</t>
  </si>
  <si>
    <t>Get Me Over You</t>
  </si>
  <si>
    <t>Stray Kids</t>
  </si>
  <si>
    <t>Awaken</t>
  </si>
  <si>
    <t>Vessel</t>
  </si>
  <si>
    <t>Postcards From Mars</t>
  </si>
  <si>
    <t>Swallow</t>
  </si>
  <si>
    <t>Hinds</t>
  </si>
  <si>
    <t>Soberland</t>
  </si>
  <si>
    <t>Classic</t>
  </si>
  <si>
    <t>Always</t>
  </si>
  <si>
    <t>Danny Elfman</t>
  </si>
  <si>
    <t>Seeing Red</t>
  </si>
  <si>
    <t>Fly By Midnight</t>
  </si>
  <si>
    <t>Just Say It</t>
  </si>
  <si>
    <t>Albert Hammond, Jr.</t>
  </si>
  <si>
    <t>Rocky's Late Night</t>
  </si>
  <si>
    <t>Swisha AK</t>
  </si>
  <si>
    <t>realm</t>
  </si>
  <si>
    <t>Simple Plan</t>
  </si>
  <si>
    <t>Grow Up</t>
  </si>
  <si>
    <t>Glacier (feat. Denzel Curry)</t>
  </si>
  <si>
    <t>The Hook Up</t>
  </si>
  <si>
    <t>No Quiere Enamorarse</t>
  </si>
  <si>
    <t>ASIAN KUNG-FU GENERATION</t>
  </si>
  <si>
    <t>Re:Re: - 2016 Rerecorded</t>
  </si>
  <si>
    <t>Don Diablo</t>
  </si>
  <si>
    <t>Momentum</t>
  </si>
  <si>
    <t>Valentino Khan</t>
  </si>
  <si>
    <t>Gold - Remix</t>
  </si>
  <si>
    <t>EL NEGRITO</t>
  </si>
  <si>
    <t>Ojala (PA Q GUARACHEE SANTA CLOUS) - DJ Unic Radio Edit</t>
  </si>
  <si>
    <t>Hereby</t>
  </si>
  <si>
    <t>Alec Joseph</t>
  </si>
  <si>
    <t>Underage Thinking - Acoustic</t>
  </si>
  <si>
    <t>New Wave (feat. Mali Music)</t>
  </si>
  <si>
    <t>Andrew Peterson</t>
  </si>
  <si>
    <t>His Heart Beats</t>
  </si>
  <si>
    <t>Comparison Kills</t>
  </si>
  <si>
    <t>Barbershop</t>
  </si>
  <si>
    <t>√âlan Vital</t>
  </si>
  <si>
    <t>Simple and Clean</t>
  </si>
  <si>
    <t>Metvlmouth</t>
  </si>
  <si>
    <t>Mazerace</t>
  </si>
  <si>
    <t>PRhyme</t>
  </si>
  <si>
    <t>Rock It</t>
  </si>
  <si>
    <t>Fox Wilde</t>
  </si>
  <si>
    <t>Dance All Night</t>
  </si>
  <si>
    <t>Bleed For Me</t>
  </si>
  <si>
    <t>Melendi</t>
  </si>
  <si>
    <t>Mi C√≥digo Postal</t>
  </si>
  <si>
    <t>Blackberry Smoke</t>
  </si>
  <si>
    <t>Let Me Down Easy</t>
  </si>
  <si>
    <t>Silver Loon</t>
  </si>
  <si>
    <t>Make Me Do It</t>
  </si>
  <si>
    <t>2 Chainz</t>
  </si>
  <si>
    <t>LAMBORGHINI TRUCK (ATLANTA SH*T)</t>
  </si>
  <si>
    <t>Siggno</t>
  </si>
  <si>
    <t>Solo √Åmame</t>
  </si>
  <si>
    <t>Majestic Ten</t>
  </si>
  <si>
    <t>I Was</t>
  </si>
  <si>
    <t>Neeko Boj</t>
  </si>
  <si>
    <t>Always Alive</t>
  </si>
  <si>
    <t>Moonshine Bandits</t>
  </si>
  <si>
    <t>Not Tonight</t>
  </si>
  <si>
    <t>Bring It to Life</t>
  </si>
  <si>
    <t>Ur Up</t>
  </si>
  <si>
    <t>Oats</t>
  </si>
  <si>
    <t>i'll wait - Chill version</t>
  </si>
  <si>
    <t>Para Que Nadie Se Entere</t>
  </si>
  <si>
    <t>Solvekin</t>
  </si>
  <si>
    <t>Pipe Dreams</t>
  </si>
  <si>
    <t>The Ecosphere</t>
  </si>
  <si>
    <t>Lolo Zoua√Ø</t>
  </si>
  <si>
    <t>Blue</t>
  </si>
  <si>
    <t>Griffin Stoller</t>
  </si>
  <si>
    <t>With You</t>
  </si>
  <si>
    <t>Tobe Nwigwe</t>
  </si>
  <si>
    <t>J√¥ck√Æn. (The Originals)</t>
  </si>
  <si>
    <t>Tremolo</t>
  </si>
  <si>
    <t>I Am Human</t>
  </si>
  <si>
    <t>Toni Romiti</t>
  </si>
  <si>
    <t>Boyfriend</t>
  </si>
  <si>
    <t>Backwoods Badass (feat. Redneck Souljers)</t>
  </si>
  <si>
    <t>George Frideric Handel</t>
  </si>
  <si>
    <t>Organ Concerto No. 1 in G Minor, Op. 4 No. 1, HWV 289: I. Larghetto, e staccato</t>
  </si>
  <si>
    <t>Organ Concerto No. 1 in G Minor, Op. 4 No. 1, HWV 289: II. Allegro</t>
  </si>
  <si>
    <t>Organ Concerto No. 1 in G Minor, Op. 4 No. 1, HWV 289: IV. Andante</t>
  </si>
  <si>
    <t>Jd Thaa Playa</t>
  </si>
  <si>
    <t>Jump Out Gang 2x</t>
  </si>
  <si>
    <t>Theodora, HWV 68, Act I: No. 6, Racks, Gibbets, Sword and Fire (Live)</t>
  </si>
  <si>
    <t>Theodora, HWV 68, Act I: No. 10, I Know Thy Virtues (Live)</t>
  </si>
  <si>
    <t>Organ Concerto No. 5 in F Major, Op. 4 No. 5, HWV 293: I. Larghetto</t>
  </si>
  <si>
    <t>Where's My Love - Duet</t>
  </si>
  <si>
    <t>Theodora, HWV 68, Act I: No. 13, Fond Flatt'ring World, Adieu! (Live)</t>
  </si>
  <si>
    <t>Theodora, HWV 68, Act I: No. 14, Oh Bright Example of All Goodness (Live)</t>
  </si>
  <si>
    <t>Theodora, HWV 68, Act I: No. 16, Come, Mighty Father, Mighty Lord (Live)</t>
  </si>
  <si>
    <t>Theodora, HWV 68, Act I: No. 18, As with Rosy Steps (Live)</t>
  </si>
  <si>
    <t>Theodora, HWV 68, Act I: No. 23, Oh Worse than Death Indeed! (Live)</t>
  </si>
  <si>
    <t>Theodora, HWV 68, Act I: No. 25, Unhappy, Happy Crew! (Live)</t>
  </si>
  <si>
    <t>Theodora, HWV 68, Act I: No. 28, Go, Gen'rous Pious Youth! (Live)</t>
  </si>
  <si>
    <t>Theodora, HWV 68, Act II: No. 32, Return, Septimius, to the Stubborn Maid (Live)</t>
  </si>
  <si>
    <t>Theodora, HWV 68, Act II: No. 33, Venus Laughing from the Skies (Live)</t>
  </si>
  <si>
    <t>Theodora, HWV 68, Act II: No. 35, O Thou Bright Sun! (Live)</t>
  </si>
  <si>
    <t>Theodora, HWV 68, Act II: No. 42, O Save Her Then (Live)</t>
  </si>
  <si>
    <t>Theodora, HWV 68, Act II: No. 45, Defend Her Heaven! (Live)</t>
  </si>
  <si>
    <t>Theodora, HWV 68, Act III: No. 54, Lord, to Thee Each Night and Day (Live)</t>
  </si>
  <si>
    <t>Theodora, HWV 68, Act III: No. 62, Is It a Christian Virtue Then (Live)</t>
  </si>
  <si>
    <t>Organ Concerto No. 10 in D Minor, Op. 7 No. 4, HWV 309: III. Adagio</t>
  </si>
  <si>
    <t>Chad Cooper</t>
  </si>
  <si>
    <t>Wonderwall (feat. Emelie Cyr√©us)</t>
  </si>
  <si>
    <t>Soledad</t>
  </si>
  <si>
    <t>Rambler</t>
  </si>
  <si>
    <t>Wildwood Kin</t>
  </si>
  <si>
    <t>Steady My Heart - 2018 Mix</t>
  </si>
  <si>
    <t>Kana Hanazawa</t>
  </si>
  <si>
    <t>Renai Circulation</t>
  </si>
  <si>
    <t>Mirrorish</t>
  </si>
  <si>
    <t>Lo Tide</t>
  </si>
  <si>
    <t>Only a Man</t>
  </si>
  <si>
    <t>Klaus Badelt</t>
  </si>
  <si>
    <t>Lords Mobile: Champion's Overture</t>
  </si>
  <si>
    <t>Go Loose</t>
  </si>
  <si>
    <t>Ma M√®re l'Oye, M. 62: Interlude. Plus lent</t>
  </si>
  <si>
    <t>Ma M√®re l'Oye, M. 62, Troisi√®me tableau: III. Les Entretiens de la Belle et de la B√™te. Mouvement de valse mod√©r√©</t>
  </si>
  <si>
    <t>Bare</t>
  </si>
  <si>
    <t>Palm Day</t>
  </si>
  <si>
    <t>Real World</t>
  </si>
  <si>
    <t>Ma M√®re l'Oye, M. 62, Quatri√®me tableau: IV. Petit Poucet. Tr√®s mod√©r√©</t>
  </si>
  <si>
    <t>Sleepyhead</t>
  </si>
  <si>
    <t>Mile Day</t>
  </si>
  <si>
    <t>Tell The Truth</t>
  </si>
  <si>
    <t>Peter Hollens</t>
  </si>
  <si>
    <t>Dear Evan Hansen Medley: Waving Through a Window / You Will Be Found / For Forever</t>
  </si>
  <si>
    <t>Vibe</t>
  </si>
  <si>
    <t>Ma M√®re l'Oye, M. 62: Interlude. Allegro</t>
  </si>
  <si>
    <t>Doobie</t>
  </si>
  <si>
    <t>More Like Me</t>
  </si>
  <si>
    <t>Daddy I Told You</t>
  </si>
  <si>
    <t>Zone 69</t>
  </si>
  <si>
    <t>Let Me Know</t>
  </si>
  <si>
    <t>Zodiac Mars</t>
  </si>
  <si>
    <t>Say It Now</t>
  </si>
  <si>
    <t>Stand On That</t>
  </si>
  <si>
    <t>CXLOE</t>
  </si>
  <si>
    <t>Monster</t>
  </si>
  <si>
    <t>Light The Torch</t>
  </si>
  <si>
    <t>Raise the Dead</t>
  </si>
  <si>
    <t>Tell Me You Love Me - Ari Remix</t>
  </si>
  <si>
    <t>Wye Oak</t>
  </si>
  <si>
    <t>(tuning)</t>
  </si>
  <si>
    <t>Emanuele Jo</t>
  </si>
  <si>
    <t>Cosmic</t>
  </si>
  <si>
    <t>Caroline Rose</t>
  </si>
  <si>
    <t>Soul No. 5</t>
  </si>
  <si>
    <t>Maria Holloway</t>
  </si>
  <si>
    <t>Pure Gold (feat. The Clark Sisters)</t>
  </si>
  <si>
    <t>Boys of Fall</t>
  </si>
  <si>
    <t>Novocaine</t>
  </si>
  <si>
    <t>The Garden</t>
  </si>
  <si>
    <t>No Destination</t>
  </si>
  <si>
    <t>Burna Boy</t>
  </si>
  <si>
    <t>Heaven's Gate (feat. Lily Allen)</t>
  </si>
  <si>
    <t>Tryhardninja</t>
  </si>
  <si>
    <t>Impossible War</t>
  </si>
  <si>
    <t>Crayon</t>
  </si>
  <si>
    <t>Pink</t>
  </si>
  <si>
    <t>Anna Thompson</t>
  </si>
  <si>
    <t>Rain Thunderstorms A</t>
  </si>
  <si>
    <t>Super Simple Songs</t>
  </si>
  <si>
    <t>Peanut Butter &amp; Jelly</t>
  </si>
  <si>
    <t>Stunna Quad</t>
  </si>
  <si>
    <t>Lost Count</t>
  </si>
  <si>
    <t>Meech</t>
  </si>
  <si>
    <t>Gold Bottoms</t>
  </si>
  <si>
    <t>RALPH TV</t>
  </si>
  <si>
    <t>Taxi Boy</t>
  </si>
  <si>
    <t>Soccer Mommy</t>
  </si>
  <si>
    <t>Vincent R</t>
  </si>
  <si>
    <t>This Feeling</t>
  </si>
  <si>
    <t>Check (feat. Shy Glizzy)</t>
  </si>
  <si>
    <t>Where</t>
  </si>
  <si>
    <t>London Richards</t>
  </si>
  <si>
    <t>Matrix</t>
  </si>
  <si>
    <t>Dj Spin</t>
  </si>
  <si>
    <t>Til She Lose Her Voice (feat. Lil Wayne)</t>
  </si>
  <si>
    <t>iZaak</t>
  </si>
  <si>
    <t>El Amor Se Cay√≥</t>
  </si>
  <si>
    <t>Kara Lord</t>
  </si>
  <si>
    <t>Rainy Mood</t>
  </si>
  <si>
    <t>Poronto</t>
  </si>
  <si>
    <t>K.A.A.N.</t>
  </si>
  <si>
    <t>Medallion</t>
  </si>
  <si>
    <t>Cammiecosmo</t>
  </si>
  <si>
    <t>Mc Livinho</t>
  </si>
  <si>
    <t>Rebeca</t>
  </si>
  <si>
    <t>Paying Attention</t>
  </si>
  <si>
    <t>10 Little Fishies (Sing-Along)</t>
  </si>
  <si>
    <t>Andrea von Kampen</t>
  </si>
  <si>
    <t>Boots of Spanish Leather (Live)</t>
  </si>
  <si>
    <t>Marcel Alexander</t>
  </si>
  <si>
    <t>What's Your Vice</t>
  </si>
  <si>
    <t>Bleeding Through</t>
  </si>
  <si>
    <t>Set Me Free</t>
  </si>
  <si>
    <t>In My Hands</t>
  </si>
  <si>
    <t>Owl Intro</t>
  </si>
  <si>
    <t>Rock Scissors Paper #3 (Sing-Along)</t>
  </si>
  <si>
    <t>Live In The Moment - Tycho Sunrise Remix</t>
  </si>
  <si>
    <t>JOWOOCHAN</t>
  </si>
  <si>
    <t>OGZ (PROD. GroovyRoom)</t>
  </si>
  <si>
    <t>Gaby Nieto</t>
  </si>
  <si>
    <t>Way Down (Ft. Beklyn)</t>
  </si>
  <si>
    <t>Admit It</t>
  </si>
  <si>
    <t>I've Been Blind</t>
  </si>
  <si>
    <t>Smyang Piano</t>
  </si>
  <si>
    <t>Intro: Serendipity</t>
  </si>
  <si>
    <t>DJ Travesura</t>
  </si>
  <si>
    <t>Scooby Doo Papa - Remix</t>
  </si>
  <si>
    <t>I‚Äôm The Type</t>
  </si>
  <si>
    <t>Brandon Victor Dixon</t>
  </si>
  <si>
    <t>Heaven on Their Minds</t>
  </si>
  <si>
    <t>WESLEE</t>
  </si>
  <si>
    <t>Tongue Tied</t>
  </si>
  <si>
    <t>My Way</t>
  </si>
  <si>
    <t>Blaze of Somethin'</t>
  </si>
  <si>
    <t>Son M√≠os</t>
  </si>
  <si>
    <t>Moose Dawa</t>
  </si>
  <si>
    <t>Everydayluvin</t>
  </si>
  <si>
    <t>Kate Kay Es</t>
  </si>
  <si>
    <t>Darkiel</t>
  </si>
  <si>
    <t>Lento</t>
  </si>
  <si>
    <t>Keys to the Kingdom</t>
  </si>
  <si>
    <t>Abhi The Nomad</t>
  </si>
  <si>
    <t>Marbled</t>
  </si>
  <si>
    <t>Go Yayo</t>
  </si>
  <si>
    <t>Count Down</t>
  </si>
  <si>
    <t>Summy</t>
  </si>
  <si>
    <t>Chain Reaction</t>
  </si>
  <si>
    <t>yesyes</t>
  </si>
  <si>
    <t>I Let You Run Away - WALSTON Remix</t>
  </si>
  <si>
    <t>b√ºlow</t>
  </si>
  <si>
    <t>Not A Love Song - VAVO Remix</t>
  </si>
  <si>
    <t>Camp Cope</t>
  </si>
  <si>
    <t>The Opener</t>
  </si>
  <si>
    <t>California Country</t>
  </si>
  <si>
    <t>51FIFTY</t>
  </si>
  <si>
    <t>Country Fried (feat. Demun Jones)</t>
  </si>
  <si>
    <t>You and Your Knife</t>
  </si>
  <si>
    <t>Decisions</t>
  </si>
  <si>
    <t>Graduate (feat. The Hamiltones)</t>
  </si>
  <si>
    <t>6 de la Morning</t>
  </si>
  <si>
    <t>Mall</t>
  </si>
  <si>
    <t>Just Mall</t>
  </si>
  <si>
    <t>Freddy Gerardo</t>
  </si>
  <si>
    <t>Ella Se Fue y Me Dejo</t>
  </si>
  <si>
    <t>Hibou</t>
  </si>
  <si>
    <t>Junipero Love</t>
  </si>
  <si>
    <t>Phonte</t>
  </si>
  <si>
    <t>So Help Me God</t>
  </si>
  <si>
    <t>The Breeders</t>
  </si>
  <si>
    <t>MetaGoth</t>
  </si>
  <si>
    <t>Dan Romer</t>
  </si>
  <si>
    <t>Help Me Faith</t>
  </si>
  <si>
    <t>Carlos Vives</t>
  </si>
  <si>
    <t>El Sombrero de Alejo - Canci√≥n Oficial 51¬∫ Festival de la Leyenda Vallenata Homenaje a Carlos Vives</t>
  </si>
  <si>
    <t>Infinite Mile</t>
  </si>
  <si>
    <t>Sex</t>
  </si>
  <si>
    <t>I'll Keep Ramblin'</t>
  </si>
  <si>
    <t>The Rock Music</t>
  </si>
  <si>
    <t>One More Time</t>
  </si>
  <si>
    <t>EARTHGANG</t>
  </si>
  <si>
    <t>LOLSMH</t>
  </si>
  <si>
    <t>Kaoru Watanabe</t>
  </si>
  <si>
    <t>Taiko Drumming</t>
  </si>
  <si>
    <t>H.S.M Intro</t>
  </si>
  <si>
    <t>Stop and Go</t>
  </si>
  <si>
    <t>L-Over</t>
  </si>
  <si>
    <t>Jerry White</t>
  </si>
  <si>
    <t>Round Me</t>
  </si>
  <si>
    <t>Warzone</t>
  </si>
  <si>
    <t>Pop Evil</t>
  </si>
  <si>
    <t>Rewind</t>
  </si>
  <si>
    <t>Sammy Johnson</t>
  </si>
  <si>
    <t>Since I Met You</t>
  </si>
  <si>
    <t>Dakota</t>
  </si>
  <si>
    <t>Sober</t>
  </si>
  <si>
    <t>Guess Who (feat. Jeremih)</t>
  </si>
  <si>
    <t>H.S.M Outro</t>
  </si>
  <si>
    <t>Cicada</t>
  </si>
  <si>
    <t>Rod Black</t>
  </si>
  <si>
    <t>Keepin' On</t>
  </si>
  <si>
    <t>Plattenschieber</t>
  </si>
  <si>
    <t>Dark Vegas</t>
  </si>
  <si>
    <t>Hijos De Barron</t>
  </si>
  <si>
    <t>Pilares de Cristal (En Vivo)</t>
  </si>
  <si>
    <t>Que No Se Apague la Lumbre (En Vivo)</t>
  </si>
  <si>
    <t>Pero Quererte Jam√°s (En Vivo)</t>
  </si>
  <si>
    <t>Flor Hermosa [Con Banda] (En Vivo)</t>
  </si>
  <si>
    <t>Natalia Lafourcade</t>
  </si>
  <si>
    <t>Tus Ojitos (Vals de la Guardia Vieja)</t>
  </si>
  <si>
    <t>Cdot Honcho</t>
  </si>
  <si>
    <t>Pray</t>
  </si>
  <si>
    <t>Cuando Anduve de Perro</t>
  </si>
  <si>
    <t>Feelin' Left Out</t>
  </si>
  <si>
    <t>Leave The House</t>
  </si>
  <si>
    <t>beabadoobee</t>
  </si>
  <si>
    <t>Home Alone</t>
  </si>
  <si>
    <t>La Verdad</t>
  </si>
  <si>
    <t>Sam Johnston</t>
  </si>
  <si>
    <t>The River</t>
  </si>
  <si>
    <t>I Don't Love You</t>
  </si>
  <si>
    <t>Mike Yung</t>
  </si>
  <si>
    <t>Esbe</t>
  </si>
  <si>
    <t>Float</t>
  </si>
  <si>
    <t>Mauwe</t>
  </si>
  <si>
    <t>Strangers</t>
  </si>
  <si>
    <t>Lyanno</t>
  </si>
  <si>
    <t>Location</t>
  </si>
  <si>
    <t>On The Inside</t>
  </si>
  <si>
    <t>White Flag - Acoustic</t>
  </si>
  <si>
    <t>Keh Wolf</t>
  </si>
  <si>
    <t>Atlanta</t>
  </si>
  <si>
    <t>We Are All</t>
  </si>
  <si>
    <t>Paris &amp; Simo</t>
  </si>
  <si>
    <t>Fire Away</t>
  </si>
  <si>
    <t>Play Wit Millions (feat. Young Thug &amp; Casino)</t>
  </si>
  <si>
    <t>Jackson Krecioch</t>
  </si>
  <si>
    <t>Sleepless Nights</t>
  </si>
  <si>
    <t>Marlo</t>
  </si>
  <si>
    <t>Hipster</t>
  </si>
  <si>
    <t>Braxton Cook</t>
  </si>
  <si>
    <t>Pariah (Kiefer Remix)</t>
  </si>
  <si>
    <t>Loved Ones</t>
  </si>
  <si>
    <t>Meta Carpal</t>
  </si>
  <si>
    <t>Protect You</t>
  </si>
  <si>
    <t>Where Is Bill</t>
  </si>
  <si>
    <t>TYS Musica</t>
  </si>
  <si>
    <t>Pelicula</t>
  </si>
  <si>
    <t>Jesse Baez</t>
  </si>
  <si>
    <t>No Eres T√∫</t>
  </si>
  <si>
    <t>Superchunk</t>
  </si>
  <si>
    <t>What a Time to Be Alive</t>
  </si>
  <si>
    <t>Domenica</t>
  </si>
  <si>
    <t>Te Necesito</t>
  </si>
  <si>
    <t>Jacob Lee</t>
  </si>
  <si>
    <t>Cursed</t>
  </si>
  <si>
    <t>Starting Over</t>
  </si>
  <si>
    <t>The Rush</t>
  </si>
  <si>
    <t>Blake Rules</t>
  </si>
  <si>
    <t>Puppies</t>
  </si>
  <si>
    <t>Virus</t>
  </si>
  <si>
    <t>Fidel Rueda</t>
  </si>
  <si>
    <t>Aunque Quiera Olvidarte</t>
  </si>
  <si>
    <t>Last Dinosaurs</t>
  </si>
  <si>
    <t>Dominos</t>
  </si>
  <si>
    <t>LVTHER</t>
  </si>
  <si>
    <t>Friends Again (feat. Claire Ridgely)</t>
  </si>
  <si>
    <t>sober rob</t>
  </si>
  <si>
    <t>Supermoon</t>
  </si>
  <si>
    <t>Look at the Sky</t>
  </si>
  <si>
    <t>Black Leaf</t>
  </si>
  <si>
    <t>Red Eye</t>
  </si>
  <si>
    <t>Noel Gallagher's High Flying Birds</t>
  </si>
  <si>
    <t>Go Let It Out - Recorded At Abbey Road Studios, London</t>
  </si>
  <si>
    <t>J3 EDC</t>
  </si>
  <si>
    <t>Homecome</t>
  </si>
  <si>
    <t>Dreams</t>
  </si>
  <si>
    <t>Hundred Waters</t>
  </si>
  <si>
    <t>Blanket Me - Recorded at Spotify Studios NYC</t>
  </si>
  <si>
    <t>Plotting</t>
  </si>
  <si>
    <t>War - En Vivo</t>
  </si>
  <si>
    <t>OJ Da Juiceman</t>
  </si>
  <si>
    <t>Math</t>
  </si>
  <si>
    <t>The Art Of Letting Go</t>
  </si>
  <si>
    <t>Lil AK</t>
  </si>
  <si>
    <t>Blues Clues</t>
  </si>
  <si>
    <t>Matbow</t>
  </si>
  <si>
    <t>Long Way Home</t>
  </si>
  <si>
    <t>Ycee</t>
  </si>
  <si>
    <t>Say Bye Bye</t>
  </si>
  <si>
    <t>Juliander</t>
  </si>
  <si>
    <t>Afterglow</t>
  </si>
  <si>
    <t>Dead Girls Academy</t>
  </si>
  <si>
    <t>Jo' &amp; Eliah</t>
  </si>
  <si>
    <t>Once Again</t>
  </si>
  <si>
    <t>Funkerman</t>
  </si>
  <si>
    <t>50.000 Watts Of Funk</t>
  </si>
  <si>
    <t>Inferno Galore</t>
  </si>
  <si>
    <t>40 Bars</t>
  </si>
  <si>
    <t>SG Lewis</t>
  </si>
  <si>
    <t>Golden</t>
  </si>
  <si>
    <t>Modern Crusoe</t>
  </si>
  <si>
    <t>Berlin Wall</t>
  </si>
  <si>
    <t>Brenky</t>
  </si>
  <si>
    <t>All.my.friends.are.high</t>
  </si>
  <si>
    <t>Dan Bull</t>
  </si>
  <si>
    <t>God of War</t>
  </si>
  <si>
    <t>Offroad</t>
  </si>
  <si>
    <t>DMW</t>
  </si>
  <si>
    <t>Mind</t>
  </si>
  <si>
    <t>Bought a Patek</t>
  </si>
  <si>
    <t>Branan Murphy</t>
  </si>
  <si>
    <t>Talk About It</t>
  </si>
  <si>
    <t>Man in the Mirror (feat. Evil Ebenezer)</t>
  </si>
  <si>
    <t>Smooth It Out</t>
  </si>
  <si>
    <t>Fallen Roses</t>
  </si>
  <si>
    <t>Guilty Pleasures</t>
  </si>
  <si>
    <t>Miles Prime</t>
  </si>
  <si>
    <t>Dojo</t>
  </si>
  <si>
    <t>altopalo</t>
  </si>
  <si>
    <t>Frozen Away</t>
  </si>
  <si>
    <t>Gabriel Faur√©</t>
  </si>
  <si>
    <t>Barcarolle No. 10 in A Minor, Op. 104 No. 2</t>
  </si>
  <si>
    <t>Attaboy</t>
  </si>
  <si>
    <t>Barcarolle No. 12 in E-Flat Major, Op. 106bis</t>
  </si>
  <si>
    <t>Spencer.</t>
  </si>
  <si>
    <t>Miss Fortune</t>
  </si>
  <si>
    <t>The Hype You Stole</t>
  </si>
  <si>
    <t>Slow Magic</t>
  </si>
  <si>
    <t>HOLD ON</t>
  </si>
  <si>
    <t>Oso Oso</t>
  </si>
  <si>
    <t>reindeer games</t>
  </si>
  <si>
    <t>MESSER</t>
  </si>
  <si>
    <t>Make This Life</t>
  </si>
  <si>
    <t>Shelow Shaq</t>
  </si>
  <si>
    <t>Tu Maldita Madre (Remix)</t>
  </si>
  <si>
    <t>Aso</t>
  </si>
  <si>
    <t>Waiting On You</t>
  </si>
  <si>
    <t>Ball Greezy</t>
  </si>
  <si>
    <t>Gimme Kiss (feat. Tokyo Jetz)</t>
  </si>
  <si>
    <t>Jonathan Hay</t>
  </si>
  <si>
    <t>Pawn Shop, Pt. 2</t>
  </si>
  <si>
    <t>Sexting My Neighbor</t>
  </si>
  <si>
    <t>Secrets</t>
  </si>
  <si>
    <t>Make Everything Ok</t>
  </si>
  <si>
    <t>Flame (Interlude)</t>
  </si>
  <si>
    <t>Not a Toy</t>
  </si>
  <si>
    <t>Joshua Radin</t>
  </si>
  <si>
    <t>Don't Think Twice It's Alright - Recorded at Spotify Studios NYC</t>
  </si>
  <si>
    <t>Maggie Rose</t>
  </si>
  <si>
    <t>It's You</t>
  </si>
  <si>
    <t>Kidd Keo</t>
  </si>
  <si>
    <t>Igot</t>
  </si>
  <si>
    <t>Key Lime OG (Remix) [feat. Shy Glizzy]</t>
  </si>
  <si>
    <t>Coming Home</t>
  </si>
  <si>
    <t>Take Your Records Home</t>
  </si>
  <si>
    <t>Kate Nash</t>
  </si>
  <si>
    <t>Life in Pink</t>
  </si>
  <si>
    <t>By My Side</t>
  </si>
  <si>
    <t>Acido</t>
  </si>
  <si>
    <t>War of Dawn of War of Dawn</t>
  </si>
  <si>
    <t>Flexin</t>
  </si>
  <si>
    <t>Slum Village</t>
  </si>
  <si>
    <t>Dilla Freestyle</t>
  </si>
  <si>
    <t>Re$T</t>
  </si>
  <si>
    <t>Fi$H &amp; Chip$</t>
  </si>
  <si>
    <t>Indecisive</t>
  </si>
  <si>
    <t>Billy Marchiafava</t>
  </si>
  <si>
    <t>All Night</t>
  </si>
  <si>
    <t>Vanze</t>
  </si>
  <si>
    <t>Real You</t>
  </si>
  <si>
    <t>Hold Tight - Remix</t>
  </si>
  <si>
    <t>Lovely MiMi</t>
  </si>
  <si>
    <t>Strip (feat. Kolten Perine)</t>
  </si>
  <si>
    <t>Avi</t>
  </si>
  <si>
    <t>Fill Me Up</t>
  </si>
  <si>
    <t>U√ò</t>
  </si>
  <si>
    <t>Don't Talk About It (feat. Lilly Ahlberg)</t>
  </si>
  <si>
    <t>Rina Sawayama</t>
  </si>
  <si>
    <t>Valentine (What's It Gonna Be)</t>
  </si>
  <si>
    <t>ALMA</t>
  </si>
  <si>
    <t>Chit Chat</t>
  </si>
  <si>
    <t>JayteKz</t>
  </si>
  <si>
    <t>Hidden Tears</t>
  </si>
  <si>
    <t>Emdi &amp; Coorby</t>
  </si>
  <si>
    <t>Lonewolf</t>
  </si>
  <si>
    <t>Sharib Toshi</t>
  </si>
  <si>
    <t>Bandeya - From "Dil Juunglee"</t>
  </si>
  <si>
    <t>Moorephire</t>
  </si>
  <si>
    <t>Clown Us</t>
  </si>
  <si>
    <t>Fiji Island (feat. Fat Nick)</t>
  </si>
  <si>
    <t>Living It Up</t>
  </si>
  <si>
    <t>Warm Hand Splash</t>
  </si>
  <si>
    <t>De$to</t>
  </si>
  <si>
    <t>Let Me Live (feat. Daniel Heartless)</t>
  </si>
  <si>
    <t>Long Way Home - Ciaran McAuley Remix</t>
  </si>
  <si>
    <t>Louis Armstrong</t>
  </si>
  <si>
    <t>Willow Weep For Me - Take 4</t>
  </si>
  <si>
    <t>Taylor Davis</t>
  </si>
  <si>
    <t>Emilia Ali</t>
  </si>
  <si>
    <t>Thick Thighs</t>
  </si>
  <si>
    <t>Ford.</t>
  </si>
  <si>
    <t>The Unknown</t>
  </si>
  <si>
    <t>Good News</t>
  </si>
  <si>
    <t>Oh!</t>
  </si>
  <si>
    <t>Brooklyn Duo</t>
  </si>
  <si>
    <t>Say Something</t>
  </si>
  <si>
    <t>Saak</t>
  </si>
  <si>
    <t>El Mensaje</t>
  </si>
  <si>
    <t>Jes√∫s Mendoza</t>
  </si>
  <si>
    <t>Sigue Tu Vida</t>
  </si>
  <si>
    <t>Sharks In Your Mouth</t>
  </si>
  <si>
    <t>Lose Yourself</t>
  </si>
  <si>
    <t>Slow Hollows</t>
  </si>
  <si>
    <t>Lessons For Later</t>
  </si>
  <si>
    <t>BLOXX</t>
  </si>
  <si>
    <t>Novocain</t>
  </si>
  <si>
    <t>Ty Segall</t>
  </si>
  <si>
    <t>Despoiler of Cadaver</t>
  </si>
  <si>
    <t>Randy Rogers Band</t>
  </si>
  <si>
    <t>Three Days</t>
  </si>
  <si>
    <t>Didrick</t>
  </si>
  <si>
    <t>Ready to Fly (feat. Adam Young)</t>
  </si>
  <si>
    <t>.anxious.</t>
  </si>
  <si>
    <t>We Fell Into it Like a Daydream or a Fever</t>
  </si>
  <si>
    <t>Gregory Porter</t>
  </si>
  <si>
    <t>L-O-V-E - Recorded at Spotify Studios NYC</t>
  </si>
  <si>
    <t>What's Going On</t>
  </si>
  <si>
    <t>Drink Along Song</t>
  </si>
  <si>
    <t>Ari</t>
  </si>
  <si>
    <t>Months</t>
  </si>
  <si>
    <t>Yo La Tengo</t>
  </si>
  <si>
    <t>She May, She Might</t>
  </si>
  <si>
    <t>Calez</t>
  </si>
  <si>
    <t>Cool</t>
  </si>
  <si>
    <t>Robert Schumann</t>
  </si>
  <si>
    <t>Fantasiest√ºcke, Op. 12: VII. Traumes Wirren, aeusserst lebhaft</t>
  </si>
  <si>
    <t>Fantasiest√ºcke for clarinet and piano, Op. 73: II. Lebhaft, leicht</t>
  </si>
  <si>
    <t>Rascal Flatts</t>
  </si>
  <si>
    <t>La Mafia</t>
  </si>
  <si>
    <t>Un Adi√≥s Es De Dos</t>
  </si>
  <si>
    <t>Zero</t>
  </si>
  <si>
    <t>No Love</t>
  </si>
  <si>
    <t>Jason Nelson</t>
  </si>
  <si>
    <t>Forever (Radio Edit)</t>
  </si>
  <si>
    <t>Hoy Mi D√≠a Uno</t>
  </si>
  <si>
    <t>Sekkle Down (feat. J Hus)</t>
  </si>
  <si>
    <t>Shapeless</t>
  </si>
  <si>
    <t>Tetris</t>
  </si>
  <si>
    <t>How Far I'll Go</t>
  </si>
  <si>
    <t>Ralo</t>
  </si>
  <si>
    <t>My Brothers (Bonus Track) (feat. Future)</t>
  </si>
  <si>
    <t>Ibra</t>
  </si>
  <si>
    <t>Lazy and Stupid</t>
  </si>
  <si>
    <t>Bret James</t>
  </si>
  <si>
    <t>Fresh</t>
  </si>
  <si>
    <t>Typhoon</t>
  </si>
  <si>
    <t>Remember</t>
  </si>
  <si>
    <t>Ghostface Killah</t>
  </si>
  <si>
    <t>Beware of the Stare</t>
  </si>
  <si>
    <t>Dash Flash</t>
  </si>
  <si>
    <t>Mobbin' (feat. D Savage)</t>
  </si>
  <si>
    <t>Sorry You're Sick</t>
  </si>
  <si>
    <t>We Collide</t>
  </si>
  <si>
    <t>Moments Like This</t>
  </si>
  <si>
    <t>Sex and Candy (Lamar's Bass Reprise)</t>
  </si>
  <si>
    <t>Black Tiger Sex Machine</t>
  </si>
  <si>
    <t>Mic Known</t>
  </si>
  <si>
    <t>Solid Gold</t>
  </si>
  <si>
    <t>Dash on Em</t>
  </si>
  <si>
    <t>Jonny Greenwood</t>
  </si>
  <si>
    <t>The Hem</t>
  </si>
  <si>
    <t>Tha Bossplayaz</t>
  </si>
  <si>
    <t>Lock Jaw (BossPlayaMix) (feat. French Montana, Kodak Black, Daraja Hakizimana &amp; Gucci Mane)</t>
  </si>
  <si>
    <t>Dream Last Night (feat. YFN Lucci)</t>
  </si>
  <si>
    <t>Kraak &amp; Smaak</t>
  </si>
  <si>
    <t>Pineapple Jam</t>
  </si>
  <si>
    <t>Edvard Grieg</t>
  </si>
  <si>
    <t>Violin Sonata No. 1 in F Major, Op. 8: II. Allegretto quasi andantino</t>
  </si>
  <si>
    <t>A Whole New World</t>
  </si>
  <si>
    <t>Shine</t>
  </si>
  <si>
    <t>HalfNoise</t>
  </si>
  <si>
    <t>She Said</t>
  </si>
  <si>
    <t>Call Out My Name</t>
  </si>
  <si>
    <t>Killmonger's Dream</t>
  </si>
  <si>
    <t>Carson Lueders</t>
  </si>
  <si>
    <t>You're the Reason</t>
  </si>
  <si>
    <t>Hot Water</t>
  </si>
  <si>
    <t>Rich Nigga Life</t>
  </si>
  <si>
    <t>The Sword</t>
  </si>
  <si>
    <t>Sea Of Green</t>
  </si>
  <si>
    <t>Lives</t>
  </si>
  <si>
    <t>Joe Lovano</t>
  </si>
  <si>
    <t>Full Sun</t>
  </si>
  <si>
    <t>Q Da Fool</t>
  </si>
  <si>
    <t>Dogged Up</t>
  </si>
  <si>
    <t>Grupo Laberinto</t>
  </si>
  <si>
    <t>Me Traes de un Ala</t>
  </si>
  <si>
    <t>Rocko</t>
  </si>
  <si>
    <t>Nota Nota</t>
  </si>
  <si>
    <t>Ron Reeser</t>
  </si>
  <si>
    <t>Swagga</t>
  </si>
  <si>
    <t>Forth Wanderers</t>
  </si>
  <si>
    <t>Ages Ago</t>
  </si>
  <si>
    <t>Bounce</t>
  </si>
  <si>
    <t>jesse saint john</t>
  </si>
  <si>
    <t>MOVE</t>
  </si>
  <si>
    <t>Seinabo Sey</t>
  </si>
  <si>
    <t>Stay What You Are</t>
  </si>
  <si>
    <t>Raquel Sofia</t>
  </si>
  <si>
    <t>Tenemos Historia</t>
  </si>
  <si>
    <t>Eugy</t>
  </si>
  <si>
    <t>Tick Tock</t>
  </si>
  <si>
    <t>Chase Fouraker</t>
  </si>
  <si>
    <t>Stop but Don't</t>
  </si>
  <si>
    <t>The Rudeboyz</t>
  </si>
  <si>
    <t>No Te Equivoques</t>
  </si>
  <si>
    <t>Our Lady Peace</t>
  </si>
  <si>
    <t>Drop Me in the Water</t>
  </si>
  <si>
    <t>BLANCO</t>
  </si>
  <si>
    <t>Legend</t>
  </si>
  <si>
    <t>Lucas Estrada</t>
  </si>
  <si>
    <t>Huck And Jim</t>
  </si>
  <si>
    <t>Think about you</t>
  </si>
  <si>
    <t>GLOW</t>
  </si>
  <si>
    <t>Tyga</t>
  </si>
  <si>
    <t>I Need A Girl Pt.3</t>
  </si>
  <si>
    <t>Sunday Lunch</t>
  </si>
  <si>
    <t>McCafferty</t>
  </si>
  <si>
    <t>Yarn</t>
  </si>
  <si>
    <t>Janelle Kroll</t>
  </si>
  <si>
    <t>Ivy - Recorded at Spotify Studios NYC</t>
  </si>
  <si>
    <t>Klrx</t>
  </si>
  <si>
    <t>She Wanna</t>
  </si>
  <si>
    <t>Don Trip</t>
  </si>
  <si>
    <t>Fake News</t>
  </si>
  <si>
    <t>RAINING</t>
  </si>
  <si>
    <t>The Album Leaf</t>
  </si>
  <si>
    <t>Your Life Depends On It</t>
  </si>
  <si>
    <t>Luttrell</t>
  </si>
  <si>
    <t>Intergalactic Plastic - Edit</t>
  </si>
  <si>
    <t>Hot</t>
  </si>
  <si>
    <t>Franz Joseph Haydn</t>
  </si>
  <si>
    <t>The Third Moon</t>
  </si>
  <si>
    <t>Discovery / Ascension / The Moment</t>
  </si>
  <si>
    <t>Cort Carpenter</t>
  </si>
  <si>
    <t>Again</t>
  </si>
  <si>
    <t>My Soul, Your Beats! (Angel Beats)</t>
  </si>
  <si>
    <t>Vertebreaker - Habstrakt Remix</t>
  </si>
  <si>
    <t>Piano Trio in A-Flat Major, Hob. XV:14: III. Rondo. Vivace</t>
  </si>
  <si>
    <t>Marlon Williams</t>
  </si>
  <si>
    <t>Can I Call You</t>
  </si>
  <si>
    <t>Piano Trio in C Major, Hob. XV:21: I. Adagio pastorale. Vivace assai</t>
  </si>
  <si>
    <t>Piano Trio in C Major, Hob. XV:21: II. Molto andante</t>
  </si>
  <si>
    <t>Symphony No. 95 in C Minor, Hob. I:95: II. Andante cantabile</t>
  </si>
  <si>
    <t>Annie Omalley</t>
  </si>
  <si>
    <t>Chase Me Down</t>
  </si>
  <si>
    <t>Garry Sandhu</t>
  </si>
  <si>
    <t>100 Percent</t>
  </si>
  <si>
    <t>Symphony No. 98 in B-Flat Major, Hob. I:98: III. Menuet. Allegro</t>
  </si>
  <si>
    <t>Django Django</t>
  </si>
  <si>
    <t>Tic Tac Toe</t>
  </si>
  <si>
    <t>The Shins</t>
  </si>
  <si>
    <t>The Fear - Flipped</t>
  </si>
  <si>
    <t>Jared Oakes</t>
  </si>
  <si>
    <t>More Than a Friend (feat. Koleen Diaz)</t>
  </si>
  <si>
    <t>Dmitri Shostakovich</t>
  </si>
  <si>
    <t>Piano Quintet in G Minor, Op. 57: I. Prelude (Lento)</t>
  </si>
  <si>
    <t>Molly Time</t>
  </si>
  <si>
    <t>Wild One</t>
  </si>
  <si>
    <t>Geographer</t>
  </si>
  <si>
    <t>Alone Together</t>
  </si>
  <si>
    <t>Part Of My Plan</t>
  </si>
  <si>
    <t>Michael Wollny</t>
  </si>
  <si>
    <t>Zweidrei</t>
  </si>
  <si>
    <t>Honey Oso</t>
  </si>
  <si>
    <t>Gangsta</t>
  </si>
  <si>
    <t>No Recess</t>
  </si>
  <si>
    <t>Take/Five</t>
  </si>
  <si>
    <t>Brvndon P</t>
  </si>
  <si>
    <t>I Got Now</t>
  </si>
  <si>
    <t>Zack Knight</t>
  </si>
  <si>
    <t>Bom Diggy (Dillon Francis Remix)</t>
  </si>
  <si>
    <t>Ollie</t>
  </si>
  <si>
    <t>Overtime</t>
  </si>
  <si>
    <t>Well-Known Strangers</t>
  </si>
  <si>
    <t>Flicker</t>
  </si>
  <si>
    <t>Rayana Jay</t>
  </si>
  <si>
    <t>Wolf Alice</t>
  </si>
  <si>
    <t>Don't Delete The Kisses - Jelani Blackman Remix</t>
  </si>
  <si>
    <t>Jacob Forever</t>
  </si>
  <si>
    <t>La Protagonista - Remix</t>
  </si>
  <si>
    <t>Stuck In Orbit - Edit</t>
  </si>
  <si>
    <t>Como Todo el Tiempo</t>
  </si>
  <si>
    <t>Jeremy Olander</t>
  </si>
  <si>
    <t>Caravelle - Marino Canal Remix</t>
  </si>
  <si>
    <t>Sydney Franklin</t>
  </si>
  <si>
    <t>Make It Hurt</t>
  </si>
  <si>
    <t>Bun B</t>
  </si>
  <si>
    <t>Knowhatimsayin</t>
  </si>
  <si>
    <t>Annelie</t>
  </si>
  <si>
    <t>Snow</t>
  </si>
  <si>
    <t>Perfect Imperfections</t>
  </si>
  <si>
    <t>Cortes</t>
  </si>
  <si>
    <t>Call It</t>
  </si>
  <si>
    <t>Jenny March</t>
  </si>
  <si>
    <t>Talk To Me</t>
  </si>
  <si>
    <t>Harms Way</t>
  </si>
  <si>
    <t>Become a Machine</t>
  </si>
  <si>
    <t>Play Me More</t>
  </si>
  <si>
    <t>Underground Vibes</t>
  </si>
  <si>
    <t>ShameOnMe –ú–Ω–µ–°—Ç—ã–¥–Ω–æ</t>
  </si>
  <si>
    <t>David Byrne</t>
  </si>
  <si>
    <t>Dog's Mind</t>
  </si>
  <si>
    <t>Kurt Hugo Schneider</t>
  </si>
  <si>
    <t>E-Mixer</t>
  </si>
  <si>
    <t>Backyard Sounds</t>
  </si>
  <si>
    <t>Humongous The God</t>
  </si>
  <si>
    <t>Double Up</t>
  </si>
  <si>
    <t>Nightcore</t>
  </si>
  <si>
    <t>Drifters</t>
  </si>
  <si>
    <t>Call Me Karizma</t>
  </si>
  <si>
    <t>Angel</t>
  </si>
  <si>
    <t>Luke Mitrani</t>
  </si>
  <si>
    <t>Monsters</t>
  </si>
  <si>
    <t>DBMK</t>
  </si>
  <si>
    <t>Heartscam</t>
  </si>
  <si>
    <t>El Mimoso Luis Antonio L√≥pez</t>
  </si>
  <si>
    <t>Que Ser√° De Ti</t>
  </si>
  <si>
    <t>Kid Kaos</t>
  </si>
  <si>
    <t>Duel Anarchy</t>
  </si>
  <si>
    <t>Keith Kenniff</t>
  </si>
  <si>
    <t>Terrarium</t>
  </si>
  <si>
    <t>Last Forever</t>
  </si>
  <si>
    <t>Shame</t>
  </si>
  <si>
    <t>One Rizla</t>
  </si>
  <si>
    <t>PaperMakingBoys</t>
  </si>
  <si>
    <t>Game Been Good To Me</t>
  </si>
  <si>
    <t>Erick the Architect</t>
  </si>
  <si>
    <t>Alchemy Act One</t>
  </si>
  <si>
    <t>Head Space</t>
  </si>
  <si>
    <t>Black Pumas</t>
  </si>
  <si>
    <t>Black Moon Rising</t>
  </si>
  <si>
    <t>Lucius</t>
  </si>
  <si>
    <t>Tempest</t>
  </si>
  <si>
    <t>92elm</t>
  </si>
  <si>
    <t>Separate</t>
  </si>
  <si>
    <t>Gong 2 Heaven</t>
  </si>
  <si>
    <t>Love Tonight</t>
  </si>
  <si>
    <t>Hotel Mira</t>
  </si>
  <si>
    <t>3 AM Lullaby</t>
  </si>
  <si>
    <t>Mackenzie Nicole</t>
  </si>
  <si>
    <t>Darkside</t>
  </si>
  <si>
    <t>Zoogangsavage1738</t>
  </si>
  <si>
    <t>TK691738</t>
  </si>
  <si>
    <t>The Dig</t>
  </si>
  <si>
    <t>Soul of the Night</t>
  </si>
  <si>
    <t>El Lujurioso</t>
  </si>
  <si>
    <t>Energ1</t>
  </si>
  <si>
    <t>Saito</t>
  </si>
  <si>
    <t>Relief</t>
  </si>
  <si>
    <t>Goodness</t>
  </si>
  <si>
    <t>John Legend</t>
  </si>
  <si>
    <t>The Temple</t>
  </si>
  <si>
    <t>Ale Mendoza</t>
  </si>
  <si>
    <t>Est√° Pa Mi</t>
  </si>
  <si>
    <t>Outsider</t>
  </si>
  <si>
    <t>Coming Back to You - Edit</t>
  </si>
  <si>
    <t>OK</t>
  </si>
  <si>
    <t>Ummet Ozcan</t>
  </si>
  <si>
    <t>Krypton</t>
  </si>
  <si>
    <t>Dibyo</t>
  </si>
  <si>
    <t>One Dance - Instrumental</t>
  </si>
  <si>
    <t>Flowerss</t>
  </si>
  <si>
    <t>Oh the Bliss</t>
  </si>
  <si>
    <t>Candice Boyd</t>
  </si>
  <si>
    <t>Ex-Factor - The Four Performance</t>
  </si>
  <si>
    <t>Felix Mendelssohn</t>
  </si>
  <si>
    <t>Cello Sonata No. 1 in B-Flat Major, Op. 45, MWV Q27: II. Andante</t>
  </si>
  <si>
    <t>Grieves</t>
  </si>
  <si>
    <t>Back At Em</t>
  </si>
  <si>
    <t>Chiquito Team Band</t>
  </si>
  <si>
    <t>La Llamada De Mi Ex</t>
  </si>
  <si>
    <t>Kayzo</t>
  </si>
  <si>
    <t>FOLLOW YOU</t>
  </si>
  <si>
    <t>Elektroman</t>
  </si>
  <si>
    <t>Mantana</t>
  </si>
  <si>
    <t>Mental</t>
  </si>
  <si>
    <t>Breakout</t>
  </si>
  <si>
    <t>Tommye Young-West</t>
  </si>
  <si>
    <t>In Jesus Name</t>
  </si>
  <si>
    <t>Blu</t>
  </si>
  <si>
    <t>God Shit (feat. Aloe Blacc, Cashus King &amp; Definite Mass)</t>
  </si>
  <si>
    <t>Build a Castle</t>
  </si>
  <si>
    <t>Bite</t>
  </si>
  <si>
    <t>Holy Motors</t>
  </si>
  <si>
    <t>Honeymooning</t>
  </si>
  <si>
    <t>Noah Scharf</t>
  </si>
  <si>
    <t>Wavy (feat. Euro Gotit)</t>
  </si>
  <si>
    <t>Writing The Circles/Orgone Tropics</t>
  </si>
  <si>
    <t>Alive</t>
  </si>
  <si>
    <t>Alvaro Diaz</t>
  </si>
  <si>
    <t>Mala</t>
  </si>
  <si>
    <t>Cerveza y Mujeres</t>
  </si>
  <si>
    <t>Fiji</t>
  </si>
  <si>
    <t>Why You</t>
  </si>
  <si>
    <t>Intermezzo</t>
  </si>
  <si>
    <t>Riddim of Life</t>
  </si>
  <si>
    <t>Natty Girl</t>
  </si>
  <si>
    <t>Dave Adkins</t>
  </si>
  <si>
    <t>I Can Only Imagine</t>
  </si>
  <si>
    <t>JO√âL</t>
  </si>
  <si>
    <t>Can't Get Through</t>
  </si>
  <si>
    <t>Plutus Effect</t>
  </si>
  <si>
    <t>Intensify</t>
  </si>
  <si>
    <t>Vile Assembly</t>
  </si>
  <si>
    <t>Division of Labour</t>
  </si>
  <si>
    <t>VALNTN</t>
  </si>
  <si>
    <t>Moan (Shishi Remix) - The Remixes</t>
  </si>
  <si>
    <t>Fuck It</t>
  </si>
  <si>
    <t>Jordan Feliz</t>
  </si>
  <si>
    <t>My Shelter</t>
  </si>
  <si>
    <t>Social Media Gangsters</t>
  </si>
  <si>
    <t>The Orielles</t>
  </si>
  <si>
    <t>Old Stuff, New Glass</t>
  </si>
  <si>
    <t>oofoe</t>
  </si>
  <si>
    <t>el fuego</t>
  </si>
  <si>
    <t>Gianluigi Trovesi</t>
  </si>
  <si>
    <t>Gargantella</t>
  </si>
  <si>
    <t>Mr. Vegas</t>
  </si>
  <si>
    <t>When We Were Young</t>
  </si>
  <si>
    <t>Chlo Subia</t>
  </si>
  <si>
    <t>Tired</t>
  </si>
  <si>
    <t>Chris Jobe</t>
  </si>
  <si>
    <t>Love in the Morning</t>
  </si>
  <si>
    <t>Xander</t>
  </si>
  <si>
    <t>Cherish.</t>
  </si>
  <si>
    <t>Mating Ritual</t>
  </si>
  <si>
    <t>Light Myself on Fire</t>
  </si>
  <si>
    <t>11 Acorn Lane</t>
  </si>
  <si>
    <t>Let's Do It</t>
  </si>
  <si>
    <t>Nekrogoblikon</t>
  </si>
  <si>
    <t>Goblins</t>
  </si>
  <si>
    <t>MO3</t>
  </si>
  <si>
    <t>Long Nights</t>
  </si>
  <si>
    <t>Wiggle Pool</t>
  </si>
  <si>
    <t>Arman Cekin</t>
  </si>
  <si>
    <t>Money (feat. Rmarni)</t>
  </si>
  <si>
    <t>The Jefferson Park Boys</t>
  </si>
  <si>
    <t>Casual Horns, Dog</t>
  </si>
  <si>
    <t>Gorgeous</t>
  </si>
  <si>
    <t>Pangaea</t>
  </si>
  <si>
    <t>Living Lavish (feat. Kenneth Paige)</t>
  </si>
  <si>
    <t>Dame Dot</t>
  </si>
  <si>
    <t>Spend Some Money (feat. Ace Cino)</t>
  </si>
  <si>
    <t>Robbie Fitzsimmons</t>
  </si>
  <si>
    <t>Old Money - Chilly Gonzales Version</t>
  </si>
  <si>
    <t>Waterbill</t>
  </si>
  <si>
    <t>Death</t>
  </si>
  <si>
    <t>Brand New</t>
  </si>
  <si>
    <t>Aubrey Drake Graham</t>
  </si>
  <si>
    <t>Drake Medley</t>
  </si>
  <si>
    <t>Danny L Harle</t>
  </si>
  <si>
    <t>Blue Angel</t>
  </si>
  <si>
    <t>Elizabeth Grant</t>
  </si>
  <si>
    <t>Lana Del Rey Medley</t>
  </si>
  <si>
    <t>Cal Scruby</t>
  </si>
  <si>
    <t>Wonderland</t>
  </si>
  <si>
    <t>Her's</t>
  </si>
  <si>
    <t>Love on the Line (Call Now)</t>
  </si>
  <si>
    <t>Way Out West</t>
  </si>
  <si>
    <t>Sunday Maybe (WYM210) (Private Playlist)</t>
  </si>
  <si>
    <t>Noom (WYM210) - Estiva Remix</t>
  </si>
  <si>
    <t>Kraantje Pappie</t>
  </si>
  <si>
    <t>Lil Craney</t>
  </si>
  <si>
    <t>Backtrapp</t>
  </si>
  <si>
    <t>Arin Ray</t>
  </si>
  <si>
    <t>Who Came Up Missin</t>
  </si>
  <si>
    <t>Obregon</t>
  </si>
  <si>
    <t>Dime Que Si</t>
  </si>
  <si>
    <t>Yuki Kajiura Ê¢∂Êµ¶ Áî±Ë®ò</t>
  </si>
  <si>
    <t>Good Bye, Again and Again (From "Sword Art Online")</t>
  </si>
  <si>
    <t>Joe Hertz</t>
  </si>
  <si>
    <t>For Us - July 7 Remix</t>
  </si>
  <si>
    <t>Andretta</t>
  </si>
  <si>
    <t>Heartbeat (WYM211) - Extended Mix</t>
  </si>
  <si>
    <t>Kepler (WYM211)</t>
  </si>
  <si>
    <t>Fushou.</t>
  </si>
  <si>
    <t>Yuki Kajiura</t>
  </si>
  <si>
    <t>Smile for You (From "Sword Art Online -Ordinal Scale-")</t>
  </si>
  <si>
    <t>Seattle</t>
  </si>
  <si>
    <t>Expensive Genes</t>
  </si>
  <si>
    <t>Town in the Morning (From "Sword Art Online")</t>
  </si>
  <si>
    <t>Black Rebel Motorcycle Club</t>
  </si>
  <si>
    <t>Echo</t>
  </si>
  <si>
    <t>Oliver Nelson</t>
  </si>
  <si>
    <t>99 Red Balloons</t>
  </si>
  <si>
    <t>Kenny Lloyd</t>
  </si>
  <si>
    <t>Never Change</t>
  </si>
  <si>
    <t>Sebastian Olzanski</t>
  </si>
  <si>
    <t>Have You Ever Been</t>
  </si>
  <si>
    <t>dopeSMOOTHIES</t>
  </si>
  <si>
    <t>Changed Up</t>
  </si>
  <si>
    <t>Josiah Williams</t>
  </si>
  <si>
    <t>More and More</t>
  </si>
  <si>
    <t>King &amp; Joker</t>
  </si>
  <si>
    <t>Back to Tennessee</t>
  </si>
  <si>
    <t>PJ Morton</t>
  </si>
  <si>
    <t>Claustrophobic (feat. Keyon Harrold) - Live</t>
  </si>
  <si>
    <t>Loyal to the Throne</t>
  </si>
  <si>
    <t>Lostboycrow</t>
  </si>
  <si>
    <t>River of Forgetfulness</t>
  </si>
  <si>
    <t>With Vengeance</t>
  </si>
  <si>
    <t>OSHUN</t>
  </si>
  <si>
    <t>Burn</t>
  </si>
  <si>
    <t>Johnie Alcatraz</t>
  </si>
  <si>
    <t>Big Brother</t>
  </si>
  <si>
    <t>Rachael Fahim</t>
  </si>
  <si>
    <t>Brake Lights</t>
  </si>
  <si>
    <t>Sun Diego</t>
  </si>
  <si>
    <t>Eloah</t>
  </si>
  <si>
    <t>Heartbroken</t>
  </si>
  <si>
    <t>Chiquis Rivera</t>
  </si>
  <si>
    <t>Gracias A Dios</t>
  </si>
  <si>
    <t>Huge Deposit (Interlude)</t>
  </si>
  <si>
    <t>Post Animal</t>
  </si>
  <si>
    <t>Special Moment</t>
  </si>
  <si>
    <t>Rejjie Snow</t>
  </si>
  <si>
    <t>Hello</t>
  </si>
  <si>
    <t>Trappin' Ballz</t>
  </si>
  <si>
    <t>Felisita Corral</t>
  </si>
  <si>
    <t>Leave Me Alone</t>
  </si>
  <si>
    <t>Mobb Unkown</t>
  </si>
  <si>
    <t>My Bad</t>
  </si>
  <si>
    <t>I Don't Think About You - Tep No Remix</t>
  </si>
  <si>
    <t>Nexx Timz</t>
  </si>
  <si>
    <t>Dexter</t>
  </si>
  <si>
    <t>Cameron London</t>
  </si>
  <si>
    <t>Zendaya</t>
  </si>
  <si>
    <t>Mark Gross</t>
  </si>
  <si>
    <t>I've Lived Forever in Your Smile</t>
  </si>
  <si>
    <t>Tig Knight</t>
  </si>
  <si>
    <t>Real Tears</t>
  </si>
  <si>
    <t>Palm</t>
  </si>
  <si>
    <t>Composite</t>
  </si>
  <si>
    <t>Tercer Cielo</t>
  </si>
  <si>
    <t>Primero</t>
  </si>
  <si>
    <t>Chris Howland</t>
  </si>
  <si>
    <t>Close To You</t>
  </si>
  <si>
    <t>Pharm Sounds</t>
  </si>
  <si>
    <t>Whirling Wind</t>
  </si>
  <si>
    <t>Blakey Knoe</t>
  </si>
  <si>
    <t>Gwop</t>
  </si>
  <si>
    <t>Sam Burchfield</t>
  </si>
  <si>
    <t>Dinner</t>
  </si>
  <si>
    <t>Neighborhood Crook</t>
  </si>
  <si>
    <t>Boss Life</t>
  </si>
  <si>
    <t>Cuco</t>
  </si>
  <si>
    <t>Lo Que Siento - Audiotree Live Version</t>
  </si>
  <si>
    <t>Mckay</t>
  </si>
  <si>
    <t>New Breed</t>
  </si>
  <si>
    <t>Laura Veirs</t>
  </si>
  <si>
    <t>Heavy Petals</t>
  </si>
  <si>
    <t>Dream State</t>
  </si>
  <si>
    <t>Come to Me</t>
  </si>
  <si>
    <t>Slide</t>
  </si>
  <si>
    <t>Leyma</t>
  </si>
  <si>
    <t>Youtreatme</t>
  </si>
  <si>
    <t>Boogie T</t>
  </si>
  <si>
    <t>Hit Em</t>
  </si>
  <si>
    <t>Jack Beats</t>
  </si>
  <si>
    <t>Vibrate (feat. Sir Michael Rocks)</t>
  </si>
  <si>
    <t>Hands Up Head Down</t>
  </si>
  <si>
    <t>Jeremy Passion</t>
  </si>
  <si>
    <t>Yung Fume</t>
  </si>
  <si>
    <t>Something Else (feat. Young Nudy)</t>
  </si>
  <si>
    <t>The Truth (feat. Shateish)</t>
  </si>
  <si>
    <t>Let the Water Wash Away Your Sins</t>
  </si>
  <si>
    <t>Rak-Su</t>
  </si>
  <si>
    <t>I'm Feeling You</t>
  </si>
  <si>
    <t>Jussie Smollett</t>
  </si>
  <si>
    <t>DJ Obsolete</t>
  </si>
  <si>
    <t>Tunes</t>
  </si>
  <si>
    <t>Hermanos Vega Jr.</t>
  </si>
  <si>
    <t>Y Si Alg√∫n d√≠a</t>
  </si>
  <si>
    <t>When It Grows Darkest</t>
  </si>
  <si>
    <t>Chase Benji</t>
  </si>
  <si>
    <t>Cup in Hand</t>
  </si>
  <si>
    <t>Bastian Vilda</t>
  </si>
  <si>
    <t>Woups</t>
  </si>
  <si>
    <t>High Contrast</t>
  </si>
  <si>
    <t>Save Somebody - SPY Vs. High Contrast Remix</t>
  </si>
  <si>
    <t>Last Words (Tenebrae)</t>
  </si>
  <si>
    <t>Drew Holcomb</t>
  </si>
  <si>
    <t>Fields of Gold</t>
  </si>
  <si>
    <t>Anonymuz</t>
  </si>
  <si>
    <t>War in the East</t>
  </si>
  <si>
    <t>JYYE</t>
  </si>
  <si>
    <t>Somewhere Else</t>
  </si>
  <si>
    <t>Gustavo Elis</t>
  </si>
  <si>
    <t>Habibi</t>
  </si>
  <si>
    <t>Home Free</t>
  </si>
  <si>
    <t>Meant to Be</t>
  </si>
  <si>
    <t>Robin Knaak</t>
  </si>
  <si>
    <t>Cover It Up</t>
  </si>
  <si>
    <t>Abakus Low</t>
  </si>
  <si>
    <t>Annmarie</t>
  </si>
  <si>
    <t>Tripolar</t>
  </si>
  <si>
    <t>Meshell Ndegeocello</t>
  </si>
  <si>
    <t>Nite and Day</t>
  </si>
  <si>
    <t>The Wood Brothers</t>
  </si>
  <si>
    <t>This is it</t>
  </si>
  <si>
    <t>Horas Extras</t>
  </si>
  <si>
    <t>Next</t>
  </si>
  <si>
    <t>Want It</t>
  </si>
  <si>
    <t>Boef</t>
  </si>
  <si>
    <t>Sofiane</t>
  </si>
  <si>
    <t>Danielle Nicole</t>
  </si>
  <si>
    <t>Save Me</t>
  </si>
  <si>
    <t>Wire</t>
  </si>
  <si>
    <t>Trevor Daniel</t>
  </si>
  <si>
    <t>I'll Follow Tomorrow</t>
  </si>
  <si>
    <t>Dark Energy</t>
  </si>
  <si>
    <t>kerri</t>
  </si>
  <si>
    <t>waste my time</t>
  </si>
  <si>
    <t>Olamide</t>
  </si>
  <si>
    <t>Science Student</t>
  </si>
  <si>
    <t>Relationships (Skit)</t>
  </si>
  <si>
    <t>Andreas Moss</t>
  </si>
  <si>
    <t>Perfect</t>
  </si>
  <si>
    <t>Smash Into Pieces</t>
  </si>
  <si>
    <t>Superstar in Me</t>
  </si>
  <si>
    <t>Matt Walden</t>
  </si>
  <si>
    <t>Yellow Rose</t>
  </si>
  <si>
    <t>Sondia</t>
  </si>
  <si>
    <t>Grown Ups</t>
  </si>
  <si>
    <t>Dreamer (Solji Solo) [Remastered 2018]</t>
  </si>
  <si>
    <t>Quien Es</t>
  </si>
  <si>
    <t>Almoney</t>
  </si>
  <si>
    <t>Missy Lancaster</t>
  </si>
  <si>
    <t>Heatwave</t>
  </si>
  <si>
    <t>Rust in the Deep</t>
  </si>
  <si>
    <t>GARNiDELiA</t>
  </si>
  <si>
    <t>Error</t>
  </si>
  <si>
    <t>Dramadigs</t>
  </si>
  <si>
    <t>Ritalin &amp; Cannabis - Instrumental</t>
  </si>
  <si>
    <t>Max Styler</t>
  </si>
  <si>
    <t>Wasted Time</t>
  </si>
  <si>
    <t>Ignore Pain</t>
  </si>
  <si>
    <t>Violet</t>
  </si>
  <si>
    <t>Rosanne Cash</t>
  </si>
  <si>
    <t>The Walking Wounded (Johnny Cash: Forever Words)</t>
  </si>
  <si>
    <t>String Quartet No. 3 in F Major, Op. 73: III. Allegro non troppo</t>
  </si>
  <si>
    <t>the walk</t>
  </si>
  <si>
    <t>Loud Luxury</t>
  </si>
  <si>
    <t>Body - Dirtcaps Remix</t>
  </si>
  <si>
    <t>Dr. Octagon</t>
  </si>
  <si>
    <t>Polka Dots</t>
  </si>
  <si>
    <t>Tape Five</t>
  </si>
  <si>
    <t>Circus Maximus - Aerophon Remix</t>
  </si>
  <si>
    <t>Sticking to My Guns - Live</t>
  </si>
  <si>
    <t>Changmo</t>
  </si>
  <si>
    <t>We Bad (Prod by D.O)</t>
  </si>
  <si>
    <t>Lenier</t>
  </si>
  <si>
    <t>Que Nochecita (feat. El Micha &amp; Jacob Forever)</t>
  </si>
  <si>
    <t>Fuk Is U Sayin'</t>
  </si>
  <si>
    <t>Kid Koala</t>
  </si>
  <si>
    <t>Big Trouble In Little Battle - From The Floor Kids Original Video Game Soundtrack</t>
  </si>
  <si>
    <t>GANG ST A (feat. Akil)</t>
  </si>
  <si>
    <t>Zeds Dead</t>
  </si>
  <si>
    <t>Where The Wild Things Are - Dr. Ozi Remix</t>
  </si>
  <si>
    <t>Major Murphy</t>
  </si>
  <si>
    <t>Who I Will Be</t>
  </si>
  <si>
    <t>Imagine Dragons</t>
  </si>
  <si>
    <t>Whatever It Takes</t>
  </si>
  <si>
    <t>Green Cabin</t>
  </si>
  <si>
    <t>Eastern Pink</t>
  </si>
  <si>
    <t>Dazed</t>
  </si>
  <si>
    <t>G.U.N. (CLAP CLAP) (feat. Ca$hus King and Montage One)</t>
  </si>
  <si>
    <t>ME AGAINST THE WORLD (Bonus)</t>
  </si>
  <si>
    <t>I'll Be Fine</t>
  </si>
  <si>
    <t>Bright Fires</t>
  </si>
  <si>
    <t>Hey Dreamer</t>
  </si>
  <si>
    <t>Shiwan</t>
  </si>
  <si>
    <t>New Grammar</t>
  </si>
  <si>
    <t>King Bone</t>
  </si>
  <si>
    <t>Lights Off</t>
  </si>
  <si>
    <t>Making Out in Cars</t>
  </si>
  <si>
    <t>Siine</t>
  </si>
  <si>
    <t>Be Free With Me</t>
  </si>
  <si>
    <t>DJ Taz Rashid</t>
  </si>
  <si>
    <t>Inspiration Drive</t>
  </si>
  <si>
    <t>Spazz Cardigan</t>
  </si>
  <si>
    <t>Episode</t>
  </si>
  <si>
    <t>Bdtdt</t>
  </si>
  <si>
    <t>Unforgettable - Plastik Funk Remix</t>
  </si>
  <si>
    <t>New Waves</t>
  </si>
  <si>
    <t>Vince Harder</t>
  </si>
  <si>
    <t>How Great Thou Art</t>
  </si>
  <si>
    <t>Slowly Letting Go</t>
  </si>
  <si>
    <t>Mark Pritchard</t>
  </si>
  <si>
    <t>Parkstone Melody II</t>
  </si>
  <si>
    <t>Living Room</t>
  </si>
  <si>
    <t>David 116</t>
  </si>
  <si>
    <t>ÌõàÎÇ®Ïì∞</t>
  </si>
  <si>
    <t>ALL DAY</t>
  </si>
  <si>
    <t>Maurice Griffin</t>
  </si>
  <si>
    <t>A Slice of Heaven</t>
  </si>
  <si>
    <t>Seeing Aliens</t>
  </si>
  <si>
    <t>Hayden James</t>
  </si>
  <si>
    <t>NUMB - Friend Within Remix</t>
  </si>
  <si>
    <t>Jazz Davis</t>
  </si>
  <si>
    <t>Perfect World</t>
  </si>
  <si>
    <t>Maxomar</t>
  </si>
  <si>
    <t>Take Me Away</t>
  </si>
  <si>
    <t>Jos√© Gonz√°lez</t>
  </si>
  <si>
    <t>What Will (with The Brite Lites)</t>
  </si>
  <si>
    <t>Ryan Stevenson</t>
  </si>
  <si>
    <t>Lift You Up</t>
  </si>
  <si>
    <t>El Chulo</t>
  </si>
  <si>
    <t>Que Mostra Eres Tu</t>
  </si>
  <si>
    <t>It's A</t>
  </si>
  <si>
    <t>RAM</t>
  </si>
  <si>
    <t>RAMbulance (FYH100 - Part 3)</t>
  </si>
  <si>
    <t>Adeekay</t>
  </si>
  <si>
    <t>Miracles (FYH100 - Part 3)</t>
  </si>
  <si>
    <t>Kid Suda</t>
  </si>
  <si>
    <t>Shake That Bottle</t>
  </si>
  <si>
    <t>Eli Way</t>
  </si>
  <si>
    <t>Papercut</t>
  </si>
  <si>
    <t>Tony Valor</t>
  </si>
  <si>
    <t>D' Nah Nah (Shaky Bum Bum)</t>
  </si>
  <si>
    <t>CJ Solar</t>
  </si>
  <si>
    <t>Hell No</t>
  </si>
  <si>
    <t>James Mercy</t>
  </si>
  <si>
    <t>Chemicals</t>
  </si>
  <si>
    <t>David Adam Byrnes</t>
  </si>
  <si>
    <t>Already High</t>
  </si>
  <si>
    <t>Controlada</t>
  </si>
  <si>
    <t>CASTLEBEAT</t>
  </si>
  <si>
    <t>I Follow</t>
  </si>
  <si>
    <t>Jamey Johnson</t>
  </si>
  <si>
    <t>Spirit Rider (Johnny Cash: Forever Words)</t>
  </si>
  <si>
    <t>The Lagoons</t>
  </si>
  <si>
    <t>Close My Eyes (And I Wonder)</t>
  </si>
  <si>
    <t>Luca Lush</t>
  </si>
  <si>
    <t>Gods Plan (feat. Kid Travis &amp; Cam Fattore)</t>
  </si>
  <si>
    <t>Noah Salem</t>
  </si>
  <si>
    <t>Shower's Dead</t>
  </si>
  <si>
    <t>Oren Major</t>
  </si>
  <si>
    <t>Ghetto Hymns</t>
  </si>
  <si>
    <t>London Music Works</t>
  </si>
  <si>
    <t>Gerudo Valley (From "The Legend of Zelda: Ocarina of Time")</t>
  </si>
  <si>
    <t>Lincoln Durham</t>
  </si>
  <si>
    <t>Preacher</t>
  </si>
  <si>
    <t>Renee Elise Goldsberry</t>
  </si>
  <si>
    <t>Muppet Babies Theme 2018</t>
  </si>
  <si>
    <t>Yumi Zouma</t>
  </si>
  <si>
    <t>France (Grands Boulevards)</t>
  </si>
  <si>
    <t>Stayed Down</t>
  </si>
  <si>
    <t>The Wolfe Brothers</t>
  </si>
  <si>
    <t>Ain't Seen it Yet</t>
  </si>
  <si>
    <t>Stop Hatin'</t>
  </si>
  <si>
    <t>Jeffrey Osborne</t>
  </si>
  <si>
    <t>Worth It All</t>
  </si>
  <si>
    <t>Stryper</t>
  </si>
  <si>
    <t>God Damn Evil</t>
  </si>
  <si>
    <t>Dvice</t>
  </si>
  <si>
    <t>FN</t>
  </si>
  <si>
    <t>Allstar JR</t>
  </si>
  <si>
    <t>Conversation with the Streets</t>
  </si>
  <si>
    <t>Sex, Love &amp; Water (Mix Cut) - Mark Sixma Remix</t>
  </si>
  <si>
    <t>Chris Bloom</t>
  </si>
  <si>
    <t>Petals</t>
  </si>
  <si>
    <t>Eels</t>
  </si>
  <si>
    <t>Premonition</t>
  </si>
  <si>
    <t>Jos√© Jos√©</t>
  </si>
  <si>
    <t>Volc√°n - Sinf√≥nico</t>
  </si>
  <si>
    <t>Josh Mirenda</t>
  </si>
  <si>
    <t>Crazy Loves Crazy</t>
  </si>
  <si>
    <t>The Man</t>
  </si>
  <si>
    <t>Concepts</t>
  </si>
  <si>
    <t>Divas Live, Pt. 2</t>
  </si>
  <si>
    <t>Nthn</t>
  </si>
  <si>
    <t>Lost Heights</t>
  </si>
  <si>
    <t>Turbulence</t>
  </si>
  <si>
    <t>Regulo Caro</t>
  </si>
  <si>
    <t>Manuel Juarez</t>
  </si>
  <si>
    <t>Sad Frosty</t>
  </si>
  <si>
    <t>Block Boi</t>
  </si>
  <si>
    <t>Cloud Puncher</t>
  </si>
  <si>
    <t>Pac Luko</t>
  </si>
  <si>
    <t>Tom Lung</t>
  </si>
  <si>
    <t>Ryan Oakes</t>
  </si>
  <si>
    <t>Unbreakable</t>
  </si>
  <si>
    <t>Charly Black</t>
  </si>
  <si>
    <t>Indian Girl</t>
  </si>
  <si>
    <t>Name For You - Flipped</t>
  </si>
  <si>
    <t>Girl Like You</t>
  </si>
  <si>
    <t>KZ</t>
  </si>
  <si>
    <t>In Between</t>
  </si>
  <si>
    <t>Shoshana Bean</t>
  </si>
  <si>
    <t>This is Me</t>
  </si>
  <si>
    <t>Ced G</t>
  </si>
  <si>
    <t>creepin</t>
  </si>
  <si>
    <t>Dantes</t>
  </si>
  <si>
    <t>Clockwork Orange</t>
  </si>
  <si>
    <t>Chinky Pin Hill (Johnny Cash: Forever Words)</t>
  </si>
  <si>
    <t>Shade of Night</t>
  </si>
  <si>
    <t>Igor Stravinsky</t>
  </si>
  <si>
    <t>The Firebird (Excerpts Arr. G. Agosti for Piano): No. 17, Lullaby</t>
  </si>
  <si>
    <t>Monster Rally</t>
  </si>
  <si>
    <t>Flight to the Jungle (Take Off)</t>
  </si>
  <si>
    <t>BUNT.</t>
  </si>
  <si>
    <t>For You My Love</t>
  </si>
  <si>
    <t>Rookie</t>
  </si>
  <si>
    <t>Bandman Fari</t>
  </si>
  <si>
    <t>Hookworms</t>
  </si>
  <si>
    <t>Static Resistance</t>
  </si>
  <si>
    <t>Mulaarie</t>
  </si>
  <si>
    <t>Gucci</t>
  </si>
  <si>
    <t>BS</t>
  </si>
  <si>
    <t>Bebe</t>
  </si>
  <si>
    <t>The Sea and Cake</t>
  </si>
  <si>
    <t>These Falling Arms</t>
  </si>
  <si>
    <t>Los Alegres Del Barranco</t>
  </si>
  <si>
    <t>Nos Calleron Chaparrito</t>
  </si>
  <si>
    <t>El Amor Es Otra Cosa</t>
  </si>
  <si>
    <t>Last Summer (feat. Troi Irons)</t>
  </si>
  <si>
    <t>94stones</t>
  </si>
  <si>
    <t>Goku Ssj3 Theme</t>
  </si>
  <si>
    <t>JaDine</t>
  </si>
  <si>
    <t>Prom (Original Soundtrack from the movie "Never Not Love You")</t>
  </si>
  <si>
    <t>Bohnes</t>
  </si>
  <si>
    <t>Better Than Me</t>
  </si>
  <si>
    <t>14 trapdoors</t>
  </si>
  <si>
    <t>Kota the Friend</t>
  </si>
  <si>
    <t>January (feat. Childish Major, Sylvan LaCue &amp; Chris Scholar)</t>
  </si>
  <si>
    <t>Steve Void</t>
  </si>
  <si>
    <t>Comfortable [Hella Remix]</t>
  </si>
  <si>
    <t>Pogo</t>
  </si>
  <si>
    <t>Rain on My Windscreen</t>
  </si>
  <si>
    <t>Todd Dulaney</t>
  </si>
  <si>
    <t>Pulling Me Through</t>
  </si>
  <si>
    <t>The Naked And Famous</t>
  </si>
  <si>
    <t>Girls Like You - Stripped</t>
  </si>
  <si>
    <t>Fakear</t>
  </si>
  <si>
    <t>Consciousness</t>
  </si>
  <si>
    <t>Schranzen Danzen</t>
  </si>
  <si>
    <t>Area 5</t>
  </si>
  <si>
    <t>Gravemind</t>
  </si>
  <si>
    <t>Lifelike</t>
  </si>
  <si>
    <t>Xantos</t>
  </si>
  <si>
    <t>Summer</t>
  </si>
  <si>
    <t>Ocean Waves For Sleep</t>
  </si>
  <si>
    <t>Waves Slowly</t>
  </si>
  <si>
    <t>BrandedBracnh</t>
  </si>
  <si>
    <t>Just Want All The Money</t>
  </si>
  <si>
    <t>Maurice West</t>
  </si>
  <si>
    <t>Rhythm Of The Night</t>
  </si>
  <si>
    <t>Wahlstedt</t>
  </si>
  <si>
    <t>F with My Love</t>
  </si>
  <si>
    <t>King Dif</t>
  </si>
  <si>
    <t>In My Veins</t>
  </si>
  <si>
    <t>To the Music I Belong</t>
  </si>
  <si>
    <t>HAON</t>
  </si>
  <si>
    <t>Boong-Boong</t>
  </si>
  <si>
    <t>Los Nuevos Ilegales</t>
  </si>
  <si>
    <t>El Doble R (En Vivo)</t>
  </si>
  <si>
    <t>Global Deejays</t>
  </si>
  <si>
    <t>Hey Girl (Shake It)</t>
  </si>
  <si>
    <t>Young Vieux</t>
  </si>
  <si>
    <t>Causes</t>
  </si>
  <si>
    <t>Let it Rain</t>
  </si>
  <si>
    <t>Begin Again</t>
  </si>
  <si>
    <t>DON BROCO</t>
  </si>
  <si>
    <t>¬•</t>
  </si>
  <si>
    <t>Brandon Seibert</t>
  </si>
  <si>
    <t>Light the Way- Single (feat. Nozomi)</t>
  </si>
  <si>
    <t>Oxymorrons</t>
  </si>
  <si>
    <t>Brunch</t>
  </si>
  <si>
    <t>ACTION</t>
  </si>
  <si>
    <t>Voltage</t>
  </si>
  <si>
    <t>Handsome Ghost</t>
  </si>
  <si>
    <t>Indian Summer - Acoustic</t>
  </si>
  <si>
    <t>Paris</t>
  </si>
  <si>
    <t>Gyth Rigdon</t>
  </si>
  <si>
    <t>Way Down</t>
  </si>
  <si>
    <t>Appalachia</t>
  </si>
  <si>
    <t>Iman</t>
  </si>
  <si>
    <t>Payforit</t>
  </si>
  <si>
    <t>Calexico</t>
  </si>
  <si>
    <t>Dog Collective</t>
  </si>
  <si>
    <t>Next to Me (feat. Mph)</t>
  </si>
  <si>
    <t>Waveshaper</t>
  </si>
  <si>
    <t>Space Romance</t>
  </si>
  <si>
    <t>With Or Without</t>
  </si>
  <si>
    <t>Daniel Kandi</t>
  </si>
  <si>
    <t>7 Hours</t>
  </si>
  <si>
    <t>Jung Seung Hwan</t>
  </si>
  <si>
    <t>The Snowman</t>
  </si>
  <si>
    <t>Wiley</t>
  </si>
  <si>
    <t>Let The Ink Flow</t>
  </si>
  <si>
    <t>Sign</t>
  </si>
  <si>
    <t>Settle Your Scores</t>
  </si>
  <si>
    <t>Rise / Fall</t>
  </si>
  <si>
    <t>Erick Morillo</t>
  </si>
  <si>
    <t>Medication</t>
  </si>
  <si>
    <t>Just Juice</t>
  </si>
  <si>
    <t>Miles Up Forever</t>
  </si>
  <si>
    <t>MAN WITH A MISSION</t>
  </si>
  <si>
    <t>Take Me Under</t>
  </si>
  <si>
    <t>Que Bonita Paloma Azul</t>
  </si>
  <si>
    <t>Give Hustlers Goose Bumps</t>
  </si>
  <si>
    <t>MoZella</t>
  </si>
  <si>
    <t>Anything Is Possible</t>
  </si>
  <si>
    <t>End Of All Hope - Remastered</t>
  </si>
  <si>
    <t>Mickey Avalon</t>
  </si>
  <si>
    <t>King Arthur</t>
  </si>
  <si>
    <t>The Kite String Tangle</t>
  </si>
  <si>
    <t>Reykjavik (Outro)</t>
  </si>
  <si>
    <t>Black Milk</t>
  </si>
  <si>
    <t>But I Can Be Feat. Ab</t>
  </si>
  <si>
    <t>Marilyn</t>
  </si>
  <si>
    <t>No S√©</t>
  </si>
  <si>
    <t>Cassidy</t>
  </si>
  <si>
    <t>Da Bul Bars</t>
  </si>
  <si>
    <t>Last Thing on My Mind</t>
  </si>
  <si>
    <t>Zonderling</t>
  </si>
  <si>
    <t>Nightcall (feat. Kye Sones)</t>
  </si>
  <si>
    <t>DAMSTERAM</t>
  </si>
  <si>
    <t>Standoff (feat. Darrick Atwater)</t>
  </si>
  <si>
    <t>Tyrone Wells</t>
  </si>
  <si>
    <t>Thank God for Ireland</t>
  </si>
  <si>
    <t>L'Tric</t>
  </si>
  <si>
    <t>Why</t>
  </si>
  <si>
    <t>D.Miller</t>
  </si>
  <si>
    <t>Epitaph</t>
  </si>
  <si>
    <t>The King of France</t>
  </si>
  <si>
    <t>Lion and the Unicorn</t>
  </si>
  <si>
    <t>OHHYUK</t>
  </si>
  <si>
    <t>Momom</t>
  </si>
  <si>
    <t>Amersy</t>
  </si>
  <si>
    <t>C'mon</t>
  </si>
  <si>
    <t>Young Greatness</t>
  </si>
  <si>
    <t>Angelo</t>
  </si>
  <si>
    <t>For Me</t>
  </si>
  <si>
    <t>Zack</t>
  </si>
  <si>
    <t>Settimo Cielo</t>
  </si>
  <si>
    <t>Lifted - Banx &amp; Ranx Remix</t>
  </si>
  <si>
    <t>If You Only</t>
  </si>
  <si>
    <t>Damso</t>
  </si>
  <si>
    <t>Mucho Dinero</t>
  </si>
  <si>
    <t>Bloomfield</t>
  </si>
  <si>
    <t>Story Untold</t>
  </si>
  <si>
    <t>All The Same (Once A Liar, Always A Liar)</t>
  </si>
  <si>
    <t>StackUpGang</t>
  </si>
  <si>
    <t>Brick Squad</t>
  </si>
  <si>
    <t>TrapstarBeats</t>
  </si>
  <si>
    <t>Block Talk</t>
  </si>
  <si>
    <t>Bumpin Uglies</t>
  </si>
  <si>
    <t>Greyhaven</t>
  </si>
  <si>
    <t>Echo and Dust Pt. I</t>
  </si>
  <si>
    <t>Rosie J</t>
  </si>
  <si>
    <t>Antik</t>
  </si>
  <si>
    <t>Maybe - Instrumental</t>
  </si>
  <si>
    <t>Banda Renovacion</t>
  </si>
  <si>
    <t>Dias Felices (En Vivo)</t>
  </si>
  <si>
    <t>Tuya Es Mi Alma</t>
  </si>
  <si>
    <t>Deep in the Game</t>
  </si>
  <si>
    <t>Gethsemane - Remastered</t>
  </si>
  <si>
    <t>Dooqu</t>
  </si>
  <si>
    <t>Letting Go</t>
  </si>
  <si>
    <t>Montero</t>
  </si>
  <si>
    <t>Vibrations</t>
  </si>
  <si>
    <t>Arielle</t>
  </si>
  <si>
    <t>Voices in My Head</t>
  </si>
  <si>
    <t>Unusual Niggas (feat. Key Glock &amp; Jay Fizzle)</t>
  </si>
  <si>
    <t>Speed Walton</t>
  </si>
  <si>
    <t>Night Falls</t>
  </si>
  <si>
    <t>Frozen Ground</t>
  </si>
  <si>
    <t>Ash the Insomniac</t>
  </si>
  <si>
    <t>Rotation</t>
  </si>
  <si>
    <t>Proleter</t>
  </si>
  <si>
    <t>Miss Her (feat. Awon)</t>
  </si>
  <si>
    <t>MYMP</t>
  </si>
  <si>
    <t>Constantly</t>
  </si>
  <si>
    <t>BEAUZ</t>
  </si>
  <si>
    <t>Warning Signs</t>
  </si>
  <si>
    <t>Hold Tight - Lost Remix</t>
  </si>
  <si>
    <t>Every Breath You Take</t>
  </si>
  <si>
    <t>Reflective Ripples</t>
  </si>
  <si>
    <t>Tone of the Earth</t>
  </si>
  <si>
    <t>iLOVEFRiDAY</t>
  </si>
  <si>
    <t>Sauce It Up</t>
  </si>
  <si>
    <t>Method</t>
  </si>
  <si>
    <t>Ghost</t>
  </si>
  <si>
    <t>Ali Gatie</t>
  </si>
  <si>
    <t>Guaco</t>
  </si>
  <si>
    <t>Dame un Beso - Remix</t>
  </si>
  <si>
    <t>Chanel Sosa</t>
  </si>
  <si>
    <t>Hit It Off</t>
  </si>
  <si>
    <t>Nan2 el Maestro de las Melodias</t>
  </si>
  <si>
    <t>Instrumental 2.5</t>
  </si>
  <si>
    <t>Geowulf</t>
  </si>
  <si>
    <t>Sunday</t>
  </si>
  <si>
    <t>BEETLEJUICE! feat. Flexinfab</t>
  </si>
  <si>
    <t>Richy Samo</t>
  </si>
  <si>
    <t>Let It Off</t>
  </si>
  <si>
    <t>Javiera Mena</t>
  </si>
  <si>
    <t>Intuici√≥n</t>
  </si>
  <si>
    <t>Blood in the Water</t>
  </si>
  <si>
    <t>Nach</t>
  </si>
  <si>
    <t>Grande</t>
  </si>
  <si>
    <t>Juliette Armanet</t>
  </si>
  <si>
    <t>A la Folie</t>
  </si>
  <si>
    <t>Lil Mouse</t>
  </si>
  <si>
    <t>Death Row</t>
  </si>
  <si>
    <t>Good Old War</t>
  </si>
  <si>
    <t>That Feeling (feat. Anthony Green)</t>
  </si>
  <si>
    <t>Tana Matz</t>
  </si>
  <si>
    <t>Lipstick Looks so Good on You</t>
  </si>
  <si>
    <t>Headcase</t>
  </si>
  <si>
    <t>Auidi Aquez</t>
  </si>
  <si>
    <t>Stay Focused(intro)</t>
  </si>
  <si>
    <t>Joshua Hedley</t>
  </si>
  <si>
    <t>Let Them Talk</t>
  </si>
  <si>
    <t>Niklas Paschburg</t>
  </si>
  <si>
    <t>Fragmentation</t>
  </si>
  <si>
    <t>Ciudad Hermosa</t>
  </si>
  <si>
    <t>The Ballroom Thieves</t>
  </si>
  <si>
    <t>Do Something</t>
  </si>
  <si>
    <t>Buto</t>
  </si>
  <si>
    <t>MJ</t>
  </si>
  <si>
    <t>Steril One</t>
  </si>
  <si>
    <t>Shower</t>
  </si>
  <si>
    <t>Noyz Narcos</t>
  </si>
  <si>
    <t>Mic Check (feat. Salmo)</t>
  </si>
  <si>
    <t>Madi Rindge</t>
  </si>
  <si>
    <t>Joe Wheeler</t>
  </si>
  <si>
    <t>Dirty Drop n' Break</t>
  </si>
  <si>
    <t>Angela Aguilar</t>
  </si>
  <si>
    <t>Cielo Rojo</t>
  </si>
  <si>
    <t>Matt Corman</t>
  </si>
  <si>
    <t>Broken Screens</t>
  </si>
  <si>
    <t>[SEBELL]</t>
  </si>
  <si>
    <t>FOMY (Fear of Missing You)</t>
  </si>
  <si>
    <t>Pace Rush</t>
  </si>
  <si>
    <t>Jet</t>
  </si>
  <si>
    <t>Andrew W.K.</t>
  </si>
  <si>
    <t>In Your Darkest Moments</t>
  </si>
  <si>
    <t>Right Now</t>
  </si>
  <si>
    <t>Steve Lieberman, The Gangsta Rabbi</t>
  </si>
  <si>
    <t>The Diarrhea Song</t>
  </si>
  <si>
    <t>Tu Tienes</t>
  </si>
  <si>
    <t>XNX</t>
  </si>
  <si>
    <t>Anonymous</t>
  </si>
  <si>
    <t>Quidam homines de Kwmo</t>
  </si>
  <si>
    <t>Nightmares On Wax</t>
  </si>
  <si>
    <t>Tomorrow</t>
  </si>
  <si>
    <t>Desenga√±ame</t>
  </si>
  <si>
    <t>Rain Thunderstorms L</t>
  </si>
  <si>
    <t>Microdot</t>
  </si>
  <si>
    <t>Dixie Chicks</t>
  </si>
  <si>
    <t>Something in the Air</t>
  </si>
  <si>
    <t>Luciano Pereyra</t>
  </si>
  <si>
    <t>Que Suerte Tiene El</t>
  </si>
  <si>
    <t>Liza Anne</t>
  </si>
  <si>
    <t>Kid Gloves</t>
  </si>
  <si>
    <t>D'Shay</t>
  </si>
  <si>
    <t>Gold</t>
  </si>
  <si>
    <t>Studio_Dad</t>
  </si>
  <si>
    <t>Can Oui (Remix) (feat. The Last Artful, Dodgr, Rexx Life Raj &amp; Donna Missal )</t>
  </si>
  <si>
    <t>Got the Feeling - Zac Samuel Remix</t>
  </si>
  <si>
    <t>MBNel</t>
  </si>
  <si>
    <t>Day Onez</t>
  </si>
  <si>
    <t>Scotty Valid</t>
  </si>
  <si>
    <t>One and Only Pt. 2</t>
  </si>
  <si>
    <t>Gaia</t>
  </si>
  <si>
    <t>Crossfire (Mix Cut)</t>
  </si>
  <si>
    <t>Lil Yase</t>
  </si>
  <si>
    <t>New Fit (feat. Mike Sherm)</t>
  </si>
  <si>
    <t>Atlantic Machine</t>
  </si>
  <si>
    <t>I Don't Wanna Be Your Friend</t>
  </si>
  <si>
    <t>Dennis Quaid</t>
  </si>
  <si>
    <t>On My Way To Heaven</t>
  </si>
  <si>
    <t>Oceans</t>
  </si>
  <si>
    <t>Lewis Lane</t>
  </si>
  <si>
    <t>Feel Something</t>
  </si>
  <si>
    <t>Drex Carter</t>
  </si>
  <si>
    <t>Conversation's Over</t>
  </si>
  <si>
    <t>Reunion</t>
  </si>
  <si>
    <t>Big Smo</t>
  </si>
  <si>
    <t>Memories (feat. Ben Burgess)</t>
  </si>
  <si>
    <t>LaLion</t>
  </si>
  <si>
    <t>All I Ever Wanted</t>
  </si>
  <si>
    <t>dybredly</t>
  </si>
  <si>
    <t>you are always wrong</t>
  </si>
  <si>
    <t>Mike Edel</t>
  </si>
  <si>
    <t>Finish Line</t>
  </si>
  <si>
    <t>AC.jR &amp; BradyJames</t>
  </si>
  <si>
    <t>How Could You Sleep</t>
  </si>
  <si>
    <t>M-22</t>
  </si>
  <si>
    <t>First Time - Raumakustik Club Mix</t>
  </si>
  <si>
    <t>El Papi</t>
  </si>
  <si>
    <t>Smashville 2018</t>
  </si>
  <si>
    <t>get there (when you're there)</t>
  </si>
  <si>
    <t>Sixfigure</t>
  </si>
  <si>
    <t>Auto</t>
  </si>
  <si>
    <t>Tree Strings</t>
  </si>
  <si>
    <t>Kajtek</t>
  </si>
  <si>
    <t>Stare Dzieje</t>
  </si>
  <si>
    <t>Chuuwee</t>
  </si>
  <si>
    <t>Gehenna (Limbo)</t>
  </si>
  <si>
    <t>Tatiana Manaois</t>
  </si>
  <si>
    <t>This Other Person</t>
  </si>
  <si>
    <t>Yxng Escxbvr</t>
  </si>
  <si>
    <t>Lean In My Cheerios</t>
  </si>
  <si>
    <t>Wirtuoza</t>
  </si>
  <si>
    <t>Szmatka</t>
  </si>
  <si>
    <t>Flexin The Gloc</t>
  </si>
  <si>
    <t>Bonafide Suspects</t>
  </si>
  <si>
    <t>I Am tha Beat</t>
  </si>
  <si>
    <t>Jome</t>
  </si>
  <si>
    <t>Ghosts</t>
  </si>
  <si>
    <t>Chuy Vega</t>
  </si>
  <si>
    <t>El Seis Uno</t>
  </si>
  <si>
    <t>Lrk</t>
  </si>
  <si>
    <t>Soothing White Noise for Infant Sleeping and Massage, Crying &amp; Colic Relief</t>
  </si>
  <si>
    <t>Blowing Brown Noise</t>
  </si>
  <si>
    <t>Vee tha Rula</t>
  </si>
  <si>
    <t>Nobody</t>
  </si>
  <si>
    <t>Charity Gayle</t>
  </si>
  <si>
    <t>Psalm 100 (Enter In) [feat. Joshua Sherman &amp; Steven Musso]</t>
  </si>
  <si>
    <t>Rockabye Baby!</t>
  </si>
  <si>
    <t>(Ghost) Riders in the Sky</t>
  </si>
  <si>
    <t>Ilham</t>
  </si>
  <si>
    <t>None of Your Friends Business</t>
  </si>
  <si>
    <t>Mona Lisa</t>
  </si>
  <si>
    <t>Revenge Is Sweet</t>
  </si>
  <si>
    <t>Riot Ten</t>
  </si>
  <si>
    <t>Pit Boss (feat. DJ Paul)</t>
  </si>
  <si>
    <t>Aldo Trujillo</t>
  </si>
  <si>
    <t>El del Calorcito (En Vivo)</t>
  </si>
  <si>
    <t>Sin Banks</t>
  </si>
  <si>
    <t>All of That</t>
  </si>
  <si>
    <t>Caitlyn Scarlett</t>
  </si>
  <si>
    <t>Ornaments - Rob Late Remix</t>
  </si>
  <si>
    <t>Trick Trick</t>
  </si>
  <si>
    <t>Closer</t>
  </si>
  <si>
    <t>Shamir</t>
  </si>
  <si>
    <t>Room</t>
  </si>
  <si>
    <t>L7</t>
  </si>
  <si>
    <t>Dispatch From Mar-a-Lago</t>
  </si>
  <si>
    <t>Invisible Inc.</t>
  </si>
  <si>
    <t>Shady (Interlude)</t>
  </si>
  <si>
    <t>Stevie Joe</t>
  </si>
  <si>
    <t>Devil Coming</t>
  </si>
  <si>
    <t>Chad Graham</t>
  </si>
  <si>
    <t>God's Not Dead / We Believe / He Reigns</t>
  </si>
  <si>
    <t>preme__xy</t>
  </si>
  <si>
    <t>(Ban Dan Dan) (-‚Ä∏ ·Éö)</t>
  </si>
  <si>
    <t>Veronronic</t>
  </si>
  <si>
    <t>Kaoteka</t>
  </si>
  <si>
    <t>Trevor Lanier</t>
  </si>
  <si>
    <t>Who Are You</t>
  </si>
  <si>
    <t>Bowen Homes</t>
  </si>
  <si>
    <t>Michaela Laws</t>
  </si>
  <si>
    <t>Ayano VS Michaela</t>
  </si>
  <si>
    <t>Image Sounds</t>
  </si>
  <si>
    <t>Tech Nology</t>
  </si>
  <si>
    <t>Gentle Bones</t>
  </si>
  <si>
    <t>JU1Y</t>
  </si>
  <si>
    <t>Alfonzo Blackwell</t>
  </si>
  <si>
    <t>As the Days Go by...</t>
  </si>
  <si>
    <t>STRAANGE</t>
  </si>
  <si>
    <t>..Vulnerability..</t>
  </si>
  <si>
    <t>Bite It</t>
  </si>
  <si>
    <t>Boom Bap</t>
  </si>
  <si>
    <t>DRINKS</t>
  </si>
  <si>
    <t>Greasing Up</t>
  </si>
  <si>
    <t>QNA</t>
  </si>
  <si>
    <t>Grind</t>
  </si>
  <si>
    <t>Gengahr</t>
  </si>
  <si>
    <t>Rising Tides - Acoustic</t>
  </si>
  <si>
    <t>Bully Da Ba$tard</t>
  </si>
  <si>
    <t>RAIN (feat. Deepflow)</t>
  </si>
  <si>
    <t>Legend Of The Seagullmen</t>
  </si>
  <si>
    <t>Shipswreck</t>
  </si>
  <si>
    <t>Andrea Gibson</t>
  </si>
  <si>
    <t>Fight for Love (Live)</t>
  </si>
  <si>
    <t>3 (a)</t>
  </si>
  <si>
    <t>3 (b)</t>
  </si>
  <si>
    <t>Question</t>
  </si>
  <si>
    <t>Solution</t>
  </si>
  <si>
    <t>Solution Ranges</t>
  </si>
  <si>
    <t>1 (a)</t>
  </si>
  <si>
    <t>5 (a)</t>
  </si>
  <si>
    <t>By:</t>
  </si>
  <si>
    <t>5 (b)</t>
  </si>
  <si>
    <t>2 (a)</t>
  </si>
  <si>
    <t>duration_s</t>
  </si>
  <si>
    <t>Skill Builder Questions</t>
  </si>
  <si>
    <t>Skill Builder Workbook Tips</t>
  </si>
  <si>
    <t>Make sure to refer to the separate instructions document for additional tips on how to answer some of the trickier questions in this workbook!</t>
  </si>
  <si>
    <t>Cells in amber are free response questions or places for charts, and will not change color.</t>
  </si>
  <si>
    <t>Would you describe the duration of songs to be normally distributed? Why or why not?</t>
  </si>
  <si>
    <t>2 (b)</t>
  </si>
  <si>
    <t>What is the average duration for songs in the dataset?</t>
  </si>
  <si>
    <r>
      <t xml:space="preserve">In the space below, create a </t>
    </r>
    <r>
      <rPr>
        <b/>
        <sz val="12"/>
        <color theme="1"/>
        <rFont val="Calibri"/>
        <family val="2"/>
        <scheme val="minor"/>
      </rPr>
      <t>boxplot</t>
    </r>
    <r>
      <rPr>
        <sz val="12"/>
        <color theme="1"/>
        <rFont val="Calibri"/>
        <family val="2"/>
        <scheme val="minor"/>
      </rPr>
      <t xml:space="preserve"> of the danceability feature.</t>
    </r>
  </si>
  <si>
    <t>Bonus Question</t>
  </si>
  <si>
    <r>
      <t xml:space="preserve">In the space below, create a </t>
    </r>
    <r>
      <rPr>
        <b/>
        <sz val="12"/>
        <color theme="1"/>
        <rFont val="Calibri"/>
        <family val="2"/>
        <scheme val="minor"/>
      </rPr>
      <t>histogram</t>
    </r>
    <r>
      <rPr>
        <sz val="12"/>
        <color theme="1"/>
        <rFont val="Calibri"/>
        <family val="2"/>
        <scheme val="minor"/>
      </rPr>
      <t xml:space="preserve"> of the valence feature using a </t>
    </r>
    <r>
      <rPr>
        <b/>
        <sz val="12"/>
        <color theme="1"/>
        <rFont val="Calibri"/>
        <family val="2"/>
        <scheme val="minor"/>
      </rPr>
      <t>bin width</t>
    </r>
    <r>
      <rPr>
        <sz val="12"/>
        <color theme="1"/>
        <rFont val="Calibri"/>
        <family val="2"/>
        <scheme val="minor"/>
      </rPr>
      <t xml:space="preserve"> of 0.01.</t>
    </r>
  </si>
  <si>
    <r>
      <t xml:space="preserve">In the space below, create a </t>
    </r>
    <r>
      <rPr>
        <b/>
        <sz val="12"/>
        <color theme="1"/>
        <rFont val="Calibri"/>
        <family val="2"/>
        <scheme val="minor"/>
      </rPr>
      <t>histogram</t>
    </r>
    <r>
      <rPr>
        <sz val="12"/>
        <color theme="1"/>
        <rFont val="Calibri"/>
        <family val="2"/>
        <scheme val="minor"/>
      </rPr>
      <t xml:space="preserve"> of song duration. Specify </t>
    </r>
    <r>
      <rPr>
        <b/>
        <sz val="12"/>
        <color theme="1"/>
        <rFont val="Calibri"/>
        <family val="2"/>
        <scheme val="minor"/>
      </rPr>
      <t>bin widths</t>
    </r>
    <r>
      <rPr>
        <sz val="12"/>
        <color theme="1"/>
        <rFont val="Calibri"/>
        <family val="2"/>
        <scheme val="minor"/>
      </rPr>
      <t xml:space="preserve"> of size 5 and set an </t>
    </r>
    <r>
      <rPr>
        <b/>
        <sz val="12"/>
        <color theme="1"/>
        <rFont val="Calibri"/>
        <family val="2"/>
        <scheme val="minor"/>
      </rPr>
      <t>underflow bin</t>
    </r>
    <r>
      <rPr>
        <sz val="12"/>
        <color theme="1"/>
        <rFont val="Calibri"/>
        <family val="2"/>
        <scheme val="minor"/>
      </rPr>
      <t xml:space="preserve"> at 10.</t>
    </r>
  </si>
  <si>
    <t>Last Updated:</t>
  </si>
  <si>
    <t>Mike Yi</t>
  </si>
  <si>
    <t>1 (b)</t>
  </si>
  <si>
    <t>Add the data labels on the box plot to show the data quartiles. Using the chart, what is the interquartile range?</t>
  </si>
  <si>
    <r>
      <t xml:space="preserve">Use the NORM.DIST function to estimate the percentage of songs that have a length </t>
    </r>
    <r>
      <rPr>
        <b/>
        <sz val="12"/>
        <color theme="1"/>
        <rFont val="Calibri"/>
        <family val="2"/>
        <scheme val="minor"/>
      </rPr>
      <t>shorter than 120s</t>
    </r>
    <r>
      <rPr>
        <sz val="12"/>
        <color theme="1"/>
        <rFont val="Calibri"/>
        <family val="2"/>
        <scheme val="minor"/>
      </rPr>
      <t xml:space="preserve"> (i.e. 2 minutes).</t>
    </r>
  </si>
  <si>
    <r>
      <t>Use the NORM.DIST function to estimate the percentage of songs that have a length</t>
    </r>
    <r>
      <rPr>
        <b/>
        <sz val="12"/>
        <color theme="1"/>
        <rFont val="Calibri"/>
        <family val="2"/>
        <scheme val="minor"/>
      </rPr>
      <t xml:space="preserve"> between 120s and 300s</t>
    </r>
    <r>
      <rPr>
        <sz val="12"/>
        <color theme="1"/>
        <rFont val="Calibri"/>
        <family val="2"/>
        <scheme val="minor"/>
      </rPr>
      <t xml:space="preserve"> (i.e. 2 to 5 minutes).</t>
    </r>
  </si>
  <si>
    <t>Describe the shape of the data distribution. Are there any unusual or interesting value ranges in the dataset?</t>
  </si>
  <si>
    <t>What is the standard deviation of song durations in the dataset?</t>
  </si>
  <si>
    <r>
      <t xml:space="preserve">All questions use the table to the right, </t>
    </r>
    <r>
      <rPr>
        <b/>
        <sz val="12"/>
        <color theme="1"/>
        <rFont val="Calibri"/>
        <family val="2"/>
        <scheme val="minor"/>
      </rPr>
      <t>Spotify</t>
    </r>
    <r>
      <rPr>
        <sz val="12"/>
        <color theme="1"/>
        <rFont val="Calibri"/>
        <family val="2"/>
        <scheme val="minor"/>
      </rPr>
      <t>.</t>
    </r>
  </si>
  <si>
    <t>2 (c)</t>
  </si>
  <si>
    <t>2 (d)</t>
  </si>
  <si>
    <t>2 (e)</t>
  </si>
  <si>
    <r>
      <t xml:space="preserve">… </t>
    </r>
    <r>
      <rPr>
        <b/>
        <sz val="12"/>
        <color theme="1"/>
        <rFont val="Calibri"/>
        <family val="2"/>
        <scheme val="minor"/>
      </rPr>
      <t>exactly</t>
    </r>
    <r>
      <rPr>
        <sz val="12"/>
        <color theme="1"/>
        <rFont val="Calibri"/>
        <family val="2"/>
        <scheme val="minor"/>
      </rPr>
      <t xml:space="preserve"> three are danceable?</t>
    </r>
  </si>
  <si>
    <r>
      <t xml:space="preserve">… </t>
    </r>
    <r>
      <rPr>
        <b/>
        <sz val="12"/>
        <color theme="1"/>
        <rFont val="Calibri"/>
        <family val="2"/>
        <scheme val="minor"/>
      </rPr>
      <t>at least</t>
    </r>
    <r>
      <rPr>
        <sz val="12"/>
        <color theme="1"/>
        <rFont val="Calibri"/>
        <family val="2"/>
        <scheme val="minor"/>
      </rPr>
      <t xml:space="preserve"> three are danceable?</t>
    </r>
  </si>
  <si>
    <t>4 (b, c)</t>
  </si>
  <si>
    <t>4 (c)</t>
  </si>
  <si>
    <t>If we played five random songs from the list, what are the probabilities that…</t>
  </si>
  <si>
    <r>
      <t xml:space="preserve">Let's call a song </t>
    </r>
    <r>
      <rPr>
        <i/>
        <sz val="12"/>
        <color theme="1"/>
        <rFont val="Calibri"/>
        <family val="2"/>
        <scheme val="minor"/>
      </rPr>
      <t>danceable</t>
    </r>
    <r>
      <rPr>
        <sz val="12"/>
        <color theme="1"/>
        <rFont val="Calibri"/>
        <family val="2"/>
        <scheme val="minor"/>
      </rPr>
      <t xml:space="preserve"> if it has a danceability of at least 0.7. What is the probability that an individual song has a danceability of at least 0.7?</t>
    </r>
  </si>
  <si>
    <t>The hit song “Mi Gente” by J. Balvin, Beyonce, and Willy Williams clocks in at 215s. Estimate the proportion of songs that are longer than "Mi Gente".</t>
  </si>
  <si>
    <t>All of your answers should be typed or pasted into the red, amber, or green boxes. Certain parts may just require you to do something on the sheet, without a written answer.</t>
  </si>
  <si>
    <r>
      <t xml:space="preserve">Cells that start out red will turn green when the correct answer is input. Be careful that you don't copy other cells directly, or this can break the auto-grading functionality.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Questions that can be answered with a formula</t>
    </r>
    <r>
      <rPr>
        <b/>
        <sz val="11"/>
        <color theme="1"/>
        <rFont val="Calibri"/>
        <family val="2"/>
        <scheme val="minor"/>
      </rPr>
      <t xml:space="preserve"> must use a formula </t>
    </r>
    <r>
      <rPr>
        <sz val="11"/>
        <color theme="1"/>
        <rFont val="Calibri"/>
        <family val="2"/>
        <scheme val="minor"/>
      </rPr>
      <t>in the cell to receive credit.</t>
    </r>
  </si>
  <si>
    <t>I would descirbe the duration of the songs to be normally distributed because the graph takes the shape where there is a gradual increase to a peak and then it steadily decline until the end</t>
  </si>
  <si>
    <t>They shape of distribution isn't in a shape that I'm particularly familiar with. One thing that was interesting is that there were a lot of songs that had a valance of 0.03 while the rest of the scores were had similar amounts with a small peak at 0.96-97 and then it steadily decreases.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</si>
</sst>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9A3C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1B0D4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2" borderId="1" applyBorder="0">
      <alignment horizontal="center" vertical="center" wrapText="1"/>
    </xf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1"/>
    <xf numFmtId="0" fontId="2" fillId="0" borderId="0" xfId="1" applyFont="1"/>
    <xf numFmtId="0" fontId="5" fillId="0" borderId="0" xfId="1" applyFont="1"/>
    <xf numFmtId="16" fontId="4" fillId="0" borderId="0" xfId="1" applyNumberFormat="1"/>
    <xf numFmtId="20" fontId="4" fillId="0" borderId="0" xfId="1" applyNumberFormat="1"/>
    <xf numFmtId="11" fontId="4" fillId="0" borderId="0" xfId="1" applyNumberFormat="1"/>
    <xf numFmtId="18" fontId="4" fillId="0" borderId="0" xfId="1" applyNumberFormat="1"/>
    <xf numFmtId="0" fontId="4" fillId="0" borderId="0" xfId="1" applyAlignment="1"/>
    <xf numFmtId="164" fontId="0" fillId="0" borderId="0" xfId="0" applyNumberFormat="1" applyProtection="1">
      <protection hidden="1"/>
    </xf>
    <xf numFmtId="0" fontId="4" fillId="4" borderId="2" xfId="1" applyFill="1" applyBorder="1"/>
    <xf numFmtId="0" fontId="4" fillId="4" borderId="5" xfId="1" applyFill="1" applyBorder="1"/>
    <xf numFmtId="0" fontId="4" fillId="7" borderId="8" xfId="1" applyFill="1" applyBorder="1" applyAlignment="1">
      <alignment horizontal="center"/>
    </xf>
    <xf numFmtId="0" fontId="4" fillId="7" borderId="10" xfId="1" applyFill="1" applyBorder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 applyProtection="1">
      <protection hidden="1"/>
    </xf>
    <xf numFmtId="164" fontId="0" fillId="0" borderId="0" xfId="0" applyNumberFormat="1" applyFont="1" applyProtection="1">
      <protection hidden="1"/>
    </xf>
    <xf numFmtId="164" fontId="0" fillId="0" borderId="0" xfId="0" applyNumberFormat="1" applyFont="1" applyAlignment="1" applyProtection="1">
      <protection hidden="1"/>
    </xf>
    <xf numFmtId="164" fontId="0" fillId="0" borderId="0" xfId="0" applyNumberFormat="1" applyFont="1"/>
    <xf numFmtId="0" fontId="4" fillId="5" borderId="2" xfId="1" applyFill="1" applyBorder="1" applyAlignment="1">
      <alignment horizontal="left" wrapText="1"/>
    </xf>
    <xf numFmtId="0" fontId="4" fillId="5" borderId="8" xfId="1" applyFill="1" applyBorder="1" applyAlignment="1">
      <alignment horizontal="left" wrapText="1"/>
    </xf>
    <xf numFmtId="0" fontId="4" fillId="5" borderId="7" xfId="1" applyFill="1" applyBorder="1" applyAlignment="1">
      <alignment horizontal="center" vertical="center"/>
    </xf>
    <xf numFmtId="0" fontId="4" fillId="5" borderId="9" xfId="1" applyFill="1" applyBorder="1" applyAlignment="1">
      <alignment horizontal="center" vertical="center"/>
    </xf>
    <xf numFmtId="0" fontId="4" fillId="6" borderId="10" xfId="1" applyFill="1" applyBorder="1" applyAlignment="1">
      <alignment horizontal="left" vertical="center" wrapText="1"/>
    </xf>
    <xf numFmtId="0" fontId="4" fillId="6" borderId="3" xfId="1" applyFill="1" applyBorder="1" applyAlignment="1">
      <alignment horizontal="left" vertical="center" wrapText="1"/>
    </xf>
    <xf numFmtId="0" fontId="4" fillId="6" borderId="15" xfId="1" applyFill="1" applyBorder="1" applyAlignment="1">
      <alignment horizontal="left" vertical="center" wrapText="1"/>
    </xf>
    <xf numFmtId="0" fontId="4" fillId="6" borderId="0" xfId="1" applyFill="1" applyBorder="1" applyAlignment="1">
      <alignment horizontal="left" vertical="center" wrapText="1"/>
    </xf>
    <xf numFmtId="0" fontId="4" fillId="5" borderId="13" xfId="1" applyFill="1" applyBorder="1" applyAlignment="1">
      <alignment horizontal="left" wrapText="1"/>
    </xf>
    <xf numFmtId="0" fontId="4" fillId="7" borderId="5" xfId="1" applyFill="1" applyBorder="1" applyAlignment="1">
      <alignment horizontal="center" vertical="center"/>
    </xf>
    <xf numFmtId="0" fontId="4" fillId="7" borderId="10" xfId="1" applyFill="1" applyBorder="1" applyAlignment="1">
      <alignment horizontal="center" vertical="center"/>
    </xf>
    <xf numFmtId="0" fontId="4" fillId="5" borderId="7" xfId="1" applyFill="1" applyBorder="1" applyAlignment="1">
      <alignment horizontal="center" vertical="center" wrapText="1"/>
    </xf>
    <xf numFmtId="0" fontId="4" fillId="5" borderId="9" xfId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4" fillId="5" borderId="14" xfId="1" applyFill="1" applyBorder="1" applyAlignment="1">
      <alignment horizontal="center" vertical="center"/>
    </xf>
    <xf numFmtId="0" fontId="4" fillId="5" borderId="11" xfId="1" applyFill="1" applyBorder="1" applyAlignment="1">
      <alignment horizontal="center" vertical="center"/>
    </xf>
    <xf numFmtId="0" fontId="4" fillId="5" borderId="12" xfId="1" applyFill="1" applyBorder="1" applyAlignment="1">
      <alignment horizontal="left" wrapText="1"/>
    </xf>
    <xf numFmtId="0" fontId="4" fillId="5" borderId="6" xfId="1" applyFill="1" applyBorder="1" applyAlignment="1">
      <alignment horizontal="left" wrapText="1"/>
    </xf>
    <xf numFmtId="0" fontId="4" fillId="6" borderId="2" xfId="1" applyFill="1" applyBorder="1" applyAlignment="1">
      <alignment horizontal="left" vertical="center"/>
    </xf>
    <xf numFmtId="0" fontId="4" fillId="6" borderId="8" xfId="1" applyFill="1" applyBorder="1" applyAlignment="1">
      <alignment horizontal="left" vertical="center"/>
    </xf>
    <xf numFmtId="0" fontId="4" fillId="5" borderId="2" xfId="1" applyFill="1" applyBorder="1" applyAlignment="1">
      <alignment horizontal="left" vertical="center" wrapText="1"/>
    </xf>
    <xf numFmtId="0" fontId="4" fillId="5" borderId="8" xfId="1" applyFill="1" applyBorder="1" applyAlignment="1">
      <alignment horizontal="left" vertical="center" wrapText="1"/>
    </xf>
    <xf numFmtId="0" fontId="4" fillId="5" borderId="11" xfId="1" applyFill="1" applyBorder="1" applyAlignment="1">
      <alignment horizontal="center" vertical="center" wrapText="1"/>
    </xf>
    <xf numFmtId="10" fontId="4" fillId="7" borderId="8" xfId="1" applyNumberFormat="1" applyFill="1" applyBorder="1" applyAlignment="1">
      <alignment horizontal="center" vertical="center"/>
    </xf>
    <xf numFmtId="10" fontId="4" fillId="7" borderId="13" xfId="1" applyNumberFormat="1" applyFill="1" applyBorder="1" applyAlignment="1">
      <alignment horizontal="center" vertical="center"/>
    </xf>
    <xf numFmtId="2" fontId="4" fillId="7" borderId="5" xfId="1" applyNumberFormat="1" applyFill="1" applyBorder="1" applyAlignment="1">
      <alignment horizontal="center"/>
    </xf>
    <xf numFmtId="2" fontId="4" fillId="7" borderId="10" xfId="1" applyNumberFormat="1" applyFill="1" applyBorder="1" applyAlignment="1">
      <alignment horizontal="center"/>
    </xf>
    <xf numFmtId="10" fontId="4" fillId="7" borderId="5" xfId="1" applyNumberFormat="1" applyFill="1" applyBorder="1" applyAlignment="1">
      <alignment horizontal="center" vertical="center"/>
    </xf>
    <xf numFmtId="10" fontId="4" fillId="7" borderId="10" xfId="1" applyNumberFormat="1" applyFill="1" applyBorder="1" applyAlignment="1">
      <alignment horizontal="center" vertical="center"/>
    </xf>
    <xf numFmtId="0" fontId="4" fillId="5" borderId="2" xfId="1" applyFill="1" applyBorder="1" applyAlignment="1">
      <alignment horizontal="left" vertical="center"/>
    </xf>
    <xf numFmtId="0" fontId="4" fillId="5" borderId="8" xfId="1" applyFill="1" applyBorder="1" applyAlignment="1">
      <alignment horizontal="left" vertical="center"/>
    </xf>
    <xf numFmtId="0" fontId="4" fillId="5" borderId="4" xfId="1" applyFill="1" applyBorder="1" applyAlignment="1">
      <alignment horizontal="left" vertical="center"/>
    </xf>
    <xf numFmtId="0" fontId="4" fillId="5" borderId="12" xfId="1" applyFill="1" applyBorder="1" applyAlignment="1">
      <alignment horizontal="left" vertical="center"/>
    </xf>
    <xf numFmtId="165" fontId="4" fillId="7" borderId="2" xfId="1" applyNumberFormat="1" applyFill="1" applyBorder="1" applyAlignment="1">
      <alignment horizontal="center" vertical="center"/>
    </xf>
    <xf numFmtId="165" fontId="4" fillId="7" borderId="8" xfId="1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4" borderId="6" xfId="1" applyFill="1" applyBorder="1" applyAlignment="1">
      <alignment horizontal="center"/>
    </xf>
    <xf numFmtId="10" fontId="4" fillId="7" borderId="2" xfId="3" applyNumberFormat="1" applyFont="1" applyFill="1" applyBorder="1" applyAlignment="1">
      <alignment horizontal="center" vertical="center"/>
    </xf>
    <xf numFmtId="10" fontId="4" fillId="7" borderId="8" xfId="3" applyNumberFormat="1" applyFont="1" applyFill="1" applyBorder="1" applyAlignment="1">
      <alignment horizontal="center" vertical="center"/>
    </xf>
    <xf numFmtId="0" fontId="4" fillId="5" borderId="4" xfId="1" applyFill="1" applyBorder="1" applyAlignment="1">
      <alignment horizontal="left" vertical="center" wrapText="1"/>
    </xf>
    <xf numFmtId="0" fontId="4" fillId="5" borderId="12" xfId="1" applyFill="1" applyBorder="1" applyAlignment="1">
      <alignment horizontal="left" vertical="center" wrapText="1"/>
    </xf>
    <xf numFmtId="0" fontId="4" fillId="5" borderId="4" xfId="1" applyFill="1" applyBorder="1" applyAlignment="1">
      <alignment horizontal="left" wrapText="1"/>
    </xf>
    <xf numFmtId="0" fontId="4" fillId="6" borderId="2" xfId="1" applyFill="1" applyBorder="1" applyAlignment="1">
      <alignment horizontal="left" vertical="center" wrapText="1"/>
    </xf>
    <xf numFmtId="0" fontId="4" fillId="6" borderId="8" xfId="1" applyFill="1" applyBorder="1" applyAlignment="1">
      <alignment horizontal="left" vertical="center" wrapText="1"/>
    </xf>
    <xf numFmtId="0" fontId="4" fillId="6" borderId="5" xfId="1" applyFill="1" applyBorder="1" applyAlignment="1">
      <alignment horizontal="left" vertical="center" wrapText="1"/>
    </xf>
    <xf numFmtId="164" fontId="3" fillId="3" borderId="0" xfId="0" applyNumberFormat="1" applyFont="1" applyFill="1" applyAlignment="1" applyProtection="1">
      <alignment horizontal="center"/>
      <protection hidden="1"/>
    </xf>
  </cellXfs>
  <cellStyles count="4">
    <cellStyle name="Normal" xfId="0" builtinId="0"/>
    <cellStyle name="Normal 2" xfId="1" xr:uid="{4138CFB6-C9BF-4DAD-9AAD-3F6FF225B618}"/>
    <cellStyle name="Percent" xfId="3" builtinId="5"/>
    <cellStyle name="Style 1" xfId="2" xr:uid="{2C11FC71-3BCB-4FE2-AB29-F61CE6B477E6}"/>
  </cellStyles>
  <dxfs count="9"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  <dxf>
      <fill>
        <patternFill>
          <bgColor rgb="FFCEF2AE"/>
        </patternFill>
      </fill>
    </dxf>
  </dxfs>
  <tableStyles count="0" defaultTableStyle="TableStyleMedium2" defaultPivotStyle="PivotStyleLight16"/>
  <colors>
    <mruColors>
      <color rgb="FFCEF2AE"/>
      <color rgb="FFFFE699"/>
      <color rgb="FFF1B0D4"/>
      <color rgb="FFFF99EE"/>
      <color rgb="FFA1D76A"/>
      <color rgb="FFE9A3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Spotify Song duration(in seconds)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Spotify Song duration(in seconds)</a:t>
          </a:r>
        </a:p>
      </cx:txPr>
    </cx:title>
    <cx:plotArea>
      <cx:plotAreaRegion>
        <cx:series layoutId="clusteredColumn" uniqueId="{0E4F3B16-4D95-4309-A71F-92B39C183867}" formatIdx="0">
          <cx:tx>
            <cx:txData>
              <cx:f>_xlchart.v1.1</cx:f>
              <cx:v>duration_s</cx:v>
            </cx:txData>
          </cx:tx>
          <cx:dataId val="0"/>
          <cx:layoutPr>
            <cx:binning intervalClosed="r" underflow="10">
              <cx:binCount val="79"/>
            </cx:binning>
          </cx:layoutPr>
        </cx:series>
        <cx:series layoutId="clusteredColumn" hidden="1" uniqueId="{71694723-26E5-480F-B839-FBD36D01CC8E}" formatIdx="1">
          <cx:tx>
            <cx:txData>
              <cx:f>_xlchart.v1.3</cx:f>
              <cx:v>danceability</cx:v>
            </cx:txData>
          </cx:tx>
          <cx:dataId val="1"/>
          <cx:layoutPr>
            <cx:binning intervalClosed="r"/>
          </cx:layoutPr>
        </cx:series>
        <cx:series layoutId="clusteredColumn" hidden="1" uniqueId="{2F2DB14D-B211-4AB9-B580-65D7054571B6}" formatIdx="2">
          <cx:tx>
            <cx:txData>
              <cx:f>_xlchart.v1.5</cx:f>
              <cx:v>valence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Danceability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Danceability Scores</a:t>
          </a:r>
        </a:p>
      </cx:txPr>
    </cx:title>
    <cx:plotArea>
      <cx:plotAreaRegion>
        <cx:series layoutId="boxWhisker" uniqueId="{0058212B-34A2-4B40-BADD-0886647F7DF9}">
          <cx:tx>
            <cx:txData>
              <cx:f>_xlchart.v1.7</cx:f>
              <cx:v>danceability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Valence of Songs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E761D5E-33DB-452A-B852-BA357B22562E}">
          <cx:tx>
            <cx:txData>
              <cx:f>_xlchart.v1.9</cx:f>
              <cx:v>valence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15</xdr:row>
      <xdr:rowOff>38100</xdr:rowOff>
    </xdr:from>
    <xdr:to>
      <xdr:col>2</xdr:col>
      <xdr:colOff>1724025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FC1DE9-FFFB-4F1C-B2B0-148AC0A5E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225" y="3216275"/>
              <a:ext cx="3663950" cy="220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873124</xdr:colOff>
      <xdr:row>48</xdr:row>
      <xdr:rowOff>19049</xdr:rowOff>
    </xdr:from>
    <xdr:to>
      <xdr:col>2</xdr:col>
      <xdr:colOff>2465386</xdr:colOff>
      <xdr:row>57</xdr:row>
      <xdr:rowOff>65086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452F30-E84A-43E6-8B7E-2C2622DF9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1299" y="10179049"/>
              <a:ext cx="4186237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1089025</xdr:colOff>
      <xdr:row>72</xdr:row>
      <xdr:rowOff>38100</xdr:rowOff>
    </xdr:from>
    <xdr:to>
      <xdr:col>2</xdr:col>
      <xdr:colOff>2549525</xdr:colOff>
      <xdr:row>84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FCB06CC-21B0-4EF9-818E-C199012917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15290800"/>
              <a:ext cx="40544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C2A26-7D43-4161-8EA8-44F2E4FC0022}" name="Spotify" displayName="Spotify" ref="F1:J4771">
  <autoFilter ref="F1:J4771" xr:uid="{17907AE5-3CE0-4DDE-A7D1-34CD43E01024}"/>
  <tableColumns count="5">
    <tableColumn id="1" xr3:uid="{EF90F097-20C3-437C-B29E-7501EB3465C6}" name="artist_name" totalsRowLabel="Total"/>
    <tableColumn id="3" xr3:uid="{B766C7A7-A072-4DCB-A389-AFE67D4B8846}" name="track_name"/>
    <tableColumn id="4" xr3:uid="{74AA174C-A6F2-4A35-83D6-3202242DB762}" name="duration_s" dataCellStyle="Normal 2"/>
    <tableColumn id="5" xr3:uid="{113461EB-104A-4DAE-82A5-09DB2DB1FEBA}" name="danceability"/>
    <tableColumn id="16" xr3:uid="{E6044BE8-1F89-4F57-B89C-636087D2E744}" name="val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240D-305F-4B86-969F-BC6ED82B9268}">
  <sheetPr codeName="Sheet4"/>
  <dimension ref="A1:XFB4771"/>
  <sheetViews>
    <sheetView tabSelected="1" zoomScaleNormal="100" workbookViewId="0">
      <selection activeCell="C69" sqref="C69"/>
    </sheetView>
  </sheetViews>
  <sheetFormatPr defaultColWidth="11.54296875" defaultRowHeight="16" x14ac:dyDescent="0.8"/>
  <cols>
    <col min="1" max="1" width="9.1328125" style="1" customWidth="1"/>
    <col min="2" max="2" width="37.1328125" style="1" customWidth="1"/>
    <col min="3" max="3" width="56.54296875" style="1" customWidth="1"/>
    <col min="4" max="4" width="9.1328125" style="1" customWidth="1"/>
    <col min="5" max="5" width="3.40625" style="1" customWidth="1"/>
    <col min="6" max="6" width="18.54296875" style="1" customWidth="1"/>
    <col min="7" max="7" width="41" style="1" customWidth="1"/>
    <col min="8" max="8" width="14" style="1" bestFit="1" customWidth="1"/>
    <col min="9" max="9" width="14.86328125" style="1" bestFit="1" customWidth="1"/>
    <col min="10" max="16384" width="11.54296875" style="1"/>
  </cols>
  <sheetData>
    <row r="1" spans="1:10 16371:16382" ht="19.25" thickBot="1" x14ac:dyDescent="1.05">
      <c r="A1" s="56" t="s">
        <v>7052</v>
      </c>
      <c r="B1" s="56"/>
      <c r="C1" s="56"/>
      <c r="F1" s="1" t="s">
        <v>2</v>
      </c>
      <c r="G1" s="1" t="s">
        <v>3</v>
      </c>
      <c r="H1" s="1" t="s">
        <v>7050</v>
      </c>
      <c r="I1" s="1" t="s">
        <v>4</v>
      </c>
      <c r="J1" s="1" t="s">
        <v>5</v>
      </c>
    </row>
    <row r="2" spans="1:10 16371:16382" x14ac:dyDescent="0.8">
      <c r="A2" s="54" t="s">
        <v>7053</v>
      </c>
      <c r="B2" s="54"/>
      <c r="C2" s="54"/>
      <c r="F2" s="1" t="s">
        <v>126</v>
      </c>
      <c r="G2" s="1" t="s">
        <v>2058</v>
      </c>
      <c r="H2" s="1">
        <v>9.8699999999999992</v>
      </c>
      <c r="I2" s="1">
        <v>0</v>
      </c>
      <c r="J2" s="1">
        <v>0</v>
      </c>
      <c r="XEW2" s="2"/>
      <c r="XEX2" s="2"/>
      <c r="XFB2" s="3"/>
    </row>
    <row r="3" spans="1:10 16371:16382" ht="16.75" thickBot="1" x14ac:dyDescent="0.95">
      <c r="A3" s="57"/>
      <c r="B3" s="57"/>
      <c r="C3" s="57"/>
      <c r="F3" s="1" t="s">
        <v>6766</v>
      </c>
      <c r="G3" s="1" t="s">
        <v>6787</v>
      </c>
      <c r="H3" s="1">
        <v>13.332000000000001</v>
      </c>
      <c r="I3" s="1">
        <v>0</v>
      </c>
      <c r="J3" s="1">
        <v>0</v>
      </c>
      <c r="XEW3" s="2"/>
      <c r="XEX3" s="2" t="e">
        <f>COUNTIFS(#REF!, "&gt;=120000",#REF!, "&lt;=300000")</f>
        <v>#REF!</v>
      </c>
    </row>
    <row r="4" spans="1:10 16371:16382" x14ac:dyDescent="0.8">
      <c r="A4" s="54" t="s">
        <v>7081</v>
      </c>
      <c r="B4" s="54"/>
      <c r="C4" s="54"/>
      <c r="F4" s="1" t="s">
        <v>1560</v>
      </c>
      <c r="G4" s="1" t="s">
        <v>3019</v>
      </c>
      <c r="H4" s="1">
        <v>14.616</v>
      </c>
      <c r="I4" s="1">
        <v>0</v>
      </c>
      <c r="J4" s="1">
        <v>0</v>
      </c>
      <c r="XEW4" s="2"/>
      <c r="XEX4" s="2"/>
    </row>
    <row r="5" spans="1:10 16371:16382" ht="16.75" thickBot="1" x14ac:dyDescent="0.95">
      <c r="A5" s="57"/>
      <c r="B5" s="57"/>
      <c r="C5" s="57"/>
      <c r="F5" s="1" t="s">
        <v>2321</v>
      </c>
      <c r="G5" s="1" t="s">
        <v>2476</v>
      </c>
      <c r="H5" s="1">
        <v>15.44</v>
      </c>
      <c r="I5" s="1">
        <v>0.70199999999999996</v>
      </c>
      <c r="J5" s="1">
        <v>0.92799999999999905</v>
      </c>
      <c r="XEW5" s="2"/>
      <c r="XEX5" s="2"/>
    </row>
    <row r="6" spans="1:10 16371:16382" ht="15.75" customHeight="1" x14ac:dyDescent="0.8">
      <c r="A6" s="54" t="s">
        <v>7082</v>
      </c>
      <c r="B6" s="54"/>
      <c r="C6" s="54"/>
      <c r="F6" s="1" t="s">
        <v>1950</v>
      </c>
      <c r="G6" s="1" t="s">
        <v>2188</v>
      </c>
      <c r="H6" s="1">
        <v>15.906000000000001</v>
      </c>
      <c r="I6" s="1">
        <v>0.78299999999999903</v>
      </c>
      <c r="J6" s="1">
        <v>0.77200000000000002</v>
      </c>
      <c r="XEW6" s="2"/>
      <c r="XEX6" s="2"/>
    </row>
    <row r="7" spans="1:10 16371:16382" ht="15.65" customHeight="1" x14ac:dyDescent="0.8">
      <c r="A7" s="55"/>
      <c r="B7" s="55"/>
      <c r="C7" s="55"/>
      <c r="F7" s="1" t="s">
        <v>3330</v>
      </c>
      <c r="G7" s="1" t="s">
        <v>3343</v>
      </c>
      <c r="H7" s="1">
        <v>17.067</v>
      </c>
      <c r="I7" s="1">
        <v>0.42599999999999999</v>
      </c>
      <c r="J7" s="1">
        <v>0.26</v>
      </c>
      <c r="XEQ7" s="2"/>
      <c r="XER7" s="2">
        <f>ROWS(Spotify[])</f>
        <v>4770</v>
      </c>
    </row>
    <row r="8" spans="1:10 16371:16382" ht="16.75" thickBot="1" x14ac:dyDescent="0.95">
      <c r="A8" s="55"/>
      <c r="B8" s="55"/>
      <c r="C8" s="55"/>
      <c r="F8" s="1" t="s">
        <v>5543</v>
      </c>
      <c r="G8" s="1" t="s">
        <v>5557</v>
      </c>
      <c r="H8" s="1">
        <v>19.972999999999999</v>
      </c>
      <c r="I8" s="1">
        <v>0.504</v>
      </c>
      <c r="J8" s="1">
        <v>0.35299999999999998</v>
      </c>
      <c r="XEQ8" s="2"/>
      <c r="XER8" s="2"/>
    </row>
    <row r="9" spans="1:10 16371:16382" x14ac:dyDescent="0.8">
      <c r="A9" s="54" t="s">
        <v>7054</v>
      </c>
      <c r="B9" s="54"/>
      <c r="C9" s="54"/>
      <c r="F9" s="1" t="s">
        <v>6766</v>
      </c>
      <c r="G9" s="1" t="s">
        <v>6788</v>
      </c>
      <c r="H9" s="1">
        <v>23.481000000000002</v>
      </c>
      <c r="I9" s="1">
        <v>0.84199999999999997</v>
      </c>
      <c r="J9" s="1">
        <v>0.35699999999999998</v>
      </c>
      <c r="XEQ9" s="2"/>
      <c r="XER9" s="2"/>
    </row>
    <row r="10" spans="1:10 16371:16382" x14ac:dyDescent="0.8">
      <c r="A10" s="58"/>
      <c r="B10" s="58"/>
      <c r="C10" s="58"/>
      <c r="F10" s="1" t="s">
        <v>5543</v>
      </c>
      <c r="G10" s="1" t="s">
        <v>5554</v>
      </c>
      <c r="H10" s="1">
        <v>26.96</v>
      </c>
      <c r="I10" s="1">
        <v>0.57299999999999995</v>
      </c>
      <c r="J10" s="1">
        <v>0.22800000000000001</v>
      </c>
      <c r="XEQ10" s="2"/>
      <c r="XER10" s="2" t="e">
        <f>XEX3/XER7</f>
        <v>#REF!</v>
      </c>
    </row>
    <row r="11" spans="1:10 16371:16382" x14ac:dyDescent="0.8">
      <c r="F11" s="1" t="s">
        <v>2969</v>
      </c>
      <c r="G11" s="1" t="s">
        <v>2970</v>
      </c>
      <c r="H11" s="1">
        <v>29.747</v>
      </c>
      <c r="I11" s="1">
        <v>0.374</v>
      </c>
      <c r="J11" s="1">
        <v>0</v>
      </c>
      <c r="XEQ11" s="2"/>
      <c r="XER11" s="2"/>
      <c r="XEV11" s="3"/>
    </row>
    <row r="12" spans="1:10 16371:16382" ht="19.25" thickBot="1" x14ac:dyDescent="0.95">
      <c r="A12" s="32" t="s">
        <v>7051</v>
      </c>
      <c r="B12" s="32"/>
      <c r="C12" s="32"/>
      <c r="F12" s="1" t="s">
        <v>3330</v>
      </c>
      <c r="G12" s="1" t="s">
        <v>3336</v>
      </c>
      <c r="H12" s="1">
        <v>30.88</v>
      </c>
      <c r="I12" s="1">
        <v>0.48699999999999999</v>
      </c>
      <c r="J12" s="1">
        <v>0.49</v>
      </c>
      <c r="XEQ12" s="2"/>
      <c r="XER12" s="2"/>
      <c r="XEV12" s="3"/>
    </row>
    <row r="13" spans="1:10 16371:16382" ht="16.75" thickBot="1" x14ac:dyDescent="0.95">
      <c r="A13" s="59" t="s">
        <v>7070</v>
      </c>
      <c r="B13" s="59"/>
      <c r="C13" s="59"/>
      <c r="F13" s="1" t="s">
        <v>205</v>
      </c>
      <c r="G13" s="1" t="s">
        <v>2295</v>
      </c>
      <c r="H13" s="1">
        <v>30.937999999999999</v>
      </c>
      <c r="I13" s="1">
        <v>0.38</v>
      </c>
      <c r="J13" s="1">
        <v>0.48499999999999999</v>
      </c>
      <c r="XEQ13" s="2"/>
      <c r="XER13" s="2"/>
      <c r="XEV13" s="3"/>
    </row>
    <row r="14" spans="1:10 16371:16382" ht="16.75" thickBot="1" x14ac:dyDescent="0.95">
      <c r="A14" s="34" t="s">
        <v>7045</v>
      </c>
      <c r="B14" s="64" t="s">
        <v>7061</v>
      </c>
      <c r="C14" s="35"/>
      <c r="F14" s="1" t="s">
        <v>5176</v>
      </c>
      <c r="G14" s="1" t="s">
        <v>5322</v>
      </c>
      <c r="H14" s="1">
        <v>30.945</v>
      </c>
      <c r="I14" s="1">
        <v>0.91</v>
      </c>
      <c r="J14" s="1">
        <v>0.78299999999999903</v>
      </c>
      <c r="XEV14" s="3"/>
    </row>
    <row r="15" spans="1:10 16371:16382" ht="16.75" thickBot="1" x14ac:dyDescent="0.95">
      <c r="A15" s="21"/>
      <c r="B15" s="19"/>
      <c r="C15" s="20"/>
      <c r="F15" s="1" t="s">
        <v>205</v>
      </c>
      <c r="G15" s="1" t="s">
        <v>3802</v>
      </c>
      <c r="H15" s="1">
        <v>30.997</v>
      </c>
      <c r="I15" s="1">
        <v>0.32700000000000001</v>
      </c>
      <c r="J15" s="1">
        <v>0.53200000000000003</v>
      </c>
    </row>
    <row r="16" spans="1:10 16371:16382" ht="16.75" thickBot="1" x14ac:dyDescent="0.95">
      <c r="A16" s="21"/>
      <c r="B16" s="37"/>
      <c r="C16" s="38"/>
      <c r="F16" s="1" t="s">
        <v>5610</v>
      </c>
      <c r="G16" s="1" t="s">
        <v>5611</v>
      </c>
      <c r="H16" s="1">
        <v>31</v>
      </c>
      <c r="I16" s="1">
        <v>0.27</v>
      </c>
      <c r="J16" s="1">
        <v>0.04</v>
      </c>
    </row>
    <row r="17" spans="1:19" ht="16.75" thickBot="1" x14ac:dyDescent="0.95">
      <c r="A17" s="21"/>
      <c r="B17" s="37"/>
      <c r="C17" s="38"/>
      <c r="F17" s="1" t="s">
        <v>126</v>
      </c>
      <c r="G17" s="1" t="s">
        <v>1945</v>
      </c>
      <c r="H17" s="1">
        <v>31.02</v>
      </c>
      <c r="I17" s="1">
        <v>0.29799999999999999</v>
      </c>
      <c r="J17" s="1">
        <v>0.36099999999999999</v>
      </c>
    </row>
    <row r="18" spans="1:19" ht="16.75" thickBot="1" x14ac:dyDescent="0.95">
      <c r="A18" s="21"/>
      <c r="B18" s="37"/>
      <c r="C18" s="38"/>
      <c r="F18" s="1" t="s">
        <v>126</v>
      </c>
      <c r="G18" s="1" t="s">
        <v>3618</v>
      </c>
      <c r="H18" s="1">
        <v>31.03</v>
      </c>
      <c r="I18" s="1">
        <v>0.48299999999999998</v>
      </c>
      <c r="J18" s="1">
        <v>0.93400000000000005</v>
      </c>
    </row>
    <row r="19" spans="1:19" ht="16.75" thickBot="1" x14ac:dyDescent="0.95">
      <c r="A19" s="21"/>
      <c r="B19" s="37"/>
      <c r="C19" s="38"/>
      <c r="F19" s="1" t="s">
        <v>2974</v>
      </c>
      <c r="G19" s="1" t="s">
        <v>2986</v>
      </c>
      <c r="H19" s="1">
        <v>31.04</v>
      </c>
      <c r="I19" s="1">
        <v>0.29599999999999999</v>
      </c>
      <c r="J19" s="1">
        <v>0.19800000000000001</v>
      </c>
    </row>
    <row r="20" spans="1:19" ht="16.75" thickBot="1" x14ac:dyDescent="0.95">
      <c r="A20" s="21"/>
      <c r="B20" s="37"/>
      <c r="C20" s="38"/>
      <c r="F20" s="1" t="s">
        <v>126</v>
      </c>
      <c r="G20" s="1" t="s">
        <v>2041</v>
      </c>
      <c r="H20" s="1">
        <v>31.06</v>
      </c>
      <c r="I20" s="1">
        <v>0.47199999999999998</v>
      </c>
      <c r="J20" s="1">
        <v>0.77400000000000002</v>
      </c>
    </row>
    <row r="21" spans="1:19" ht="16.75" thickBot="1" x14ac:dyDescent="0.95">
      <c r="A21" s="21"/>
      <c r="B21" s="37"/>
      <c r="C21" s="38"/>
      <c r="F21" s="1" t="s">
        <v>126</v>
      </c>
      <c r="G21" s="1" t="s">
        <v>168</v>
      </c>
      <c r="H21" s="8">
        <v>31.11</v>
      </c>
      <c r="I21" s="1">
        <v>0.65700000000000003</v>
      </c>
      <c r="J21" s="1">
        <v>0.86699999999999999</v>
      </c>
      <c r="M21" s="8"/>
      <c r="N21" s="8"/>
      <c r="O21" s="8"/>
      <c r="P21" s="8"/>
      <c r="Q21" s="8"/>
      <c r="R21" s="8"/>
      <c r="S21" s="8"/>
    </row>
    <row r="22" spans="1:19" ht="16.75" thickBot="1" x14ac:dyDescent="0.95">
      <c r="A22" s="21"/>
      <c r="B22" s="37"/>
      <c r="C22" s="38"/>
      <c r="F22" s="1" t="s">
        <v>126</v>
      </c>
      <c r="G22" s="1" t="s">
        <v>3551</v>
      </c>
      <c r="H22" s="8">
        <v>31.125</v>
      </c>
      <c r="I22" s="1">
        <v>0.59499999999999997</v>
      </c>
      <c r="J22" s="1">
        <v>0.48199999999999998</v>
      </c>
      <c r="M22" s="8"/>
      <c r="N22" s="8"/>
      <c r="O22" s="8"/>
      <c r="P22" s="8"/>
      <c r="Q22" s="8"/>
      <c r="R22" s="8"/>
      <c r="S22" s="8"/>
    </row>
    <row r="23" spans="1:19" ht="16.75" thickBot="1" x14ac:dyDescent="0.95">
      <c r="A23" s="21"/>
      <c r="B23" s="37"/>
      <c r="C23" s="38"/>
      <c r="F23" s="1" t="s">
        <v>126</v>
      </c>
      <c r="G23" s="1" t="s">
        <v>3587</v>
      </c>
      <c r="H23" s="8">
        <v>31.155999999999999</v>
      </c>
      <c r="I23" s="1">
        <v>0.24</v>
      </c>
      <c r="J23" s="1">
        <v>0.38</v>
      </c>
      <c r="M23" s="8"/>
      <c r="N23" s="8"/>
      <c r="O23" s="8"/>
      <c r="P23" s="8"/>
      <c r="Q23" s="8"/>
      <c r="R23" s="8"/>
      <c r="S23" s="8"/>
    </row>
    <row r="24" spans="1:19" ht="16.75" thickBot="1" x14ac:dyDescent="0.95">
      <c r="A24" s="21"/>
      <c r="B24" s="37"/>
      <c r="C24" s="38"/>
      <c r="F24" s="1" t="s">
        <v>126</v>
      </c>
      <c r="G24" s="1" t="s">
        <v>2020</v>
      </c>
      <c r="H24" s="8">
        <v>31.181000000000001</v>
      </c>
      <c r="I24" s="1">
        <v>0.253</v>
      </c>
      <c r="J24" s="1">
        <v>0.23</v>
      </c>
      <c r="M24" s="8"/>
      <c r="N24" s="8"/>
      <c r="O24" s="8"/>
      <c r="P24" s="8"/>
      <c r="Q24" s="8"/>
      <c r="R24" s="8"/>
      <c r="S24" s="8"/>
    </row>
    <row r="25" spans="1:19" ht="16.75" thickBot="1" x14ac:dyDescent="0.95">
      <c r="A25" s="21"/>
      <c r="B25" s="37"/>
      <c r="C25" s="38"/>
      <c r="F25" s="1" t="s">
        <v>126</v>
      </c>
      <c r="G25" s="1" t="s">
        <v>3592</v>
      </c>
      <c r="H25" s="8">
        <v>31.187000000000001</v>
      </c>
      <c r="I25" s="1">
        <v>0.55000000000000004</v>
      </c>
      <c r="J25" s="1">
        <v>0.59299999999999997</v>
      </c>
      <c r="M25" s="8"/>
      <c r="N25" s="8"/>
      <c r="O25" s="8"/>
      <c r="P25" s="8"/>
      <c r="Q25" s="8"/>
      <c r="R25" s="8"/>
      <c r="S25" s="8"/>
    </row>
    <row r="26" spans="1:19" ht="16.75" thickBot="1" x14ac:dyDescent="0.95">
      <c r="A26" s="21"/>
      <c r="B26" s="37"/>
      <c r="C26" s="38"/>
      <c r="F26" s="1" t="s">
        <v>126</v>
      </c>
      <c r="G26" s="1" t="s">
        <v>167</v>
      </c>
      <c r="H26" s="8">
        <v>31.224</v>
      </c>
      <c r="I26" s="1">
        <v>0.46</v>
      </c>
      <c r="J26" s="1">
        <v>0.70599999999999996</v>
      </c>
      <c r="M26" s="8"/>
      <c r="N26" s="8"/>
      <c r="O26" s="8"/>
      <c r="P26" s="8"/>
      <c r="Q26" s="8"/>
      <c r="R26" s="8"/>
      <c r="S26" s="8"/>
    </row>
    <row r="27" spans="1:19" ht="16.75" thickBot="1" x14ac:dyDescent="0.95">
      <c r="A27" s="21"/>
      <c r="B27" s="37"/>
      <c r="C27" s="38"/>
      <c r="F27" s="1" t="s">
        <v>126</v>
      </c>
      <c r="G27" s="1" t="s">
        <v>3557</v>
      </c>
      <c r="H27" s="8">
        <v>31.259</v>
      </c>
      <c r="I27" s="1">
        <v>0.53900000000000003</v>
      </c>
      <c r="J27" s="1">
        <v>0.875999999999999</v>
      </c>
      <c r="M27" s="8"/>
      <c r="N27" s="8"/>
      <c r="O27" s="8"/>
      <c r="P27" s="8"/>
      <c r="Q27" s="8"/>
      <c r="R27" s="8"/>
      <c r="S27" s="8"/>
    </row>
    <row r="28" spans="1:19" ht="16.75" thickBot="1" x14ac:dyDescent="0.95">
      <c r="A28" s="30" t="s">
        <v>7064</v>
      </c>
      <c r="B28" s="20" t="s">
        <v>7055</v>
      </c>
      <c r="C28" s="27"/>
      <c r="F28" s="1" t="s">
        <v>126</v>
      </c>
      <c r="G28" s="1" t="s">
        <v>2018</v>
      </c>
      <c r="H28" s="8">
        <v>31.27</v>
      </c>
      <c r="I28" s="1">
        <v>0.53299999999999903</v>
      </c>
      <c r="J28" s="1">
        <v>0.55799999999999905</v>
      </c>
      <c r="M28" s="8"/>
      <c r="N28" s="8"/>
      <c r="O28" s="8"/>
      <c r="P28" s="8"/>
      <c r="Q28" s="8"/>
      <c r="R28" s="8"/>
      <c r="S28" s="8"/>
    </row>
    <row r="29" spans="1:19" ht="16.75" thickBot="1" x14ac:dyDescent="0.95">
      <c r="A29" s="30"/>
      <c r="B29" s="65" t="s">
        <v>7083</v>
      </c>
      <c r="C29" s="66"/>
      <c r="F29" s="1" t="s">
        <v>126</v>
      </c>
      <c r="G29" s="1" t="s">
        <v>3595</v>
      </c>
      <c r="H29" s="1">
        <v>31.280999999999999</v>
      </c>
      <c r="I29" s="1">
        <v>0.42599999999999999</v>
      </c>
      <c r="J29" s="1">
        <v>0.56999999999999995</v>
      </c>
    </row>
    <row r="30" spans="1:19" ht="16.75" thickBot="1" x14ac:dyDescent="0.95">
      <c r="A30" s="30"/>
      <c r="B30" s="65"/>
      <c r="C30" s="66"/>
      <c r="F30" s="1" t="s">
        <v>126</v>
      </c>
      <c r="G30" s="1" t="s">
        <v>173</v>
      </c>
      <c r="H30" s="1">
        <v>31.315000000000001</v>
      </c>
      <c r="I30" s="1">
        <v>0.29099999999999998</v>
      </c>
      <c r="J30" s="1">
        <v>0.34100000000000003</v>
      </c>
    </row>
    <row r="31" spans="1:19" x14ac:dyDescent="0.8">
      <c r="A31" s="31"/>
      <c r="B31" s="67"/>
      <c r="C31" s="23"/>
      <c r="F31" s="1" t="s">
        <v>126</v>
      </c>
      <c r="G31" s="1" t="s">
        <v>194</v>
      </c>
      <c r="H31" s="1">
        <v>31.34</v>
      </c>
      <c r="I31" s="1">
        <v>0.40899999999999997</v>
      </c>
      <c r="J31" s="1">
        <v>0.65200000000000002</v>
      </c>
    </row>
    <row r="32" spans="1:19" x14ac:dyDescent="0.8">
      <c r="F32" s="1" t="s">
        <v>205</v>
      </c>
      <c r="G32" s="1" t="s">
        <v>3758</v>
      </c>
      <c r="H32" s="1">
        <v>31.405999999999999</v>
      </c>
      <c r="I32" s="1">
        <v>0.57099999999999995</v>
      </c>
      <c r="J32" s="1">
        <v>0.47299999999999998</v>
      </c>
    </row>
    <row r="33" spans="1:10" ht="16.75" thickBot="1" x14ac:dyDescent="0.95">
      <c r="A33" s="41" t="s">
        <v>7049</v>
      </c>
      <c r="B33" s="50" t="s">
        <v>7057</v>
      </c>
      <c r="C33" s="51"/>
      <c r="F33" s="1" t="s">
        <v>126</v>
      </c>
      <c r="G33" s="1" t="s">
        <v>145</v>
      </c>
      <c r="H33" s="1">
        <v>31.72</v>
      </c>
      <c r="I33" s="1">
        <v>0.51600000000000001</v>
      </c>
      <c r="J33" s="1">
        <v>0.82099999999999995</v>
      </c>
    </row>
    <row r="34" spans="1:10" ht="16.75" thickBot="1" x14ac:dyDescent="0.95">
      <c r="A34" s="30"/>
      <c r="B34" s="52">
        <f>AVERAGE(H:H)</f>
        <v>194.19270314465444</v>
      </c>
      <c r="C34" s="53"/>
      <c r="F34" s="1" t="s">
        <v>126</v>
      </c>
      <c r="G34" s="1" t="s">
        <v>3634</v>
      </c>
      <c r="H34" s="1">
        <v>31.75</v>
      </c>
      <c r="I34" s="1">
        <v>0.27300000000000002</v>
      </c>
      <c r="J34" s="1">
        <v>6.7000000000000004E-2</v>
      </c>
    </row>
    <row r="35" spans="1:10" ht="16.75" thickBot="1" x14ac:dyDescent="0.95">
      <c r="A35" s="30" t="s">
        <v>7056</v>
      </c>
      <c r="B35" s="48" t="s">
        <v>7069</v>
      </c>
      <c r="C35" s="49"/>
      <c r="F35" s="1" t="s">
        <v>1913</v>
      </c>
      <c r="G35" s="1" t="s">
        <v>2049</v>
      </c>
      <c r="H35" s="1">
        <v>31.9</v>
      </c>
      <c r="I35" s="1">
        <v>0.375</v>
      </c>
      <c r="J35" s="1">
        <v>0.84299999999999997</v>
      </c>
    </row>
    <row r="36" spans="1:10" ht="16.75" thickBot="1" x14ac:dyDescent="0.95">
      <c r="A36" s="30"/>
      <c r="B36" s="52">
        <f>_xlfn.STDEV.P(H:H)</f>
        <v>66.657291939775689</v>
      </c>
      <c r="C36" s="53"/>
      <c r="F36" s="1" t="s">
        <v>126</v>
      </c>
      <c r="G36" s="1" t="s">
        <v>1974</v>
      </c>
      <c r="H36" s="1">
        <v>31.93</v>
      </c>
      <c r="I36" s="1">
        <v>0.58399999999999996</v>
      </c>
      <c r="J36" s="1">
        <v>0.88099999999999901</v>
      </c>
    </row>
    <row r="37" spans="1:10" ht="16.75" thickBot="1" x14ac:dyDescent="0.95">
      <c r="A37" s="30" t="s">
        <v>7071</v>
      </c>
      <c r="B37" s="39" t="s">
        <v>7066</v>
      </c>
      <c r="C37" s="40"/>
      <c r="F37" s="1" t="s">
        <v>643</v>
      </c>
      <c r="G37" s="1" t="s">
        <v>644</v>
      </c>
      <c r="H37" s="1">
        <v>32</v>
      </c>
      <c r="I37" s="1">
        <v>0.41299999999999998</v>
      </c>
      <c r="J37" s="1">
        <v>0.64599999999999902</v>
      </c>
    </row>
    <row r="38" spans="1:10" ht="16.75" thickBot="1" x14ac:dyDescent="0.95">
      <c r="A38" s="30"/>
      <c r="B38" s="39"/>
      <c r="C38" s="40"/>
      <c r="F38" s="1" t="s">
        <v>126</v>
      </c>
      <c r="G38" s="1" t="s">
        <v>3589</v>
      </c>
      <c r="H38" s="1">
        <v>32.08</v>
      </c>
      <c r="I38" s="1">
        <v>0.54500000000000004</v>
      </c>
      <c r="J38" s="1">
        <v>0.65200000000000002</v>
      </c>
    </row>
    <row r="39" spans="1:10" ht="16.75" thickBot="1" x14ac:dyDescent="0.95">
      <c r="A39" s="30"/>
      <c r="B39" s="42">
        <f>_xlfn.NORM.DIST(120,194.2,66.7,TRUE)</f>
        <v>0.13297369531453404</v>
      </c>
      <c r="C39" s="43"/>
      <c r="F39" s="1" t="s">
        <v>126</v>
      </c>
      <c r="G39" s="1" t="s">
        <v>202</v>
      </c>
      <c r="H39" s="1">
        <v>32.19</v>
      </c>
      <c r="I39" s="1">
        <v>0.46500000000000002</v>
      </c>
      <c r="J39" s="1">
        <v>0.878</v>
      </c>
    </row>
    <row r="40" spans="1:10" ht="16.75" thickBot="1" x14ac:dyDescent="0.95">
      <c r="A40" s="30" t="s">
        <v>7072</v>
      </c>
      <c r="B40" s="39" t="s">
        <v>7067</v>
      </c>
      <c r="C40" s="40"/>
      <c r="F40" s="1" t="s">
        <v>126</v>
      </c>
      <c r="G40" s="1" t="s">
        <v>188</v>
      </c>
      <c r="H40" s="1">
        <v>32.200000000000003</v>
      </c>
      <c r="I40" s="1">
        <v>0.59899999999999998</v>
      </c>
      <c r="J40" s="1">
        <v>0.58499999999999996</v>
      </c>
    </row>
    <row r="41" spans="1:10" ht="16.75" thickBot="1" x14ac:dyDescent="0.95">
      <c r="A41" s="30"/>
      <c r="B41" s="39"/>
      <c r="C41" s="40"/>
      <c r="F41" s="1" t="s">
        <v>126</v>
      </c>
      <c r="G41" s="1" t="s">
        <v>1927</v>
      </c>
      <c r="H41" s="1">
        <v>32.200000000000003</v>
      </c>
      <c r="I41" s="1">
        <v>0.44900000000000001</v>
      </c>
      <c r="J41" s="1">
        <v>0.56100000000000005</v>
      </c>
    </row>
    <row r="42" spans="1:10" ht="16.75" thickBot="1" x14ac:dyDescent="0.95">
      <c r="A42" s="31"/>
      <c r="B42" s="46">
        <f>_xlfn.NORM.DIST(300,194.6,66.7,TRUE) - _xlfn.NORM.DIST(120,194.6,66.7,TRUE)</f>
        <v>0.81128120384947122</v>
      </c>
      <c r="C42" s="47"/>
      <c r="F42" s="1" t="s">
        <v>126</v>
      </c>
      <c r="G42" s="1" t="s">
        <v>1946</v>
      </c>
      <c r="H42" s="1">
        <v>32.200000000000003</v>
      </c>
      <c r="I42" s="1">
        <v>0.56999999999999995</v>
      </c>
      <c r="J42" s="1">
        <v>0.629</v>
      </c>
    </row>
    <row r="43" spans="1:10" ht="16.75" thickBot="1" x14ac:dyDescent="0.95">
      <c r="A43" s="21" t="s">
        <v>7073</v>
      </c>
      <c r="B43" s="19" t="s">
        <v>7080</v>
      </c>
      <c r="C43" s="20"/>
      <c r="F43" s="1" t="s">
        <v>126</v>
      </c>
      <c r="G43" s="1" t="s">
        <v>3604</v>
      </c>
      <c r="H43" s="1">
        <v>32.25</v>
      </c>
      <c r="I43" s="1">
        <v>0.60199999999999998</v>
      </c>
      <c r="J43" s="1">
        <v>0.84</v>
      </c>
    </row>
    <row r="44" spans="1:10" ht="16.75" thickBot="1" x14ac:dyDescent="0.95">
      <c r="A44" s="21"/>
      <c r="B44" s="19"/>
      <c r="C44" s="20"/>
      <c r="F44" s="1" t="s">
        <v>126</v>
      </c>
      <c r="G44" s="1" t="s">
        <v>2023</v>
      </c>
      <c r="H44" s="1">
        <v>32.340000000000003</v>
      </c>
      <c r="I44" s="1">
        <v>0.38900000000000001</v>
      </c>
      <c r="J44" s="1">
        <v>0.71799999999999997</v>
      </c>
    </row>
    <row r="45" spans="1:10" x14ac:dyDescent="0.8">
      <c r="A45" s="22"/>
      <c r="B45" s="44">
        <f>1-_xlfn.NORM.DIST(215, 194.6, 66.7, TRUE)</f>
        <v>0.3798605414896048</v>
      </c>
      <c r="C45" s="45"/>
      <c r="F45" s="1" t="s">
        <v>3103</v>
      </c>
      <c r="G45" s="1" t="s">
        <v>3104</v>
      </c>
      <c r="H45" s="1">
        <v>32.375</v>
      </c>
      <c r="I45" s="1">
        <v>0.65</v>
      </c>
      <c r="J45" s="1">
        <v>0.65500000000000003</v>
      </c>
    </row>
    <row r="46" spans="1:10" x14ac:dyDescent="0.8">
      <c r="F46" s="1" t="s">
        <v>3305</v>
      </c>
      <c r="G46" s="1" t="s">
        <v>3318</v>
      </c>
      <c r="H46" s="1">
        <v>32.412999999999997</v>
      </c>
      <c r="I46" s="1">
        <v>0.44500000000000001</v>
      </c>
      <c r="J46" s="1">
        <v>0.70799999999999996</v>
      </c>
    </row>
    <row r="47" spans="1:10" ht="16.75" thickBot="1" x14ac:dyDescent="0.95">
      <c r="A47" s="33" t="s">
        <v>7040</v>
      </c>
      <c r="B47" s="35" t="s">
        <v>7058</v>
      </c>
      <c r="C47" s="36"/>
      <c r="F47" s="1" t="s">
        <v>126</v>
      </c>
      <c r="G47" s="1" t="s">
        <v>3605</v>
      </c>
      <c r="H47" s="1">
        <v>32.686999999999998</v>
      </c>
      <c r="I47" s="1">
        <v>0.58799999999999997</v>
      </c>
      <c r="J47" s="1">
        <v>0.84</v>
      </c>
    </row>
    <row r="48" spans="1:10" ht="16.75" thickBot="1" x14ac:dyDescent="0.95">
      <c r="A48" s="33"/>
      <c r="B48" s="37"/>
      <c r="C48" s="38"/>
      <c r="F48" s="1" t="s">
        <v>126</v>
      </c>
      <c r="G48" s="1" t="s">
        <v>2050</v>
      </c>
      <c r="H48" s="1">
        <v>32.9</v>
      </c>
      <c r="I48" s="1">
        <v>0.45600000000000002</v>
      </c>
      <c r="J48" s="1">
        <v>0.51800000000000002</v>
      </c>
    </row>
    <row r="49" spans="1:10" ht="16.75" thickBot="1" x14ac:dyDescent="0.95">
      <c r="A49" s="33"/>
      <c r="B49" s="37"/>
      <c r="C49" s="38"/>
      <c r="F49" s="1" t="s">
        <v>1186</v>
      </c>
      <c r="G49" s="1" t="s">
        <v>1187</v>
      </c>
      <c r="H49" s="1">
        <v>32.941000000000003</v>
      </c>
      <c r="I49" s="1">
        <v>0.89099999999999902</v>
      </c>
      <c r="J49" s="1">
        <v>0.996</v>
      </c>
    </row>
    <row r="50" spans="1:10" ht="16.75" thickBot="1" x14ac:dyDescent="0.95">
      <c r="A50" s="33"/>
      <c r="B50" s="37"/>
      <c r="C50" s="38"/>
      <c r="F50" s="1" t="s">
        <v>205</v>
      </c>
      <c r="G50" s="1" t="s">
        <v>2346</v>
      </c>
      <c r="H50" s="1">
        <v>33.012</v>
      </c>
      <c r="I50" s="1">
        <v>0.73699999999999999</v>
      </c>
      <c r="J50" s="1">
        <v>0.90799999999999903</v>
      </c>
    </row>
    <row r="51" spans="1:10" ht="16.75" thickBot="1" x14ac:dyDescent="0.95">
      <c r="A51" s="33"/>
      <c r="B51" s="37"/>
      <c r="C51" s="38"/>
      <c r="F51" s="1" t="s">
        <v>126</v>
      </c>
      <c r="G51" s="1" t="s">
        <v>3590</v>
      </c>
      <c r="H51" s="1">
        <v>33.020000000000003</v>
      </c>
      <c r="I51" s="1">
        <v>0.68799999999999994</v>
      </c>
      <c r="J51" s="1">
        <v>0.67</v>
      </c>
    </row>
    <row r="52" spans="1:10" ht="16.5" customHeight="1" thickBot="1" x14ac:dyDescent="0.95">
      <c r="A52" s="33"/>
      <c r="B52" s="37"/>
      <c r="C52" s="38"/>
      <c r="F52" s="1" t="s">
        <v>126</v>
      </c>
      <c r="G52" s="1" t="s">
        <v>1996</v>
      </c>
      <c r="H52" s="1">
        <v>33.03</v>
      </c>
      <c r="I52" s="1">
        <v>0.501</v>
      </c>
      <c r="J52" s="1">
        <v>0.88500000000000001</v>
      </c>
    </row>
    <row r="53" spans="1:10" ht="16.75" thickBot="1" x14ac:dyDescent="0.95">
      <c r="A53" s="33"/>
      <c r="B53" s="37"/>
      <c r="C53" s="38"/>
      <c r="F53" s="1" t="s">
        <v>126</v>
      </c>
      <c r="G53" s="1" t="s">
        <v>211</v>
      </c>
      <c r="H53" s="1">
        <v>33.159999999999997</v>
      </c>
      <c r="I53" s="1">
        <v>0.42299999999999999</v>
      </c>
      <c r="J53" s="1">
        <v>0.80799999999999905</v>
      </c>
    </row>
    <row r="54" spans="1:10" ht="16.75" thickBot="1" x14ac:dyDescent="0.95">
      <c r="A54" s="33"/>
      <c r="B54" s="37"/>
      <c r="C54" s="38"/>
      <c r="F54" s="1" t="s">
        <v>126</v>
      </c>
      <c r="G54" s="1" t="s">
        <v>2032</v>
      </c>
      <c r="H54" s="1">
        <v>33.159999999999997</v>
      </c>
      <c r="I54" s="1">
        <v>0.32400000000000001</v>
      </c>
      <c r="J54" s="1">
        <v>0.51100000000000001</v>
      </c>
    </row>
    <row r="55" spans="1:10" ht="16.75" thickBot="1" x14ac:dyDescent="0.95">
      <c r="A55" s="33"/>
      <c r="B55" s="37"/>
      <c r="C55" s="38"/>
      <c r="F55" s="1" t="s">
        <v>126</v>
      </c>
      <c r="G55" s="1" t="s">
        <v>182</v>
      </c>
      <c r="H55" s="1">
        <v>33.24</v>
      </c>
      <c r="I55" s="1">
        <v>0.42699999999999999</v>
      </c>
      <c r="J55" s="1">
        <v>0.69799999999999995</v>
      </c>
    </row>
    <row r="56" spans="1:10" ht="16.75" thickBot="1" x14ac:dyDescent="0.95">
      <c r="A56" s="33"/>
      <c r="B56" s="37"/>
      <c r="C56" s="38"/>
      <c r="F56" s="1" t="s">
        <v>205</v>
      </c>
      <c r="G56" s="1" t="s">
        <v>2306</v>
      </c>
      <c r="H56" s="1">
        <v>33.304000000000002</v>
      </c>
      <c r="I56" s="1">
        <v>0.41199999999999998</v>
      </c>
      <c r="J56" s="1">
        <v>0.63100000000000001</v>
      </c>
    </row>
    <row r="57" spans="1:10" ht="16.75" thickBot="1" x14ac:dyDescent="0.95">
      <c r="A57" s="33"/>
      <c r="B57" s="37"/>
      <c r="C57" s="38"/>
      <c r="F57" s="1" t="s">
        <v>126</v>
      </c>
      <c r="G57" s="1" t="s">
        <v>224</v>
      </c>
      <c r="H57" s="1">
        <v>33.31</v>
      </c>
      <c r="I57" s="1">
        <v>0</v>
      </c>
      <c r="J57" s="1">
        <v>0</v>
      </c>
    </row>
    <row r="58" spans="1:10" ht="16.75" thickBot="1" x14ac:dyDescent="0.95">
      <c r="A58" s="33"/>
      <c r="B58" s="37"/>
      <c r="C58" s="38"/>
      <c r="F58" s="1" t="s">
        <v>126</v>
      </c>
      <c r="G58" s="1" t="s">
        <v>217</v>
      </c>
      <c r="H58" s="1">
        <v>33.4</v>
      </c>
      <c r="I58" s="1">
        <v>0.48099999999999998</v>
      </c>
      <c r="J58" s="1">
        <v>0.752</v>
      </c>
    </row>
    <row r="59" spans="1:10" ht="16.75" thickBot="1" x14ac:dyDescent="0.95">
      <c r="A59" s="34"/>
      <c r="B59" s="37"/>
      <c r="C59" s="38"/>
      <c r="F59" s="1" t="s">
        <v>126</v>
      </c>
      <c r="G59" s="1" t="s">
        <v>3624</v>
      </c>
      <c r="H59" s="1">
        <v>33.530999999999999</v>
      </c>
      <c r="I59" s="1">
        <v>0.439</v>
      </c>
      <c r="J59" s="1">
        <v>0.65900000000000003</v>
      </c>
    </row>
    <row r="60" spans="1:10" ht="16.75" thickBot="1" x14ac:dyDescent="0.95">
      <c r="A60" s="30" t="s">
        <v>7041</v>
      </c>
      <c r="B60" s="39" t="s">
        <v>7065</v>
      </c>
      <c r="C60" s="40"/>
      <c r="F60" s="1" t="s">
        <v>486</v>
      </c>
      <c r="G60" s="1" t="s">
        <v>487</v>
      </c>
      <c r="H60" s="1">
        <v>33.6</v>
      </c>
      <c r="I60" s="1">
        <v>0.70199999999999996</v>
      </c>
      <c r="J60" s="1">
        <v>0.73899999999999999</v>
      </c>
    </row>
    <row r="61" spans="1:10" ht="16.75" thickBot="1" x14ac:dyDescent="0.95">
      <c r="A61" s="30"/>
      <c r="B61" s="39"/>
      <c r="C61" s="40"/>
      <c r="F61" s="1" t="s">
        <v>126</v>
      </c>
      <c r="G61" s="1" t="s">
        <v>174</v>
      </c>
      <c r="H61" s="1">
        <v>33.78</v>
      </c>
      <c r="I61" s="1">
        <v>0.66799999999999904</v>
      </c>
      <c r="J61" s="1">
        <v>0.90700000000000003</v>
      </c>
    </row>
    <row r="62" spans="1:10" x14ac:dyDescent="0.8">
      <c r="A62" s="31"/>
      <c r="B62" s="28">
        <f>_xlfn.QUARTILE.EXC(I:I, 3) - _xlfn.QUARTILE.EXC(I:I, 1)</f>
        <v>0.27525000000000094</v>
      </c>
      <c r="C62" s="29"/>
      <c r="F62" s="1" t="s">
        <v>126</v>
      </c>
      <c r="G62" s="1" t="s">
        <v>1954</v>
      </c>
      <c r="H62" s="1">
        <v>33.799999999999997</v>
      </c>
      <c r="I62" s="1">
        <v>0.36699999999999999</v>
      </c>
      <c r="J62" s="1">
        <v>0.29599999999999999</v>
      </c>
    </row>
    <row r="63" spans="1:10" x14ac:dyDescent="0.8">
      <c r="F63" s="1" t="s">
        <v>126</v>
      </c>
      <c r="G63" s="1" t="s">
        <v>2051</v>
      </c>
      <c r="H63" s="1">
        <v>33.799999999999997</v>
      </c>
      <c r="I63" s="1">
        <v>0.58299999999999996</v>
      </c>
      <c r="J63" s="1">
        <v>0.82799999999999996</v>
      </c>
    </row>
    <row r="64" spans="1:10" ht="16.75" thickBot="1" x14ac:dyDescent="0.95">
      <c r="A64" s="41" t="s">
        <v>0</v>
      </c>
      <c r="B64" s="62" t="s">
        <v>7079</v>
      </c>
      <c r="C64" s="63"/>
      <c r="F64" s="1" t="s">
        <v>126</v>
      </c>
      <c r="G64" s="1" t="s">
        <v>3550</v>
      </c>
      <c r="H64" s="1">
        <v>33.813000000000002</v>
      </c>
      <c r="I64" s="1">
        <v>0.52200000000000002</v>
      </c>
      <c r="J64" s="1">
        <v>0.79299999999999904</v>
      </c>
    </row>
    <row r="65" spans="1:10" ht="16.5" customHeight="1" thickBot="1" x14ac:dyDescent="0.95">
      <c r="A65" s="30"/>
      <c r="B65" s="39"/>
      <c r="C65" s="40"/>
      <c r="F65" s="1" t="s">
        <v>126</v>
      </c>
      <c r="G65" s="1" t="s">
        <v>2011</v>
      </c>
      <c r="H65" s="1">
        <v>33.83</v>
      </c>
      <c r="I65" s="1">
        <v>0.79099999999999904</v>
      </c>
      <c r="J65" s="1">
        <v>0.96099999999999997</v>
      </c>
    </row>
    <row r="66" spans="1:10" ht="16.75" thickBot="1" x14ac:dyDescent="0.95">
      <c r="A66" s="30"/>
      <c r="B66" s="60">
        <f>COUNTIFS(Spotify[danceability], "&gt;=0.70") / ROWS(Spotify[])</f>
        <v>0.32704402515723269</v>
      </c>
      <c r="C66" s="61"/>
      <c r="F66" s="1" t="s">
        <v>3103</v>
      </c>
      <c r="G66" s="1" t="s">
        <v>3381</v>
      </c>
      <c r="H66" s="1">
        <v>33.875</v>
      </c>
      <c r="I66" s="1">
        <v>0.80099999999999905</v>
      </c>
      <c r="J66" s="1">
        <v>0.89300000000000002</v>
      </c>
    </row>
    <row r="67" spans="1:10" ht="16.75" thickBot="1" x14ac:dyDescent="0.95">
      <c r="A67" s="21" t="s">
        <v>7076</v>
      </c>
      <c r="B67" s="39" t="s">
        <v>7078</v>
      </c>
      <c r="C67" s="40"/>
      <c r="F67" s="1" t="s">
        <v>126</v>
      </c>
      <c r="G67" s="1" t="s">
        <v>3565</v>
      </c>
      <c r="H67" s="1">
        <v>33.9</v>
      </c>
      <c r="I67" s="1">
        <v>0.65</v>
      </c>
      <c r="J67" s="1">
        <v>0.93599999999999905</v>
      </c>
    </row>
    <row r="68" spans="1:10" ht="16.75" thickBot="1" x14ac:dyDescent="0.95">
      <c r="A68" s="21"/>
      <c r="B68" s="10" t="s">
        <v>7074</v>
      </c>
      <c r="C68" s="12">
        <f>_xlfn.BINOM.DIST(3,5,B66,FALSE)</f>
        <v>0.15841341802447317</v>
      </c>
      <c r="F68" s="1" t="s">
        <v>5543</v>
      </c>
      <c r="G68" s="1" t="s">
        <v>5562</v>
      </c>
      <c r="H68" s="1">
        <v>34.08</v>
      </c>
      <c r="I68" s="1">
        <v>0.50700000000000001</v>
      </c>
      <c r="J68" s="1">
        <v>0.19600000000000001</v>
      </c>
    </row>
    <row r="69" spans="1:10" x14ac:dyDescent="0.8">
      <c r="A69" s="22"/>
      <c r="B69" s="11" t="s">
        <v>7075</v>
      </c>
      <c r="C69" s="13">
        <f>1-_xlfn.BINOM.DIST(2,5,B66,TRUE)</f>
        <v>0.20064777187004068</v>
      </c>
      <c r="F69" s="1" t="s">
        <v>126</v>
      </c>
      <c r="G69" s="1" t="s">
        <v>186</v>
      </c>
      <c r="H69" s="1">
        <v>34.15</v>
      </c>
      <c r="I69" s="1">
        <v>0.60199999999999998</v>
      </c>
      <c r="J69" s="1">
        <v>0.57499999999999996</v>
      </c>
    </row>
    <row r="70" spans="1:10" x14ac:dyDescent="0.8">
      <c r="F70" s="1" t="s">
        <v>126</v>
      </c>
      <c r="G70" s="1" t="s">
        <v>1931</v>
      </c>
      <c r="H70" s="1">
        <v>34.195</v>
      </c>
      <c r="I70" s="1">
        <v>0.67</v>
      </c>
      <c r="J70" s="1">
        <v>0.58399999999999996</v>
      </c>
    </row>
    <row r="71" spans="1:10" ht="19.25" thickBot="1" x14ac:dyDescent="0.95">
      <c r="A71" s="32" t="s">
        <v>7059</v>
      </c>
      <c r="B71" s="32"/>
      <c r="C71" s="32"/>
      <c r="F71" s="1" t="s">
        <v>1162</v>
      </c>
      <c r="G71" s="1" t="s">
        <v>1163</v>
      </c>
      <c r="H71" s="1">
        <v>34.250999999999998</v>
      </c>
      <c r="I71" s="1">
        <v>0.58599999999999997</v>
      </c>
      <c r="J71" s="1">
        <v>0.97199999999999998</v>
      </c>
    </row>
    <row r="72" spans="1:10" ht="16.75" thickBot="1" x14ac:dyDescent="0.95">
      <c r="A72" s="33" t="s">
        <v>7046</v>
      </c>
      <c r="B72" s="35" t="s">
        <v>7060</v>
      </c>
      <c r="C72" s="36"/>
      <c r="F72" s="1" t="s">
        <v>126</v>
      </c>
      <c r="G72" s="1" t="s">
        <v>3561</v>
      </c>
      <c r="H72" s="1">
        <v>34.29</v>
      </c>
      <c r="I72" s="1">
        <v>0.53900000000000003</v>
      </c>
      <c r="J72" s="1">
        <v>0.88</v>
      </c>
    </row>
    <row r="73" spans="1:10" ht="16.75" thickBot="1" x14ac:dyDescent="0.95">
      <c r="A73" s="33"/>
      <c r="B73" s="37"/>
      <c r="C73" s="38"/>
      <c r="F73" s="1" t="s">
        <v>126</v>
      </c>
      <c r="G73" s="1" t="s">
        <v>2035</v>
      </c>
      <c r="H73" s="1">
        <v>34.47</v>
      </c>
      <c r="I73" s="1">
        <v>0.54299999999999904</v>
      </c>
      <c r="J73" s="1">
        <v>0.74399999999999999</v>
      </c>
    </row>
    <row r="74" spans="1:10" ht="16.75" thickBot="1" x14ac:dyDescent="0.95">
      <c r="A74" s="33"/>
      <c r="B74" s="37"/>
      <c r="C74" s="38"/>
      <c r="F74" s="1" t="s">
        <v>126</v>
      </c>
      <c r="G74" s="1" t="s">
        <v>2034</v>
      </c>
      <c r="H74" s="1">
        <v>34.5</v>
      </c>
      <c r="I74" s="1">
        <v>0.4</v>
      </c>
      <c r="J74" s="1">
        <v>0.86099999999999999</v>
      </c>
    </row>
    <row r="75" spans="1:10" ht="16.75" thickBot="1" x14ac:dyDescent="0.95">
      <c r="A75" s="33"/>
      <c r="B75" s="37"/>
      <c r="C75" s="38"/>
      <c r="F75" s="1" t="s">
        <v>902</v>
      </c>
      <c r="G75" s="1" t="s">
        <v>903</v>
      </c>
      <c r="H75" s="1">
        <v>34.534999999999997</v>
      </c>
      <c r="I75" s="1">
        <v>0.67500000000000004</v>
      </c>
      <c r="J75" s="1">
        <v>0.55899999999999905</v>
      </c>
    </row>
    <row r="76" spans="1:10" ht="16.75" thickBot="1" x14ac:dyDescent="0.95">
      <c r="A76" s="33"/>
      <c r="B76" s="37"/>
      <c r="C76" s="38"/>
      <c r="F76" s="1" t="s">
        <v>1471</v>
      </c>
      <c r="G76" s="1" t="s">
        <v>1483</v>
      </c>
      <c r="H76" s="1">
        <v>34.546999999999997</v>
      </c>
      <c r="I76" s="1">
        <v>0.255</v>
      </c>
      <c r="J76" s="1">
        <v>0.159</v>
      </c>
    </row>
    <row r="77" spans="1:10" ht="16.75" thickBot="1" x14ac:dyDescent="0.95">
      <c r="A77" s="33"/>
      <c r="B77" s="37"/>
      <c r="C77" s="38"/>
      <c r="F77" s="1" t="s">
        <v>126</v>
      </c>
      <c r="G77" s="1" t="s">
        <v>1994</v>
      </c>
      <c r="H77" s="1">
        <v>34.630000000000003</v>
      </c>
      <c r="I77" s="1">
        <v>0.56399999999999995</v>
      </c>
      <c r="J77" s="1">
        <v>0.42699999999999999</v>
      </c>
    </row>
    <row r="78" spans="1:10" ht="16.75" thickBot="1" x14ac:dyDescent="0.95">
      <c r="A78" s="33"/>
      <c r="B78" s="37"/>
      <c r="C78" s="38"/>
      <c r="F78" s="1" t="s">
        <v>126</v>
      </c>
      <c r="G78" s="1" t="s">
        <v>3547</v>
      </c>
      <c r="H78" s="1">
        <v>34.65</v>
      </c>
      <c r="I78" s="1">
        <v>0.69799999999999995</v>
      </c>
      <c r="J78" s="1">
        <v>0.8</v>
      </c>
    </row>
    <row r="79" spans="1:10" ht="16.75" thickBot="1" x14ac:dyDescent="0.95">
      <c r="A79" s="33"/>
      <c r="B79" s="37"/>
      <c r="C79" s="38"/>
      <c r="F79" s="1" t="s">
        <v>205</v>
      </c>
      <c r="G79" s="1" t="s">
        <v>3795</v>
      </c>
      <c r="H79" s="1">
        <v>34.871000000000002</v>
      </c>
      <c r="I79" s="1">
        <v>0.5</v>
      </c>
      <c r="J79" s="1">
        <v>0.44700000000000001</v>
      </c>
    </row>
    <row r="80" spans="1:10" ht="16.75" thickBot="1" x14ac:dyDescent="0.95">
      <c r="A80" s="33"/>
      <c r="B80" s="37"/>
      <c r="C80" s="38"/>
      <c r="F80" s="1" t="s">
        <v>126</v>
      </c>
      <c r="G80" s="1" t="s">
        <v>161</v>
      </c>
      <c r="H80" s="1">
        <v>34.9</v>
      </c>
      <c r="I80" s="1">
        <v>0.55100000000000005</v>
      </c>
      <c r="J80" s="1">
        <v>0.75900000000000001</v>
      </c>
    </row>
    <row r="81" spans="1:10" ht="16.75" thickBot="1" x14ac:dyDescent="0.95">
      <c r="A81" s="33"/>
      <c r="B81" s="37"/>
      <c r="C81" s="38"/>
      <c r="F81" s="1" t="s">
        <v>126</v>
      </c>
      <c r="G81" s="1" t="s">
        <v>185</v>
      </c>
      <c r="H81" s="1">
        <v>34.92</v>
      </c>
      <c r="I81" s="1">
        <v>0.48599999999999999</v>
      </c>
      <c r="J81" s="1">
        <v>0.39100000000000001</v>
      </c>
    </row>
    <row r="82" spans="1:10" ht="16.75" thickBot="1" x14ac:dyDescent="0.95">
      <c r="A82" s="33"/>
      <c r="B82" s="37"/>
      <c r="C82" s="38"/>
      <c r="F82" s="1" t="s">
        <v>126</v>
      </c>
      <c r="G82" s="1" t="s">
        <v>1998</v>
      </c>
      <c r="H82" s="1">
        <v>34.94</v>
      </c>
      <c r="I82" s="1">
        <v>0.36399999999999999</v>
      </c>
      <c r="J82" s="1">
        <v>0.33799999999999902</v>
      </c>
    </row>
    <row r="83" spans="1:10" ht="16.75" thickBot="1" x14ac:dyDescent="0.95">
      <c r="A83" s="33"/>
      <c r="B83" s="37"/>
      <c r="C83" s="38"/>
      <c r="F83" s="1" t="s">
        <v>126</v>
      </c>
      <c r="G83" s="1" t="s">
        <v>3583</v>
      </c>
      <c r="H83" s="1">
        <v>34.99</v>
      </c>
      <c r="I83" s="1">
        <v>0.51300000000000001</v>
      </c>
      <c r="J83" s="1">
        <v>0.76200000000000001</v>
      </c>
    </row>
    <row r="84" spans="1:10" ht="16.75" thickBot="1" x14ac:dyDescent="0.95">
      <c r="A84" s="34"/>
      <c r="B84" s="37"/>
      <c r="C84" s="38"/>
      <c r="F84" s="1" t="s">
        <v>126</v>
      </c>
      <c r="G84" s="1" t="s">
        <v>146</v>
      </c>
      <c r="H84" s="1">
        <v>35.06</v>
      </c>
      <c r="I84" s="1">
        <v>0.59199999999999997</v>
      </c>
      <c r="J84" s="1">
        <v>0.72499999999999998</v>
      </c>
    </row>
    <row r="85" spans="1:10" ht="16.75" thickBot="1" x14ac:dyDescent="0.95">
      <c r="A85" s="21" t="s">
        <v>7048</v>
      </c>
      <c r="B85" s="19" t="s">
        <v>7068</v>
      </c>
      <c r="C85" s="20"/>
      <c r="F85" s="1" t="s">
        <v>126</v>
      </c>
      <c r="G85" s="1" t="s">
        <v>2001</v>
      </c>
      <c r="H85" s="1">
        <v>35.229999999999997</v>
      </c>
      <c r="I85" s="1">
        <v>0.46600000000000003</v>
      </c>
      <c r="J85" s="1">
        <v>0.78799999999999903</v>
      </c>
    </row>
    <row r="86" spans="1:10" ht="16.75" thickBot="1" x14ac:dyDescent="0.95">
      <c r="A86" s="21"/>
      <c r="B86" s="19"/>
      <c r="C86" s="20"/>
      <c r="F86" s="1" t="s">
        <v>6766</v>
      </c>
      <c r="G86" s="1" t="s">
        <v>6767</v>
      </c>
      <c r="H86" s="1">
        <v>35.326000000000001</v>
      </c>
      <c r="I86" s="1">
        <v>0.73</v>
      </c>
      <c r="J86" s="1">
        <v>0.33</v>
      </c>
    </row>
    <row r="87" spans="1:10" ht="16.75" thickBot="1" x14ac:dyDescent="0.95">
      <c r="A87" s="21"/>
      <c r="B87" s="23" t="s">
        <v>7084</v>
      </c>
      <c r="C87" s="24"/>
      <c r="F87" s="1" t="s">
        <v>1539</v>
      </c>
      <c r="G87" s="1" t="s">
        <v>1540</v>
      </c>
      <c r="H87" s="1">
        <v>35.417999999999999</v>
      </c>
      <c r="I87" s="1">
        <v>0.71199999999999997</v>
      </c>
      <c r="J87" s="1">
        <v>0.92900000000000005</v>
      </c>
    </row>
    <row r="88" spans="1:10" ht="16.75" thickBot="1" x14ac:dyDescent="0.95">
      <c r="A88" s="21"/>
      <c r="B88" s="25"/>
      <c r="C88" s="26"/>
      <c r="F88" s="1" t="s">
        <v>1539</v>
      </c>
      <c r="G88" s="1" t="s">
        <v>1541</v>
      </c>
      <c r="H88" s="1">
        <v>35.417999999999999</v>
      </c>
      <c r="I88" s="1">
        <v>0.72199999999999998</v>
      </c>
      <c r="J88" s="1">
        <v>0.28000000000000003</v>
      </c>
    </row>
    <row r="89" spans="1:10" ht="16.75" thickBot="1" x14ac:dyDescent="0.95">
      <c r="A89" s="21"/>
      <c r="B89" s="25"/>
      <c r="C89" s="26"/>
      <c r="F89" s="1" t="s">
        <v>126</v>
      </c>
      <c r="G89" s="1" t="s">
        <v>3584</v>
      </c>
      <c r="H89" s="1">
        <v>35.44</v>
      </c>
      <c r="I89" s="1">
        <v>0.46600000000000003</v>
      </c>
      <c r="J89" s="1">
        <v>0.88300000000000001</v>
      </c>
    </row>
    <row r="90" spans="1:10" x14ac:dyDescent="0.8">
      <c r="A90" s="22"/>
      <c r="B90" s="25"/>
      <c r="C90" s="26"/>
      <c r="F90" s="1" t="s">
        <v>1913</v>
      </c>
      <c r="G90" s="1" t="s">
        <v>1984</v>
      </c>
      <c r="H90" s="1">
        <v>35.47</v>
      </c>
      <c r="I90" s="1">
        <v>0.32899999999999902</v>
      </c>
      <c r="J90" s="1">
        <v>0.498</v>
      </c>
    </row>
    <row r="91" spans="1:10" x14ac:dyDescent="0.8">
      <c r="F91" s="1" t="s">
        <v>3944</v>
      </c>
      <c r="G91" s="1" t="s">
        <v>5525</v>
      </c>
      <c r="H91" s="1">
        <v>35.523000000000003</v>
      </c>
      <c r="I91" s="1">
        <v>0.58299999999999996</v>
      </c>
      <c r="J91" s="1">
        <v>0.32200000000000001</v>
      </c>
    </row>
    <row r="92" spans="1:10" x14ac:dyDescent="0.8">
      <c r="F92" s="1" t="s">
        <v>126</v>
      </c>
      <c r="G92" s="1" t="s">
        <v>2022</v>
      </c>
      <c r="H92" s="1">
        <v>35.549999999999997</v>
      </c>
      <c r="I92" s="1">
        <v>0.46799999999999897</v>
      </c>
      <c r="J92" s="1">
        <v>0.501</v>
      </c>
    </row>
    <row r="93" spans="1:10" x14ac:dyDescent="0.8">
      <c r="F93" s="1" t="s">
        <v>126</v>
      </c>
      <c r="G93" s="1" t="s">
        <v>2042</v>
      </c>
      <c r="H93" s="1">
        <v>35.700000000000003</v>
      </c>
      <c r="I93" s="1">
        <v>0.33299999999999902</v>
      </c>
      <c r="J93" s="1">
        <v>0.748</v>
      </c>
    </row>
    <row r="94" spans="1:10" x14ac:dyDescent="0.8">
      <c r="F94" s="1" t="s">
        <v>126</v>
      </c>
      <c r="G94" s="1" t="s">
        <v>3556</v>
      </c>
      <c r="H94" s="1">
        <v>35.75</v>
      </c>
      <c r="I94" s="1">
        <v>0.58699999999999997</v>
      </c>
      <c r="J94" s="1">
        <v>0.7</v>
      </c>
    </row>
    <row r="95" spans="1:10" x14ac:dyDescent="0.8">
      <c r="F95" s="1" t="s">
        <v>126</v>
      </c>
      <c r="G95" s="1" t="s">
        <v>148</v>
      </c>
      <c r="H95" s="1">
        <v>35.99</v>
      </c>
      <c r="I95" s="1">
        <v>0.52700000000000002</v>
      </c>
      <c r="J95" s="1">
        <v>0.95299999999999996</v>
      </c>
    </row>
    <row r="96" spans="1:10" x14ac:dyDescent="0.8">
      <c r="F96" s="1" t="s">
        <v>126</v>
      </c>
      <c r="G96" s="1" t="s">
        <v>3602</v>
      </c>
      <c r="H96" s="1">
        <v>36.25</v>
      </c>
      <c r="I96" s="1">
        <v>0.53</v>
      </c>
      <c r="J96" s="1">
        <v>0.88400000000000001</v>
      </c>
    </row>
    <row r="97" spans="6:10" x14ac:dyDescent="0.8">
      <c r="F97" s="1" t="s">
        <v>126</v>
      </c>
      <c r="G97" s="1" t="s">
        <v>2053</v>
      </c>
      <c r="H97" s="1">
        <v>36.340000000000003</v>
      </c>
      <c r="I97" s="1">
        <v>0.308</v>
      </c>
      <c r="J97" s="1">
        <v>7.3300000000000004E-2</v>
      </c>
    </row>
    <row r="98" spans="6:10" x14ac:dyDescent="0.8">
      <c r="F98" s="1" t="s">
        <v>126</v>
      </c>
      <c r="G98" s="1" t="s">
        <v>189</v>
      </c>
      <c r="H98" s="1">
        <v>36.369999999999997</v>
      </c>
      <c r="I98" s="1">
        <v>0.56399999999999995</v>
      </c>
      <c r="J98" s="1">
        <v>0.309</v>
      </c>
    </row>
    <row r="99" spans="6:10" x14ac:dyDescent="0.8">
      <c r="F99" s="1" t="s">
        <v>126</v>
      </c>
      <c r="G99" s="1" t="s">
        <v>176</v>
      </c>
      <c r="H99" s="1">
        <v>36.520000000000003</v>
      </c>
      <c r="I99" s="1">
        <v>0.76</v>
      </c>
      <c r="J99" s="1">
        <v>0.91799999999999904</v>
      </c>
    </row>
    <row r="100" spans="6:10" x14ac:dyDescent="0.8">
      <c r="F100" s="1" t="s">
        <v>1471</v>
      </c>
      <c r="G100" s="1" t="s">
        <v>1482</v>
      </c>
      <c r="H100" s="1">
        <v>36.533000000000001</v>
      </c>
      <c r="I100" s="1">
        <v>0.49</v>
      </c>
      <c r="J100" s="1">
        <v>0.38100000000000001</v>
      </c>
    </row>
    <row r="101" spans="6:10" x14ac:dyDescent="0.8">
      <c r="F101" s="1" t="s">
        <v>5608</v>
      </c>
      <c r="G101" s="1" t="s">
        <v>5609</v>
      </c>
      <c r="H101" s="1">
        <v>36.6</v>
      </c>
      <c r="I101" s="1">
        <v>0.39700000000000002</v>
      </c>
      <c r="J101" s="1">
        <v>4.6199999999999998E-2</v>
      </c>
    </row>
    <row r="102" spans="6:10" x14ac:dyDescent="0.8">
      <c r="F102" s="1" t="s">
        <v>5543</v>
      </c>
      <c r="G102" s="1" t="s">
        <v>5563</v>
      </c>
      <c r="H102" s="1">
        <v>36.893000000000001</v>
      </c>
      <c r="I102" s="1">
        <v>0.55000000000000004</v>
      </c>
      <c r="J102" s="1">
        <v>0.11699999999999899</v>
      </c>
    </row>
    <row r="103" spans="6:10" x14ac:dyDescent="0.8">
      <c r="F103" s="1" t="s">
        <v>197</v>
      </c>
      <c r="G103" s="1" t="s">
        <v>221</v>
      </c>
      <c r="H103" s="1">
        <v>37.433999999999997</v>
      </c>
      <c r="I103" s="1">
        <v>0.39700000000000002</v>
      </c>
      <c r="J103" s="1">
        <v>0.66</v>
      </c>
    </row>
    <row r="104" spans="6:10" x14ac:dyDescent="0.8">
      <c r="F104" s="1" t="s">
        <v>4212</v>
      </c>
      <c r="G104" s="1" t="s">
        <v>4805</v>
      </c>
      <c r="H104" s="1">
        <v>37.853000000000002</v>
      </c>
      <c r="I104" s="1">
        <v>0.41499999999999998</v>
      </c>
      <c r="J104" s="1">
        <v>0.57599999999999996</v>
      </c>
    </row>
    <row r="105" spans="6:10" x14ac:dyDescent="0.8">
      <c r="F105" s="1" t="s">
        <v>126</v>
      </c>
      <c r="G105" s="1" t="s">
        <v>1969</v>
      </c>
      <c r="H105" s="1">
        <v>38.01</v>
      </c>
      <c r="I105" s="1">
        <v>0.58699999999999997</v>
      </c>
      <c r="J105" s="1">
        <v>0.59599999999999997</v>
      </c>
    </row>
    <row r="106" spans="6:10" x14ac:dyDescent="0.8">
      <c r="F106" s="1" t="s">
        <v>126</v>
      </c>
      <c r="G106" s="1" t="s">
        <v>181</v>
      </c>
      <c r="H106" s="1">
        <v>38.229999999999997</v>
      </c>
      <c r="I106" s="1">
        <v>0.55500000000000005</v>
      </c>
      <c r="J106" s="1">
        <v>0.64599999999999902</v>
      </c>
    </row>
    <row r="107" spans="6:10" x14ac:dyDescent="0.8">
      <c r="F107" s="1" t="s">
        <v>126</v>
      </c>
      <c r="G107" s="1" t="s">
        <v>2045</v>
      </c>
      <c r="H107" s="1">
        <v>38.29</v>
      </c>
      <c r="I107" s="1">
        <v>0.48</v>
      </c>
      <c r="J107" s="1">
        <v>0.51800000000000002</v>
      </c>
    </row>
    <row r="108" spans="6:10" x14ac:dyDescent="0.8">
      <c r="F108" s="1" t="s">
        <v>5543</v>
      </c>
      <c r="G108" s="1" t="s">
        <v>5560</v>
      </c>
      <c r="H108" s="1">
        <v>38.347000000000001</v>
      </c>
      <c r="I108" s="1">
        <v>0.57399999999999995</v>
      </c>
      <c r="J108" s="1">
        <v>0.47499999999999998</v>
      </c>
    </row>
    <row r="109" spans="6:10" x14ac:dyDescent="0.8">
      <c r="F109" s="1" t="s">
        <v>3027</v>
      </c>
      <c r="G109" s="1" t="s">
        <v>3028</v>
      </c>
      <c r="H109" s="1">
        <v>38.426000000000002</v>
      </c>
      <c r="I109" s="1">
        <v>0.64800000000000002</v>
      </c>
      <c r="J109" s="1">
        <v>0.14699999999999999</v>
      </c>
    </row>
    <row r="110" spans="6:10" x14ac:dyDescent="0.8">
      <c r="F110" s="1" t="s">
        <v>126</v>
      </c>
      <c r="G110" s="1" t="s">
        <v>2008</v>
      </c>
      <c r="H110" s="1">
        <v>38.44</v>
      </c>
      <c r="I110" s="1">
        <v>0.41</v>
      </c>
      <c r="J110" s="1">
        <v>0.23</v>
      </c>
    </row>
    <row r="111" spans="6:10" x14ac:dyDescent="0.8">
      <c r="F111" s="1" t="s">
        <v>126</v>
      </c>
      <c r="G111" s="1" t="s">
        <v>3623</v>
      </c>
      <c r="H111" s="1">
        <v>38.450000000000003</v>
      </c>
      <c r="I111" s="1">
        <v>0.51200000000000001</v>
      </c>
      <c r="J111" s="1">
        <v>0.60899999999999999</v>
      </c>
    </row>
    <row r="112" spans="6:10" x14ac:dyDescent="0.8">
      <c r="F112" s="1" t="s">
        <v>1471</v>
      </c>
      <c r="G112" s="1" t="s">
        <v>1481</v>
      </c>
      <c r="H112" s="1">
        <v>38.6</v>
      </c>
      <c r="I112" s="1">
        <v>0.54400000000000004</v>
      </c>
      <c r="J112" s="1">
        <v>0.748</v>
      </c>
    </row>
    <row r="113" spans="6:10" x14ac:dyDescent="0.8">
      <c r="F113" s="1" t="s">
        <v>205</v>
      </c>
      <c r="G113" s="1" t="s">
        <v>3796</v>
      </c>
      <c r="H113" s="1">
        <v>38.707000000000001</v>
      </c>
      <c r="I113" s="1">
        <v>0.81099999999999905</v>
      </c>
      <c r="J113" s="1">
        <v>0.77900000000000003</v>
      </c>
    </row>
    <row r="114" spans="6:10" x14ac:dyDescent="0.8">
      <c r="F114" s="1" t="s">
        <v>126</v>
      </c>
      <c r="G114" s="1" t="s">
        <v>1957</v>
      </c>
      <c r="H114" s="1">
        <v>38.729999999999997</v>
      </c>
      <c r="I114" s="1">
        <v>0.60599999999999998</v>
      </c>
      <c r="J114" s="1">
        <v>0.65300000000000002</v>
      </c>
    </row>
    <row r="115" spans="6:10" x14ac:dyDescent="0.8">
      <c r="F115" s="1" t="s">
        <v>126</v>
      </c>
      <c r="G115" s="1" t="s">
        <v>1944</v>
      </c>
      <c r="H115" s="1">
        <v>38.820999999999998</v>
      </c>
      <c r="I115" s="1">
        <v>0.45</v>
      </c>
      <c r="J115" s="1">
        <v>0.71299999999999997</v>
      </c>
    </row>
    <row r="116" spans="6:10" x14ac:dyDescent="0.8">
      <c r="F116" s="1" t="s">
        <v>126</v>
      </c>
      <c r="G116" s="1" t="s">
        <v>3625</v>
      </c>
      <c r="H116" s="1">
        <v>39</v>
      </c>
      <c r="I116" s="1">
        <v>0.45899999999999902</v>
      </c>
      <c r="J116" s="1">
        <v>0.58499999999999996</v>
      </c>
    </row>
    <row r="117" spans="6:10" x14ac:dyDescent="0.8">
      <c r="F117" s="1" t="s">
        <v>240</v>
      </c>
      <c r="G117" s="1" t="s">
        <v>338</v>
      </c>
      <c r="H117" s="1">
        <v>39.457000000000001</v>
      </c>
      <c r="I117" s="1">
        <v>0.97499999999999998</v>
      </c>
      <c r="J117" s="1">
        <v>0.215</v>
      </c>
    </row>
    <row r="118" spans="6:10" x14ac:dyDescent="0.8">
      <c r="F118" s="1" t="s">
        <v>240</v>
      </c>
      <c r="G118" s="1" t="s">
        <v>1462</v>
      </c>
      <c r="H118" s="1">
        <v>39.457000000000001</v>
      </c>
      <c r="I118" s="1">
        <v>0.88800000000000001</v>
      </c>
      <c r="J118" s="1">
        <v>0.26600000000000001</v>
      </c>
    </row>
    <row r="119" spans="6:10" x14ac:dyDescent="0.8">
      <c r="F119" s="1" t="s">
        <v>126</v>
      </c>
      <c r="G119" s="1" t="s">
        <v>1965</v>
      </c>
      <c r="H119" s="1">
        <v>39.49</v>
      </c>
      <c r="I119" s="1">
        <v>0.47599999999999998</v>
      </c>
      <c r="J119" s="1">
        <v>0.77099999999999902</v>
      </c>
    </row>
    <row r="120" spans="6:10" x14ac:dyDescent="0.8">
      <c r="F120" s="1" t="s">
        <v>240</v>
      </c>
      <c r="G120" s="1" t="s">
        <v>1262</v>
      </c>
      <c r="H120" s="1">
        <v>39.793999999999997</v>
      </c>
      <c r="I120" s="1">
        <v>0.72</v>
      </c>
      <c r="J120" s="1">
        <v>0.56200000000000006</v>
      </c>
    </row>
    <row r="121" spans="6:10" x14ac:dyDescent="0.8">
      <c r="F121" s="1" t="s">
        <v>205</v>
      </c>
      <c r="G121" s="1" t="s">
        <v>2302</v>
      </c>
      <c r="H121" s="1">
        <v>39.917999999999999</v>
      </c>
      <c r="I121" s="1">
        <v>0.56899999999999995</v>
      </c>
      <c r="J121" s="1">
        <v>0.56699999999999995</v>
      </c>
    </row>
    <row r="122" spans="6:10" x14ac:dyDescent="0.8">
      <c r="F122" s="1" t="s">
        <v>937</v>
      </c>
      <c r="G122" s="1" t="s">
        <v>956</v>
      </c>
      <c r="H122" s="1">
        <v>39.987000000000002</v>
      </c>
      <c r="I122" s="1">
        <v>8.2799999999999999E-2</v>
      </c>
      <c r="J122" s="1">
        <v>7.0499999999999993E-2</v>
      </c>
    </row>
    <row r="123" spans="6:10" x14ac:dyDescent="0.8">
      <c r="F123" s="1" t="s">
        <v>126</v>
      </c>
      <c r="G123" s="1" t="s">
        <v>1979</v>
      </c>
      <c r="H123" s="1">
        <v>40.36</v>
      </c>
      <c r="I123" s="1">
        <v>0.61099999999999999</v>
      </c>
      <c r="J123" s="1">
        <v>0.82399999999999995</v>
      </c>
    </row>
    <row r="124" spans="6:10" x14ac:dyDescent="0.8">
      <c r="F124" s="1" t="s">
        <v>126</v>
      </c>
      <c r="G124" s="1" t="s">
        <v>1963</v>
      </c>
      <c r="H124" s="1">
        <v>40.729999999999997</v>
      </c>
      <c r="I124" s="1">
        <v>0.76</v>
      </c>
      <c r="J124" s="1">
        <v>0.70499999999999996</v>
      </c>
    </row>
    <row r="125" spans="6:10" x14ac:dyDescent="0.8">
      <c r="F125" s="1" t="s">
        <v>226</v>
      </c>
      <c r="G125" s="1" t="s">
        <v>3239</v>
      </c>
      <c r="H125" s="1">
        <v>40.734000000000002</v>
      </c>
      <c r="I125" s="1">
        <v>8.1199999999999994E-2</v>
      </c>
      <c r="J125" s="1">
        <v>0.30399999999999999</v>
      </c>
    </row>
    <row r="126" spans="6:10" x14ac:dyDescent="0.8">
      <c r="F126" s="1" t="s">
        <v>214</v>
      </c>
      <c r="G126" s="1" t="s">
        <v>215</v>
      </c>
      <c r="H126" s="1">
        <v>40.99</v>
      </c>
      <c r="I126" s="1">
        <v>0.52300000000000002</v>
      </c>
      <c r="J126" s="1">
        <v>0.33600000000000002</v>
      </c>
    </row>
    <row r="127" spans="6:10" x14ac:dyDescent="0.8">
      <c r="F127" s="1" t="s">
        <v>3177</v>
      </c>
      <c r="G127" s="1" t="s">
        <v>3227</v>
      </c>
      <c r="H127" s="1">
        <v>41</v>
      </c>
      <c r="I127" s="1">
        <v>0.76599999999999902</v>
      </c>
      <c r="J127" s="1">
        <v>0.97799999999999998</v>
      </c>
    </row>
    <row r="128" spans="6:10" x14ac:dyDescent="0.8">
      <c r="F128" s="1" t="s">
        <v>126</v>
      </c>
      <c r="G128" s="1" t="s">
        <v>1975</v>
      </c>
      <c r="H128" s="1">
        <v>41.09</v>
      </c>
      <c r="I128" s="1">
        <v>0.46299999999999902</v>
      </c>
      <c r="J128" s="1">
        <v>0.10199999999999999</v>
      </c>
    </row>
    <row r="129" spans="6:10" x14ac:dyDescent="0.8">
      <c r="F129" s="1" t="s">
        <v>2441</v>
      </c>
      <c r="G129" s="1" t="s">
        <v>4611</v>
      </c>
      <c r="H129" s="1">
        <v>41.213000000000001</v>
      </c>
      <c r="I129" s="1">
        <v>0.48899999999999999</v>
      </c>
      <c r="J129" s="1">
        <v>0.34</v>
      </c>
    </row>
    <row r="130" spans="6:10" x14ac:dyDescent="0.8">
      <c r="F130" s="1" t="s">
        <v>205</v>
      </c>
      <c r="G130" s="1" t="s">
        <v>2334</v>
      </c>
      <c r="H130" s="1">
        <v>41.429000000000002</v>
      </c>
      <c r="I130" s="1">
        <v>0.42</v>
      </c>
      <c r="J130" s="1">
        <v>0.7</v>
      </c>
    </row>
    <row r="131" spans="6:10" x14ac:dyDescent="0.8">
      <c r="F131" s="1" t="s">
        <v>126</v>
      </c>
      <c r="G131" s="1" t="s">
        <v>156</v>
      </c>
      <c r="H131" s="1">
        <v>41.564999999999998</v>
      </c>
      <c r="I131" s="1">
        <v>0.45299999999999901</v>
      </c>
      <c r="J131" s="1">
        <v>0.53600000000000003</v>
      </c>
    </row>
    <row r="132" spans="6:10" x14ac:dyDescent="0.8">
      <c r="F132" s="1" t="s">
        <v>3150</v>
      </c>
      <c r="G132" s="1" t="s">
        <v>3667</v>
      </c>
      <c r="H132" s="1">
        <v>41.664999999999999</v>
      </c>
      <c r="I132" s="1">
        <v>0.51200000000000001</v>
      </c>
      <c r="J132" s="1">
        <v>0.749</v>
      </c>
    </row>
    <row r="133" spans="6:10" x14ac:dyDescent="0.8">
      <c r="F133" s="1" t="s">
        <v>5543</v>
      </c>
      <c r="G133" s="1" t="s">
        <v>5550</v>
      </c>
      <c r="H133" s="1">
        <v>41.786999999999999</v>
      </c>
      <c r="I133" s="1">
        <v>0.53299999999999903</v>
      </c>
      <c r="J133" s="1">
        <v>0.42899999999999999</v>
      </c>
    </row>
    <row r="134" spans="6:10" x14ac:dyDescent="0.8">
      <c r="F134" s="1" t="s">
        <v>205</v>
      </c>
      <c r="G134" s="1" t="s">
        <v>2337</v>
      </c>
      <c r="H134" s="1">
        <v>41.902999999999999</v>
      </c>
      <c r="I134" s="1">
        <v>0.68400000000000005</v>
      </c>
      <c r="J134" s="1">
        <v>0.74</v>
      </c>
    </row>
    <row r="135" spans="6:10" x14ac:dyDescent="0.8">
      <c r="F135" s="1" t="s">
        <v>126</v>
      </c>
      <c r="G135" s="1" t="s">
        <v>207</v>
      </c>
      <c r="H135" s="1">
        <v>42.23</v>
      </c>
      <c r="I135" s="1">
        <v>0.441</v>
      </c>
      <c r="J135" s="1">
        <v>0.63400000000000001</v>
      </c>
    </row>
    <row r="136" spans="6:10" x14ac:dyDescent="0.8">
      <c r="F136" s="1" t="s">
        <v>2258</v>
      </c>
      <c r="G136" s="1" t="s">
        <v>6829</v>
      </c>
      <c r="H136" s="1">
        <v>42.462000000000003</v>
      </c>
      <c r="I136" s="1">
        <v>0.64099999999999902</v>
      </c>
      <c r="J136" s="1">
        <v>0.78</v>
      </c>
    </row>
    <row r="137" spans="6:10" x14ac:dyDescent="0.8">
      <c r="F137" s="1" t="s">
        <v>205</v>
      </c>
      <c r="G137" s="1" t="s">
        <v>2277</v>
      </c>
      <c r="H137" s="1">
        <v>43.125</v>
      </c>
      <c r="I137" s="1">
        <v>0.63500000000000001</v>
      </c>
      <c r="J137" s="1">
        <v>0.63200000000000001</v>
      </c>
    </row>
    <row r="138" spans="6:10" x14ac:dyDescent="0.8">
      <c r="F138" s="1" t="s">
        <v>1950</v>
      </c>
      <c r="G138" s="1" t="s">
        <v>2096</v>
      </c>
      <c r="H138" s="1">
        <v>43.332999999999998</v>
      </c>
      <c r="I138" s="1">
        <v>0.65700000000000003</v>
      </c>
      <c r="J138" s="1">
        <v>0.55700000000000005</v>
      </c>
    </row>
    <row r="139" spans="6:10" x14ac:dyDescent="0.8">
      <c r="F139" s="1" t="s">
        <v>205</v>
      </c>
      <c r="G139" s="1" t="s">
        <v>2338</v>
      </c>
      <c r="H139" s="1">
        <v>43.78</v>
      </c>
      <c r="I139" s="1">
        <v>0.73899999999999999</v>
      </c>
      <c r="J139" s="1">
        <v>0.73299999999999998</v>
      </c>
    </row>
    <row r="140" spans="6:10" x14ac:dyDescent="0.8">
      <c r="F140" s="1" t="s">
        <v>603</v>
      </c>
      <c r="G140" s="1" t="s">
        <v>3210</v>
      </c>
      <c r="H140" s="1">
        <v>44.332999999999998</v>
      </c>
      <c r="I140" s="1">
        <v>0.317</v>
      </c>
      <c r="J140" s="1">
        <v>7.3200000000000001E-2</v>
      </c>
    </row>
    <row r="141" spans="6:10" x14ac:dyDescent="0.8">
      <c r="F141" s="1" t="s">
        <v>5503</v>
      </c>
      <c r="G141" s="1" t="s">
        <v>6476</v>
      </c>
      <c r="H141" s="1">
        <v>44.405999999999999</v>
      </c>
      <c r="I141" s="1">
        <v>0.626</v>
      </c>
      <c r="J141" s="1">
        <v>0.67200000000000004</v>
      </c>
    </row>
    <row r="142" spans="6:10" x14ac:dyDescent="0.8">
      <c r="F142" s="1" t="s">
        <v>240</v>
      </c>
      <c r="G142" s="1" t="s">
        <v>241</v>
      </c>
      <c r="H142" s="1">
        <v>44.716000000000001</v>
      </c>
      <c r="I142" s="1">
        <v>0.71</v>
      </c>
      <c r="J142" s="1">
        <v>0.94299999999999995</v>
      </c>
    </row>
    <row r="143" spans="6:10" x14ac:dyDescent="0.8">
      <c r="F143" s="1" t="s">
        <v>1950</v>
      </c>
      <c r="G143" s="1" t="s">
        <v>2134</v>
      </c>
      <c r="H143" s="1">
        <v>44.844000000000001</v>
      </c>
      <c r="I143" s="1">
        <v>0.35699999999999998</v>
      </c>
      <c r="J143" s="1">
        <v>0.52200000000000002</v>
      </c>
    </row>
    <row r="144" spans="6:10" x14ac:dyDescent="0.8">
      <c r="F144" s="1" t="s">
        <v>126</v>
      </c>
      <c r="G144" s="1" t="s">
        <v>203</v>
      </c>
      <c r="H144" s="1">
        <v>45.33</v>
      </c>
      <c r="I144" s="1">
        <v>0.254</v>
      </c>
      <c r="J144" s="1">
        <v>0.49299999999999999</v>
      </c>
    </row>
    <row r="145" spans="6:10" x14ac:dyDescent="0.8">
      <c r="F145" s="1" t="s">
        <v>126</v>
      </c>
      <c r="G145" s="1" t="s">
        <v>2002</v>
      </c>
      <c r="H145" s="1">
        <v>45.35</v>
      </c>
      <c r="I145" s="1">
        <v>0.40500000000000003</v>
      </c>
      <c r="J145" s="1">
        <v>0.85299999999999998</v>
      </c>
    </row>
    <row r="146" spans="6:10" x14ac:dyDescent="0.8">
      <c r="F146" s="1" t="s">
        <v>4040</v>
      </c>
      <c r="G146" s="1" t="s">
        <v>4552</v>
      </c>
      <c r="H146" s="1">
        <v>45.558999999999997</v>
      </c>
      <c r="I146" s="1">
        <v>0.26800000000000002</v>
      </c>
      <c r="J146" s="1">
        <v>0.215</v>
      </c>
    </row>
    <row r="147" spans="6:10" x14ac:dyDescent="0.8">
      <c r="F147" s="1" t="s">
        <v>5787</v>
      </c>
      <c r="G147" s="1" t="s">
        <v>5788</v>
      </c>
      <c r="H147" s="1">
        <v>46.064999999999998</v>
      </c>
      <c r="I147" s="1">
        <v>0.86699999999999999</v>
      </c>
      <c r="J147" s="1">
        <v>7.7399999999999997E-2</v>
      </c>
    </row>
    <row r="148" spans="6:10" x14ac:dyDescent="0.8">
      <c r="F148" s="1" t="s">
        <v>1560</v>
      </c>
      <c r="G148" s="1" t="s">
        <v>3004</v>
      </c>
      <c r="H148" s="1">
        <v>46.56</v>
      </c>
      <c r="I148" s="1">
        <v>0.64400000000000002</v>
      </c>
      <c r="J148" s="1">
        <v>0.82799999999999996</v>
      </c>
    </row>
    <row r="149" spans="6:10" x14ac:dyDescent="0.8">
      <c r="F149" s="1" t="s">
        <v>205</v>
      </c>
      <c r="G149" s="1" t="s">
        <v>2283</v>
      </c>
      <c r="H149" s="1">
        <v>46.643000000000001</v>
      </c>
      <c r="I149" s="1">
        <v>0.73599999999999999</v>
      </c>
      <c r="J149" s="1">
        <v>0.79599999999999904</v>
      </c>
    </row>
    <row r="150" spans="6:10" x14ac:dyDescent="0.8">
      <c r="F150" s="1" t="s">
        <v>126</v>
      </c>
      <c r="G150" s="1" t="s">
        <v>2021</v>
      </c>
      <c r="H150" s="1">
        <v>46.98</v>
      </c>
      <c r="I150" s="1">
        <v>0.435</v>
      </c>
      <c r="J150" s="1">
        <v>0.62</v>
      </c>
    </row>
    <row r="151" spans="6:10" x14ac:dyDescent="0.8">
      <c r="F151" s="1" t="s">
        <v>126</v>
      </c>
      <c r="G151" s="1" t="s">
        <v>2033</v>
      </c>
      <c r="H151" s="1">
        <v>47.08</v>
      </c>
      <c r="I151" s="1">
        <v>0.60899999999999999</v>
      </c>
      <c r="J151" s="1">
        <v>0.72699999999999998</v>
      </c>
    </row>
    <row r="152" spans="6:10" x14ac:dyDescent="0.8">
      <c r="F152" s="1" t="s">
        <v>126</v>
      </c>
      <c r="G152" s="1" t="s">
        <v>1962</v>
      </c>
      <c r="H152" s="1">
        <v>47.164999999999999</v>
      </c>
      <c r="I152" s="1">
        <v>0.25700000000000001</v>
      </c>
      <c r="J152" s="1">
        <v>0.109</v>
      </c>
    </row>
    <row r="153" spans="6:10" x14ac:dyDescent="0.8">
      <c r="F153" s="1" t="s">
        <v>205</v>
      </c>
      <c r="G153" s="1" t="s">
        <v>2269</v>
      </c>
      <c r="H153" s="1">
        <v>47.171999999999997</v>
      </c>
      <c r="I153" s="1">
        <v>0.59299999999999997</v>
      </c>
      <c r="J153" s="1">
        <v>0.76900000000000002</v>
      </c>
    </row>
    <row r="154" spans="6:10" x14ac:dyDescent="0.8">
      <c r="F154" s="1" t="s">
        <v>2441</v>
      </c>
      <c r="G154" s="1" t="s">
        <v>4619</v>
      </c>
      <c r="H154" s="1">
        <v>47.52</v>
      </c>
      <c r="I154" s="1">
        <v>0.46200000000000002</v>
      </c>
      <c r="J154" s="1">
        <v>0.32299999999999901</v>
      </c>
    </row>
    <row r="155" spans="6:10" x14ac:dyDescent="0.8">
      <c r="F155" s="1" t="s">
        <v>1803</v>
      </c>
      <c r="G155" s="1" t="s">
        <v>1503</v>
      </c>
      <c r="H155" s="1">
        <v>47.752000000000002</v>
      </c>
      <c r="I155" s="1">
        <v>0.93799999999999994</v>
      </c>
      <c r="J155" s="1">
        <v>0.94199999999999995</v>
      </c>
    </row>
    <row r="156" spans="6:10" x14ac:dyDescent="0.8">
      <c r="F156" s="1" t="s">
        <v>126</v>
      </c>
      <c r="G156" s="1" t="s">
        <v>1986</v>
      </c>
      <c r="H156" s="1">
        <v>48.42</v>
      </c>
      <c r="I156" s="1">
        <v>0.52900000000000003</v>
      </c>
      <c r="J156" s="1">
        <v>0.73099999999999998</v>
      </c>
    </row>
    <row r="157" spans="6:10" x14ac:dyDescent="0.8">
      <c r="F157" s="1" t="s">
        <v>126</v>
      </c>
      <c r="G157" s="1" t="s">
        <v>175</v>
      </c>
      <c r="H157" s="1">
        <v>48.75</v>
      </c>
      <c r="I157" s="1">
        <v>0.53799999999999903</v>
      </c>
      <c r="J157" s="1">
        <v>0.72099999999999997</v>
      </c>
    </row>
    <row r="158" spans="6:10" x14ac:dyDescent="0.8">
      <c r="F158" s="1" t="s">
        <v>205</v>
      </c>
      <c r="G158" s="1" t="s">
        <v>2345</v>
      </c>
      <c r="H158" s="1">
        <v>50.079000000000001</v>
      </c>
      <c r="I158" s="1">
        <v>0.68400000000000005</v>
      </c>
      <c r="J158" s="1">
        <v>0.85</v>
      </c>
    </row>
    <row r="159" spans="6:10" x14ac:dyDescent="0.8">
      <c r="F159" s="1" t="s">
        <v>5001</v>
      </c>
      <c r="G159" s="1" t="s">
        <v>5582</v>
      </c>
      <c r="H159" s="1">
        <v>50.12</v>
      </c>
      <c r="I159" s="1">
        <v>8.5800000000000001E-2</v>
      </c>
      <c r="J159" s="1">
        <v>3.4599999999999999E-2</v>
      </c>
    </row>
    <row r="160" spans="6:10" x14ac:dyDescent="0.8">
      <c r="F160" s="1" t="s">
        <v>721</v>
      </c>
      <c r="G160" s="1" t="s">
        <v>722</v>
      </c>
      <c r="H160" s="1">
        <v>50.448999999999998</v>
      </c>
      <c r="I160" s="1">
        <v>0.73</v>
      </c>
      <c r="J160" s="1">
        <v>0.82899999999999996</v>
      </c>
    </row>
    <row r="161" spans="6:10" x14ac:dyDescent="0.8">
      <c r="F161" s="1" t="s">
        <v>5731</v>
      </c>
      <c r="G161" s="1" t="s">
        <v>5732</v>
      </c>
      <c r="H161" s="1">
        <v>50.573</v>
      </c>
      <c r="I161" s="1">
        <v>0.70799999999999996</v>
      </c>
      <c r="J161" s="1">
        <v>0.64800000000000002</v>
      </c>
    </row>
    <row r="162" spans="6:10" x14ac:dyDescent="0.8">
      <c r="F162" s="1" t="s">
        <v>4063</v>
      </c>
      <c r="G162" s="1" t="s">
        <v>4302</v>
      </c>
      <c r="H162" s="1">
        <v>50.634999999999998</v>
      </c>
      <c r="I162" s="1">
        <v>0.78200000000000003</v>
      </c>
      <c r="J162" s="1">
        <v>0.63200000000000001</v>
      </c>
    </row>
    <row r="163" spans="6:10" x14ac:dyDescent="0.8">
      <c r="F163" s="1" t="s">
        <v>126</v>
      </c>
      <c r="G163" s="1" t="s">
        <v>147</v>
      </c>
      <c r="H163" s="1">
        <v>50.7</v>
      </c>
      <c r="I163" s="1">
        <v>0.48899999999999999</v>
      </c>
      <c r="J163" s="1">
        <v>0.59899999999999998</v>
      </c>
    </row>
    <row r="164" spans="6:10" x14ac:dyDescent="0.8">
      <c r="F164" s="1" t="s">
        <v>4185</v>
      </c>
      <c r="G164" s="1" t="s">
        <v>4186</v>
      </c>
      <c r="H164" s="1">
        <v>50.713999999999999</v>
      </c>
      <c r="I164" s="1">
        <v>0.78599999999999903</v>
      </c>
      <c r="J164" s="1">
        <v>0.88</v>
      </c>
    </row>
    <row r="165" spans="6:10" x14ac:dyDescent="0.8">
      <c r="F165" s="1" t="s">
        <v>3330</v>
      </c>
      <c r="G165" s="1" t="s">
        <v>3331</v>
      </c>
      <c r="H165" s="1">
        <v>50.773000000000003</v>
      </c>
      <c r="I165" s="1">
        <v>0.24299999999999999</v>
      </c>
      <c r="J165" s="1">
        <v>0.16200000000000001</v>
      </c>
    </row>
    <row r="166" spans="6:10" x14ac:dyDescent="0.8">
      <c r="F166" s="1" t="s">
        <v>205</v>
      </c>
      <c r="G166" s="1" t="s">
        <v>2238</v>
      </c>
      <c r="H166" s="1">
        <v>50.921999999999997</v>
      </c>
      <c r="I166" s="1">
        <v>0.47799999999999998</v>
      </c>
      <c r="J166" s="1">
        <v>0.84</v>
      </c>
    </row>
    <row r="167" spans="6:10" x14ac:dyDescent="0.8">
      <c r="F167" s="1" t="s">
        <v>2293</v>
      </c>
      <c r="G167" s="1" t="s">
        <v>2294</v>
      </c>
      <c r="H167" s="1">
        <v>50.94</v>
      </c>
      <c r="I167" s="1">
        <v>0.84</v>
      </c>
      <c r="J167" s="1">
        <v>0.55799999999999905</v>
      </c>
    </row>
    <row r="168" spans="6:10" x14ac:dyDescent="0.8">
      <c r="F168" s="1" t="s">
        <v>7003</v>
      </c>
      <c r="G168" s="1" t="s">
        <v>7004</v>
      </c>
      <c r="H168" s="1">
        <v>51.173000000000002</v>
      </c>
      <c r="I168" s="1">
        <v>0.60399999999999998</v>
      </c>
      <c r="J168" s="1">
        <v>0.73899999999999999</v>
      </c>
    </row>
    <row r="169" spans="6:10" x14ac:dyDescent="0.8">
      <c r="F169" s="1" t="s">
        <v>541</v>
      </c>
      <c r="G169" s="1" t="s">
        <v>998</v>
      </c>
      <c r="H169" s="1">
        <v>51.48</v>
      </c>
      <c r="I169" s="1">
        <v>0.182</v>
      </c>
      <c r="J169" s="1">
        <v>0.19399999999999901</v>
      </c>
    </row>
    <row r="170" spans="6:10" x14ac:dyDescent="0.8">
      <c r="F170" s="1" t="s">
        <v>6384</v>
      </c>
      <c r="G170" s="1" t="s">
        <v>6385</v>
      </c>
      <c r="H170" s="1">
        <v>51.697000000000003</v>
      </c>
      <c r="I170" s="1">
        <v>0.64</v>
      </c>
      <c r="J170" s="1">
        <v>0.874</v>
      </c>
    </row>
    <row r="171" spans="6:10" x14ac:dyDescent="0.8">
      <c r="F171" s="1" t="s">
        <v>2433</v>
      </c>
      <c r="G171" s="1" t="s">
        <v>2600</v>
      </c>
      <c r="H171" s="1">
        <v>51.933999999999997</v>
      </c>
      <c r="I171" s="1">
        <v>0.20100000000000001</v>
      </c>
      <c r="J171" s="1">
        <v>7.0199999999999999E-2</v>
      </c>
    </row>
    <row r="172" spans="6:10" x14ac:dyDescent="0.8">
      <c r="F172" s="1" t="s">
        <v>5889</v>
      </c>
      <c r="G172" s="1" t="s">
        <v>6013</v>
      </c>
      <c r="H172" s="1">
        <v>52.17</v>
      </c>
      <c r="I172" s="1">
        <v>0.33100000000000002</v>
      </c>
      <c r="J172" s="1">
        <v>0.54</v>
      </c>
    </row>
    <row r="173" spans="6:10" x14ac:dyDescent="0.8">
      <c r="F173" s="1" t="s">
        <v>205</v>
      </c>
      <c r="G173" s="1" t="s">
        <v>2282</v>
      </c>
      <c r="H173" s="1">
        <v>52.249000000000002</v>
      </c>
      <c r="I173" s="1">
        <v>0.45600000000000002</v>
      </c>
      <c r="J173" s="1">
        <v>0.63700000000000001</v>
      </c>
    </row>
    <row r="174" spans="6:10" x14ac:dyDescent="0.8">
      <c r="F174" s="1" t="s">
        <v>4942</v>
      </c>
      <c r="G174" s="1" t="s">
        <v>4975</v>
      </c>
      <c r="H174" s="1">
        <v>52.4</v>
      </c>
      <c r="I174" s="1">
        <v>0.63400000000000001</v>
      </c>
      <c r="J174" s="1">
        <v>0.69299999999999995</v>
      </c>
    </row>
    <row r="175" spans="6:10" x14ac:dyDescent="0.8">
      <c r="F175" s="1" t="s">
        <v>205</v>
      </c>
      <c r="G175" s="1" t="s">
        <v>3811</v>
      </c>
      <c r="H175" s="1">
        <v>52.5</v>
      </c>
      <c r="I175" s="1">
        <v>0.6</v>
      </c>
      <c r="J175" s="1">
        <v>0.68</v>
      </c>
    </row>
    <row r="176" spans="6:10" x14ac:dyDescent="0.8">
      <c r="F176" s="1" t="s">
        <v>541</v>
      </c>
      <c r="G176" s="1" t="s">
        <v>1012</v>
      </c>
      <c r="H176" s="1">
        <v>53.6</v>
      </c>
      <c r="I176" s="1">
        <v>0.16300000000000001</v>
      </c>
      <c r="J176" s="1">
        <v>0.17199999999999999</v>
      </c>
    </row>
    <row r="177" spans="6:10" x14ac:dyDescent="0.8">
      <c r="F177" s="1" t="s">
        <v>4822</v>
      </c>
      <c r="G177" s="1" t="s">
        <v>4851</v>
      </c>
      <c r="H177" s="1">
        <v>53.893000000000001</v>
      </c>
      <c r="I177" s="1">
        <v>0.48599999999999999</v>
      </c>
      <c r="J177" s="1">
        <v>0.16699999999999901</v>
      </c>
    </row>
    <row r="178" spans="6:10" x14ac:dyDescent="0.8">
      <c r="F178" s="1" t="s">
        <v>541</v>
      </c>
      <c r="G178" s="1" t="s">
        <v>3075</v>
      </c>
      <c r="H178" s="1">
        <v>54.106999999999999</v>
      </c>
      <c r="I178" s="1">
        <v>0.32799999999999901</v>
      </c>
      <c r="J178" s="1">
        <v>5.6500000000000002E-2</v>
      </c>
    </row>
    <row r="179" spans="6:10" x14ac:dyDescent="0.8">
      <c r="F179" s="1" t="s">
        <v>2433</v>
      </c>
      <c r="G179" s="1" t="s">
        <v>2608</v>
      </c>
      <c r="H179" s="1">
        <v>54.359000000000002</v>
      </c>
      <c r="I179" s="1">
        <v>0.52100000000000002</v>
      </c>
      <c r="J179" s="1">
        <v>0.45600000000000002</v>
      </c>
    </row>
    <row r="180" spans="6:10" x14ac:dyDescent="0.8">
      <c r="F180" s="1" t="s">
        <v>226</v>
      </c>
      <c r="G180" s="1" t="s">
        <v>3241</v>
      </c>
      <c r="H180" s="1">
        <v>55</v>
      </c>
      <c r="I180" s="1">
        <v>0.26700000000000002</v>
      </c>
      <c r="J180" s="1">
        <v>0.45799999999999902</v>
      </c>
    </row>
    <row r="181" spans="6:10" x14ac:dyDescent="0.8">
      <c r="F181" s="1" t="s">
        <v>541</v>
      </c>
      <c r="G181" s="1" t="s">
        <v>1023</v>
      </c>
      <c r="H181" s="1">
        <v>55.146999999999998</v>
      </c>
      <c r="I181" s="1">
        <v>0.16699999999999901</v>
      </c>
      <c r="J181" s="1">
        <v>0.33500000000000002</v>
      </c>
    </row>
    <row r="182" spans="6:10" x14ac:dyDescent="0.8">
      <c r="F182" s="1" t="s">
        <v>5889</v>
      </c>
      <c r="G182" s="1" t="s">
        <v>6014</v>
      </c>
      <c r="H182" s="1">
        <v>55.445</v>
      </c>
      <c r="I182" s="1">
        <v>0.90200000000000002</v>
      </c>
      <c r="J182" s="1">
        <v>0.499</v>
      </c>
    </row>
    <row r="183" spans="6:10" x14ac:dyDescent="0.8">
      <c r="F183" s="1" t="s">
        <v>4813</v>
      </c>
      <c r="G183" s="1" t="s">
        <v>679</v>
      </c>
      <c r="H183" s="1">
        <v>55.493000000000002</v>
      </c>
      <c r="I183" s="1">
        <v>0.39799999999999902</v>
      </c>
      <c r="J183" s="1">
        <v>5.2699999999999997E-2</v>
      </c>
    </row>
    <row r="184" spans="6:10" x14ac:dyDescent="0.8">
      <c r="F184" s="1" t="s">
        <v>2557</v>
      </c>
      <c r="G184" s="1" t="s">
        <v>3948</v>
      </c>
      <c r="H184" s="1">
        <v>56</v>
      </c>
      <c r="I184" s="1">
        <v>0.56000000000000005</v>
      </c>
      <c r="J184" s="1">
        <v>0.29399999999999998</v>
      </c>
    </row>
    <row r="185" spans="6:10" x14ac:dyDescent="0.8">
      <c r="F185" s="1" t="s">
        <v>232</v>
      </c>
      <c r="G185" s="1" t="s">
        <v>233</v>
      </c>
      <c r="H185" s="1">
        <v>57.390999999999998</v>
      </c>
      <c r="I185" s="1">
        <v>0.77800000000000002</v>
      </c>
      <c r="J185" s="1">
        <v>0.17100000000000001</v>
      </c>
    </row>
    <row r="186" spans="6:10" x14ac:dyDescent="0.8">
      <c r="F186" s="1" t="s">
        <v>541</v>
      </c>
      <c r="G186" s="1" t="s">
        <v>1015</v>
      </c>
      <c r="H186" s="1">
        <v>57.56</v>
      </c>
      <c r="I186" s="1">
        <v>0.16399999999999901</v>
      </c>
      <c r="J186" s="1">
        <v>0.45600000000000002</v>
      </c>
    </row>
    <row r="187" spans="6:10" x14ac:dyDescent="0.8">
      <c r="F187" s="1" t="s">
        <v>3944</v>
      </c>
      <c r="G187" s="1" t="s">
        <v>5491</v>
      </c>
      <c r="H187" s="1">
        <v>57.823999999999998</v>
      </c>
      <c r="I187" s="1">
        <v>0.41399999999999998</v>
      </c>
      <c r="J187" s="1">
        <v>0.58799999999999997</v>
      </c>
    </row>
    <row r="188" spans="6:10" x14ac:dyDescent="0.8">
      <c r="F188" s="1" t="s">
        <v>195</v>
      </c>
      <c r="G188" s="1" t="s">
        <v>196</v>
      </c>
      <c r="H188" s="1">
        <v>58.91</v>
      </c>
      <c r="I188" s="1">
        <v>0.42499999999999999</v>
      </c>
      <c r="J188" s="1">
        <v>0.69499999999999995</v>
      </c>
    </row>
    <row r="189" spans="6:10" x14ac:dyDescent="0.8">
      <c r="F189" s="1" t="s">
        <v>541</v>
      </c>
      <c r="G189" s="1" t="s">
        <v>1024</v>
      </c>
      <c r="H189" s="1">
        <v>59.493000000000002</v>
      </c>
      <c r="I189" s="1">
        <v>0.441</v>
      </c>
      <c r="J189" s="1">
        <v>0.56100000000000005</v>
      </c>
    </row>
    <row r="190" spans="6:10" x14ac:dyDescent="0.8">
      <c r="F190" s="1" t="s">
        <v>2433</v>
      </c>
      <c r="G190" s="1" t="s">
        <v>2610</v>
      </c>
      <c r="H190" s="1">
        <v>59.554000000000002</v>
      </c>
      <c r="I190" s="1">
        <v>0.63</v>
      </c>
      <c r="J190" s="1">
        <v>0.97599999999999998</v>
      </c>
    </row>
    <row r="191" spans="6:10" x14ac:dyDescent="0.8">
      <c r="F191" s="1" t="s">
        <v>1500</v>
      </c>
      <c r="G191" s="1" t="s">
        <v>1503</v>
      </c>
      <c r="H191" s="1">
        <v>59.84</v>
      </c>
      <c r="I191" s="1">
        <v>0.44299999999999901</v>
      </c>
      <c r="J191" s="1">
        <v>0.109</v>
      </c>
    </row>
    <row r="192" spans="6:10" x14ac:dyDescent="0.8">
      <c r="F192" s="1" t="s">
        <v>1471</v>
      </c>
      <c r="G192" s="1" t="s">
        <v>1478</v>
      </c>
      <c r="H192" s="1">
        <v>59.987000000000002</v>
      </c>
      <c r="I192" s="1">
        <v>0.28499999999999998</v>
      </c>
      <c r="J192" s="1">
        <v>0.252</v>
      </c>
    </row>
    <row r="193" spans="6:12" x14ac:dyDescent="0.8">
      <c r="F193" s="1" t="s">
        <v>137</v>
      </c>
      <c r="G193" s="1" t="s">
        <v>220</v>
      </c>
      <c r="H193" s="1">
        <v>60</v>
      </c>
      <c r="I193" s="1">
        <v>0.48499999999999999</v>
      </c>
      <c r="J193" s="1">
        <v>0.311</v>
      </c>
    </row>
    <row r="194" spans="6:12" x14ac:dyDescent="0.8">
      <c r="F194" s="1" t="s">
        <v>5626</v>
      </c>
      <c r="G194" s="1" t="s">
        <v>6910</v>
      </c>
      <c r="H194" s="1">
        <v>60.107999999999997</v>
      </c>
      <c r="I194" s="1">
        <v>0.17599999999999999</v>
      </c>
      <c r="J194" s="6">
        <v>1.0000000000000001E-5</v>
      </c>
      <c r="K194" s="6"/>
      <c r="L194" s="6"/>
    </row>
    <row r="195" spans="6:12" x14ac:dyDescent="0.8">
      <c r="F195" s="1" t="s">
        <v>5626</v>
      </c>
      <c r="G195" s="1" t="s">
        <v>5627</v>
      </c>
      <c r="H195" s="1">
        <v>60.134</v>
      </c>
      <c r="I195" s="1">
        <v>0.14399999999999999</v>
      </c>
      <c r="J195" s="6">
        <v>1.0000000000000001E-5</v>
      </c>
      <c r="K195" s="6"/>
      <c r="L195" s="6"/>
    </row>
    <row r="196" spans="6:12" x14ac:dyDescent="0.8">
      <c r="F196" s="1" t="s">
        <v>5543</v>
      </c>
      <c r="G196" s="1" t="s">
        <v>5567</v>
      </c>
      <c r="H196" s="1">
        <v>60.173000000000002</v>
      </c>
      <c r="I196" s="1">
        <v>0.17399999999999999</v>
      </c>
      <c r="J196" s="1">
        <v>0.24299999999999999</v>
      </c>
    </row>
    <row r="197" spans="6:12" x14ac:dyDescent="0.8">
      <c r="F197" s="1" t="s">
        <v>4775</v>
      </c>
      <c r="G197" s="1" t="s">
        <v>4776</v>
      </c>
      <c r="H197" s="1">
        <v>60.2</v>
      </c>
      <c r="I197" s="1">
        <v>0.81599999999999995</v>
      </c>
      <c r="J197" s="1">
        <v>3.73E-2</v>
      </c>
    </row>
    <row r="198" spans="6:12" x14ac:dyDescent="0.8">
      <c r="F198" s="1" t="s">
        <v>5647</v>
      </c>
      <c r="G198" s="1" t="s">
        <v>5648</v>
      </c>
      <c r="H198" s="1">
        <v>60.709000000000003</v>
      </c>
      <c r="I198" s="1">
        <v>0.19699999999999901</v>
      </c>
      <c r="J198" s="1">
        <v>3.5000000000000003E-2</v>
      </c>
    </row>
    <row r="199" spans="6:12" x14ac:dyDescent="0.8">
      <c r="F199" s="1" t="s">
        <v>3090</v>
      </c>
      <c r="G199" s="1" t="s">
        <v>3091</v>
      </c>
      <c r="H199" s="1">
        <v>60.917999999999999</v>
      </c>
      <c r="I199" s="1">
        <v>0.81</v>
      </c>
      <c r="J199" s="1">
        <v>0.96899999999999997</v>
      </c>
    </row>
    <row r="200" spans="6:12" x14ac:dyDescent="0.8">
      <c r="F200" s="1" t="s">
        <v>5787</v>
      </c>
      <c r="G200" s="1" t="s">
        <v>5793</v>
      </c>
      <c r="H200" s="1">
        <v>60.926000000000002</v>
      </c>
      <c r="I200" s="1">
        <v>0.72899999999999998</v>
      </c>
      <c r="J200" s="1">
        <v>0.14000000000000001</v>
      </c>
    </row>
    <row r="201" spans="6:12" x14ac:dyDescent="0.8">
      <c r="F201" s="1" t="s">
        <v>5911</v>
      </c>
      <c r="G201" s="1" t="s">
        <v>5940</v>
      </c>
      <c r="H201" s="1">
        <v>60.929000000000002</v>
      </c>
      <c r="I201" s="1">
        <v>0.75599999999999901</v>
      </c>
      <c r="J201" s="1">
        <v>0.72299999999999998</v>
      </c>
    </row>
    <row r="202" spans="6:12" x14ac:dyDescent="0.8">
      <c r="F202" s="1" t="s">
        <v>647</v>
      </c>
      <c r="G202" s="1" t="s">
        <v>648</v>
      </c>
      <c r="H202" s="1">
        <v>61.277000000000001</v>
      </c>
      <c r="I202" s="1">
        <v>0.72499999999999998</v>
      </c>
      <c r="J202" s="1">
        <v>0.52100000000000002</v>
      </c>
    </row>
    <row r="203" spans="6:12" x14ac:dyDescent="0.8">
      <c r="F203" s="1" t="s">
        <v>1500</v>
      </c>
      <c r="G203" s="1" t="s">
        <v>1504</v>
      </c>
      <c r="H203" s="1">
        <v>61.56</v>
      </c>
      <c r="I203" s="1">
        <v>0.50900000000000001</v>
      </c>
      <c r="J203" s="1">
        <v>9.5299999999999996E-2</v>
      </c>
    </row>
    <row r="204" spans="6:12" x14ac:dyDescent="0.8">
      <c r="F204" s="1" t="s">
        <v>6604</v>
      </c>
      <c r="G204" s="1" t="s">
        <v>6605</v>
      </c>
      <c r="H204" s="1">
        <v>61.6</v>
      </c>
      <c r="I204" s="1">
        <v>0.65500000000000003</v>
      </c>
      <c r="J204" s="1">
        <v>0.79900000000000004</v>
      </c>
    </row>
    <row r="205" spans="6:12" x14ac:dyDescent="0.8">
      <c r="F205" s="1" t="s">
        <v>603</v>
      </c>
      <c r="G205" s="1" t="s">
        <v>1073</v>
      </c>
      <c r="H205" s="1">
        <v>61.732999999999997</v>
      </c>
      <c r="I205" s="1">
        <v>0.44799999999999901</v>
      </c>
      <c r="J205" s="1">
        <v>0.183</v>
      </c>
    </row>
    <row r="206" spans="6:12" x14ac:dyDescent="0.8">
      <c r="F206" s="1" t="s">
        <v>2441</v>
      </c>
      <c r="G206" s="1" t="s">
        <v>4617</v>
      </c>
      <c r="H206" s="1">
        <v>61.732999999999997</v>
      </c>
      <c r="I206" s="1">
        <v>0.59599999999999997</v>
      </c>
      <c r="J206" s="1">
        <v>0.64500000000000002</v>
      </c>
    </row>
    <row r="207" spans="6:12" x14ac:dyDescent="0.8">
      <c r="F207" s="1" t="s">
        <v>2433</v>
      </c>
      <c r="G207" s="1" t="s">
        <v>2630</v>
      </c>
      <c r="H207" s="1">
        <v>61.734999999999999</v>
      </c>
      <c r="I207" s="1">
        <v>0.35</v>
      </c>
      <c r="J207" s="1">
        <v>9.9699999999999997E-2</v>
      </c>
    </row>
    <row r="208" spans="6:12" x14ac:dyDescent="0.8">
      <c r="F208" s="1" t="s">
        <v>1585</v>
      </c>
      <c r="G208" s="1" t="s">
        <v>1586</v>
      </c>
      <c r="H208" s="1">
        <v>61.988999999999997</v>
      </c>
      <c r="I208" s="1">
        <v>0.57899999999999996</v>
      </c>
      <c r="J208" s="1">
        <v>0.69</v>
      </c>
    </row>
    <row r="209" spans="6:10" x14ac:dyDescent="0.8">
      <c r="F209" s="1" t="s">
        <v>5518</v>
      </c>
      <c r="G209" s="1" t="s">
        <v>5519</v>
      </c>
      <c r="H209" s="1">
        <v>62.01</v>
      </c>
      <c r="I209" s="1">
        <v>0.47899999999999998</v>
      </c>
      <c r="J209" s="1">
        <v>0.14299999999999999</v>
      </c>
    </row>
    <row r="210" spans="6:10" x14ac:dyDescent="0.8">
      <c r="F210" s="1" t="s">
        <v>6408</v>
      </c>
      <c r="G210" s="1" t="s">
        <v>6409</v>
      </c>
      <c r="H210" s="1">
        <v>62.040999999999997</v>
      </c>
      <c r="I210" s="1">
        <v>0.75599999999999901</v>
      </c>
      <c r="J210" s="1">
        <v>0.78599999999999903</v>
      </c>
    </row>
    <row r="211" spans="6:10" x14ac:dyDescent="0.8">
      <c r="F211" s="1" t="s">
        <v>6970</v>
      </c>
      <c r="G211" s="1" t="s">
        <v>6971</v>
      </c>
      <c r="H211" s="1">
        <v>62.055</v>
      </c>
      <c r="I211" s="1">
        <v>0.81899999999999995</v>
      </c>
      <c r="J211" s="1">
        <v>0.252</v>
      </c>
    </row>
    <row r="212" spans="6:10" x14ac:dyDescent="0.8">
      <c r="F212" s="1" t="s">
        <v>2313</v>
      </c>
      <c r="G212" s="1" t="s">
        <v>4418</v>
      </c>
      <c r="H212" s="1">
        <v>62.133000000000003</v>
      </c>
      <c r="I212" s="1">
        <v>0.26800000000000002</v>
      </c>
      <c r="J212" s="1">
        <v>0.10299999999999999</v>
      </c>
    </row>
    <row r="213" spans="6:10" x14ac:dyDescent="0.8">
      <c r="F213" s="1" t="s">
        <v>841</v>
      </c>
      <c r="G213" s="1" t="s">
        <v>842</v>
      </c>
      <c r="H213" s="1">
        <v>62.250999999999998</v>
      </c>
      <c r="I213" s="1">
        <v>0.75599999999999901</v>
      </c>
      <c r="J213" s="1">
        <v>0.56100000000000005</v>
      </c>
    </row>
    <row r="214" spans="6:10" x14ac:dyDescent="0.8">
      <c r="F214" s="1" t="s">
        <v>5119</v>
      </c>
      <c r="G214" s="1" t="s">
        <v>5120</v>
      </c>
      <c r="H214" s="1">
        <v>62.334000000000003</v>
      </c>
      <c r="I214" s="1">
        <v>0.97299999999999998</v>
      </c>
      <c r="J214" s="1">
        <v>0.86399999999999999</v>
      </c>
    </row>
    <row r="215" spans="6:10" x14ac:dyDescent="0.8">
      <c r="F215" s="1" t="s">
        <v>5103</v>
      </c>
      <c r="G215" s="1" t="s">
        <v>5104</v>
      </c>
      <c r="H215" s="1">
        <v>62.475999999999999</v>
      </c>
      <c r="I215" s="1">
        <v>0.755</v>
      </c>
      <c r="J215" s="1">
        <v>0.58399999999999996</v>
      </c>
    </row>
    <row r="216" spans="6:10" x14ac:dyDescent="0.8">
      <c r="F216" s="1" t="s">
        <v>3944</v>
      </c>
      <c r="G216" s="1" t="s">
        <v>4771</v>
      </c>
      <c r="H216" s="1">
        <v>62.896999999999998</v>
      </c>
      <c r="I216" s="1">
        <v>0.53500000000000003</v>
      </c>
      <c r="J216" s="1">
        <v>7.2400000000000006E-2</v>
      </c>
    </row>
    <row r="217" spans="6:10" x14ac:dyDescent="0.8">
      <c r="F217" s="1" t="s">
        <v>1086</v>
      </c>
      <c r="G217" s="1" t="s">
        <v>1087</v>
      </c>
      <c r="H217" s="1">
        <v>63.216000000000001</v>
      </c>
      <c r="I217" s="1">
        <v>0.27800000000000002</v>
      </c>
      <c r="J217" s="1">
        <v>3.8699999999999998E-2</v>
      </c>
    </row>
    <row r="218" spans="6:10" x14ac:dyDescent="0.8">
      <c r="F218" s="1" t="s">
        <v>737</v>
      </c>
      <c r="G218" s="1" t="s">
        <v>738</v>
      </c>
      <c r="H218" s="1">
        <v>64.013999999999996</v>
      </c>
      <c r="I218" s="1">
        <v>0.67500000000000004</v>
      </c>
      <c r="J218" s="1">
        <v>0.96199999999999997</v>
      </c>
    </row>
    <row r="219" spans="6:10" x14ac:dyDescent="0.8">
      <c r="F219" s="1" t="s">
        <v>199</v>
      </c>
      <c r="G219" s="1" t="s">
        <v>200</v>
      </c>
      <c r="H219" s="1">
        <v>64.37</v>
      </c>
      <c r="I219" s="1">
        <v>0.46500000000000002</v>
      </c>
      <c r="J219" s="1">
        <v>0.54299999999999904</v>
      </c>
    </row>
    <row r="220" spans="6:10" x14ac:dyDescent="0.8">
      <c r="F220" s="1" t="s">
        <v>226</v>
      </c>
      <c r="G220" s="1" t="s">
        <v>3253</v>
      </c>
      <c r="H220" s="1">
        <v>64.492999999999995</v>
      </c>
      <c r="I220" s="1">
        <v>0.55500000000000005</v>
      </c>
      <c r="J220" s="1">
        <v>0.96199999999999997</v>
      </c>
    </row>
    <row r="221" spans="6:10" x14ac:dyDescent="0.8">
      <c r="F221" s="1" t="s">
        <v>5585</v>
      </c>
      <c r="G221" s="1" t="s">
        <v>5586</v>
      </c>
      <c r="H221" s="1">
        <v>64.510000000000005</v>
      </c>
      <c r="I221" s="1">
        <v>0.34299999999999897</v>
      </c>
      <c r="J221" s="1">
        <v>0.747</v>
      </c>
    </row>
    <row r="222" spans="6:10" x14ac:dyDescent="0.8">
      <c r="F222" s="1" t="s">
        <v>5142</v>
      </c>
      <c r="G222" s="1" t="s">
        <v>5143</v>
      </c>
      <c r="H222" s="1">
        <v>64.686999999999998</v>
      </c>
      <c r="I222" s="1">
        <v>0.89700000000000002</v>
      </c>
      <c r="J222" s="1">
        <v>0.81699999999999995</v>
      </c>
    </row>
    <row r="223" spans="6:10" x14ac:dyDescent="0.8">
      <c r="F223" s="1" t="s">
        <v>5288</v>
      </c>
      <c r="G223" s="1" t="s">
        <v>5289</v>
      </c>
      <c r="H223" s="1">
        <v>64.867000000000004</v>
      </c>
      <c r="I223" s="1">
        <v>0.46100000000000002</v>
      </c>
      <c r="J223" s="1">
        <v>0.32700000000000001</v>
      </c>
    </row>
    <row r="224" spans="6:10" x14ac:dyDescent="0.8">
      <c r="F224" s="1" t="s">
        <v>6898</v>
      </c>
      <c r="G224" s="1" t="s">
        <v>6899</v>
      </c>
      <c r="H224" s="1">
        <v>65.12</v>
      </c>
      <c r="I224" s="1">
        <v>0.72</v>
      </c>
      <c r="J224" s="1">
        <v>0.66400000000000003</v>
      </c>
    </row>
    <row r="225" spans="6:10" x14ac:dyDescent="0.8">
      <c r="F225" s="1" t="s">
        <v>541</v>
      </c>
      <c r="G225" s="1" t="s">
        <v>1657</v>
      </c>
      <c r="H225" s="1">
        <v>65.203000000000003</v>
      </c>
      <c r="I225" s="1">
        <v>0.34499999999999997</v>
      </c>
      <c r="J225" s="1">
        <v>0.77099999999999902</v>
      </c>
    </row>
    <row r="226" spans="6:10" x14ac:dyDescent="0.8">
      <c r="F226" s="1" t="s">
        <v>4125</v>
      </c>
      <c r="G226" s="1" t="s">
        <v>4126</v>
      </c>
      <c r="H226" s="1">
        <v>65.492999999999995</v>
      </c>
      <c r="I226" s="1">
        <v>0.78</v>
      </c>
      <c r="J226" s="1">
        <v>0.90700000000000003</v>
      </c>
    </row>
    <row r="227" spans="6:10" x14ac:dyDescent="0.8">
      <c r="F227" s="1" t="s">
        <v>541</v>
      </c>
      <c r="G227" s="1" t="s">
        <v>993</v>
      </c>
      <c r="H227" s="1">
        <v>65.72</v>
      </c>
      <c r="I227" s="1">
        <v>0.185</v>
      </c>
      <c r="J227" s="1">
        <v>4.1200000000000001E-2</v>
      </c>
    </row>
    <row r="228" spans="6:10" x14ac:dyDescent="0.8">
      <c r="F228" s="1" t="s">
        <v>3968</v>
      </c>
      <c r="G228" s="1" t="s">
        <v>3969</v>
      </c>
      <c r="H228" s="1">
        <v>65.753</v>
      </c>
      <c r="I228" s="1">
        <v>0.68899999999999995</v>
      </c>
      <c r="J228" s="1">
        <v>0.77300000000000002</v>
      </c>
    </row>
    <row r="229" spans="6:10" x14ac:dyDescent="0.8">
      <c r="F229" s="1" t="s">
        <v>5101</v>
      </c>
      <c r="G229" s="1" t="s">
        <v>5102</v>
      </c>
      <c r="H229" s="1">
        <v>65.881</v>
      </c>
      <c r="I229" s="1">
        <v>0.875999999999999</v>
      </c>
      <c r="J229" s="1">
        <v>0.64700000000000002</v>
      </c>
    </row>
    <row r="230" spans="6:10" x14ac:dyDescent="0.8">
      <c r="F230" s="1" t="s">
        <v>541</v>
      </c>
      <c r="G230" s="1" t="s">
        <v>1009</v>
      </c>
      <c r="H230" s="1">
        <v>66.2</v>
      </c>
      <c r="I230" s="1">
        <v>0.154</v>
      </c>
      <c r="J230" s="1">
        <v>0.23899999999999999</v>
      </c>
    </row>
    <row r="231" spans="6:10" x14ac:dyDescent="0.8">
      <c r="F231" s="1" t="s">
        <v>1803</v>
      </c>
      <c r="G231" s="1" t="s">
        <v>1804</v>
      </c>
      <c r="H231" s="1">
        <v>66.534000000000006</v>
      </c>
      <c r="I231" s="1">
        <v>0.80799999999999905</v>
      </c>
      <c r="J231" s="1">
        <v>0.73899999999999999</v>
      </c>
    </row>
    <row r="232" spans="6:10" x14ac:dyDescent="0.8">
      <c r="F232" s="1" t="s">
        <v>2441</v>
      </c>
      <c r="G232" s="1" t="s">
        <v>4612</v>
      </c>
      <c r="H232" s="1">
        <v>66.613</v>
      </c>
      <c r="I232" s="1">
        <v>0.63100000000000001</v>
      </c>
      <c r="J232" s="1">
        <v>0.52200000000000002</v>
      </c>
    </row>
    <row r="233" spans="6:10" x14ac:dyDescent="0.8">
      <c r="F233" s="1" t="s">
        <v>3816</v>
      </c>
      <c r="G233" s="1" t="s">
        <v>4216</v>
      </c>
      <c r="H233" s="1">
        <v>66.680000000000007</v>
      </c>
      <c r="I233" s="1">
        <v>0.51600000000000001</v>
      </c>
      <c r="J233" s="1">
        <v>0.27</v>
      </c>
    </row>
    <row r="234" spans="6:10" x14ac:dyDescent="0.8">
      <c r="F234" s="1" t="s">
        <v>5543</v>
      </c>
      <c r="G234" s="1" t="s">
        <v>5558</v>
      </c>
      <c r="H234" s="1">
        <v>66.8</v>
      </c>
      <c r="I234" s="1">
        <v>0.46500000000000002</v>
      </c>
      <c r="J234" s="1">
        <v>0.14399999999999999</v>
      </c>
    </row>
    <row r="235" spans="6:10" x14ac:dyDescent="0.8">
      <c r="F235" s="1" t="s">
        <v>5117</v>
      </c>
      <c r="G235" s="1" t="s">
        <v>5118</v>
      </c>
      <c r="H235" s="1">
        <v>67.17</v>
      </c>
      <c r="I235" s="1">
        <v>0.79</v>
      </c>
      <c r="J235" s="1">
        <v>0.95799999999999996</v>
      </c>
    </row>
    <row r="236" spans="6:10" x14ac:dyDescent="0.8">
      <c r="F236" s="1" t="s">
        <v>541</v>
      </c>
      <c r="G236" s="1" t="s">
        <v>1642</v>
      </c>
      <c r="H236" s="1">
        <v>67.28</v>
      </c>
      <c r="I236" s="1">
        <v>0.36399999999999999</v>
      </c>
      <c r="J236" s="1">
        <v>0.82399999999999995</v>
      </c>
    </row>
    <row r="237" spans="6:10" x14ac:dyDescent="0.8">
      <c r="F237" s="1" t="s">
        <v>6398</v>
      </c>
      <c r="G237" s="1" t="s">
        <v>6399</v>
      </c>
      <c r="H237" s="1">
        <v>67.326999999999998</v>
      </c>
      <c r="I237" s="1">
        <v>0.34100000000000003</v>
      </c>
      <c r="J237" s="1">
        <v>0.19800000000000001</v>
      </c>
    </row>
    <row r="238" spans="6:10" x14ac:dyDescent="0.8">
      <c r="F238" s="1" t="s">
        <v>5001</v>
      </c>
      <c r="G238" s="1" t="s">
        <v>5594</v>
      </c>
      <c r="H238" s="1">
        <v>67.587000000000003</v>
      </c>
      <c r="I238" s="1">
        <v>0.17899999999999999</v>
      </c>
      <c r="J238" s="1">
        <v>3.56E-2</v>
      </c>
    </row>
    <row r="239" spans="6:10" x14ac:dyDescent="0.8">
      <c r="F239" s="1" t="s">
        <v>4069</v>
      </c>
      <c r="G239" s="1" t="s">
        <v>4070</v>
      </c>
      <c r="H239" s="1">
        <v>68.218000000000004</v>
      </c>
      <c r="I239" s="1">
        <v>0.72499999999999998</v>
      </c>
      <c r="J239" s="1">
        <v>0.93700000000000006</v>
      </c>
    </row>
    <row r="240" spans="6:10" x14ac:dyDescent="0.8">
      <c r="F240" s="1" t="s">
        <v>493</v>
      </c>
      <c r="G240" s="1" t="s">
        <v>494</v>
      </c>
      <c r="H240" s="1">
        <v>68.412000000000006</v>
      </c>
      <c r="I240" s="1">
        <v>0.73699999999999999</v>
      </c>
      <c r="J240" s="1">
        <v>0.42699999999999999</v>
      </c>
    </row>
    <row r="241" spans="6:10" x14ac:dyDescent="0.8">
      <c r="F241" s="1" t="s">
        <v>5598</v>
      </c>
      <c r="G241" s="1" t="s">
        <v>5599</v>
      </c>
      <c r="H241" s="1">
        <v>68.510000000000005</v>
      </c>
      <c r="I241" s="1">
        <v>0.316</v>
      </c>
      <c r="J241" s="1">
        <v>0.55100000000000005</v>
      </c>
    </row>
    <row r="242" spans="6:10" x14ac:dyDescent="0.8">
      <c r="F242" s="1" t="s">
        <v>541</v>
      </c>
      <c r="G242" s="1" t="s">
        <v>962</v>
      </c>
      <c r="H242" s="1">
        <v>69</v>
      </c>
      <c r="I242" s="1">
        <v>0.36399999999999999</v>
      </c>
      <c r="J242" s="1">
        <v>0.61099999999999999</v>
      </c>
    </row>
    <row r="243" spans="6:10" x14ac:dyDescent="0.8">
      <c r="F243" s="1" t="s">
        <v>2441</v>
      </c>
      <c r="G243" s="1" t="s">
        <v>4618</v>
      </c>
      <c r="H243" s="1">
        <v>69.027000000000001</v>
      </c>
      <c r="I243" s="1">
        <v>0.54500000000000004</v>
      </c>
      <c r="J243" s="1">
        <v>0.53900000000000003</v>
      </c>
    </row>
    <row r="244" spans="6:10" x14ac:dyDescent="0.8">
      <c r="F244" s="1" t="s">
        <v>2441</v>
      </c>
      <c r="G244" s="1" t="s">
        <v>2836</v>
      </c>
      <c r="H244" s="1">
        <v>69.12</v>
      </c>
      <c r="I244" s="1">
        <v>0.432</v>
      </c>
      <c r="J244" s="1">
        <v>0.29599999999999999</v>
      </c>
    </row>
    <row r="245" spans="6:10" x14ac:dyDescent="0.8">
      <c r="F245" s="1" t="s">
        <v>4125</v>
      </c>
      <c r="G245" s="1" t="s">
        <v>4367</v>
      </c>
      <c r="H245" s="1">
        <v>69.231999999999999</v>
      </c>
      <c r="I245" s="1">
        <v>0.44900000000000001</v>
      </c>
      <c r="J245" s="1">
        <v>0.255</v>
      </c>
    </row>
    <row r="246" spans="6:10" x14ac:dyDescent="0.8">
      <c r="F246" s="1" t="s">
        <v>2433</v>
      </c>
      <c r="G246" s="1" t="s">
        <v>2614</v>
      </c>
      <c r="H246" s="1">
        <v>69.265000000000001</v>
      </c>
      <c r="I246" s="1">
        <v>0.61799999999999999</v>
      </c>
      <c r="J246" s="1">
        <v>0.96899999999999997</v>
      </c>
    </row>
    <row r="247" spans="6:10" x14ac:dyDescent="0.8">
      <c r="F247" s="1" t="s">
        <v>5889</v>
      </c>
      <c r="G247" s="1" t="s">
        <v>5891</v>
      </c>
      <c r="H247" s="1">
        <v>69.335999999999999</v>
      </c>
      <c r="I247" s="1">
        <v>0.36699999999999999</v>
      </c>
      <c r="J247" s="1">
        <v>0.14599999999999999</v>
      </c>
    </row>
    <row r="248" spans="6:10" x14ac:dyDescent="0.8">
      <c r="F248" s="1" t="s">
        <v>4185</v>
      </c>
      <c r="G248" s="1" t="s">
        <v>5139</v>
      </c>
      <c r="H248" s="1">
        <v>69.622</v>
      </c>
      <c r="I248" s="1">
        <v>0.749</v>
      </c>
      <c r="J248" s="1">
        <v>0.51200000000000001</v>
      </c>
    </row>
    <row r="249" spans="6:10" x14ac:dyDescent="0.8">
      <c r="F249" s="1" t="s">
        <v>226</v>
      </c>
      <c r="G249" s="1" t="s">
        <v>228</v>
      </c>
      <c r="H249" s="1">
        <v>69.813000000000002</v>
      </c>
      <c r="I249" s="1">
        <v>0.53500000000000003</v>
      </c>
      <c r="J249" s="1">
        <v>0.71499999999999997</v>
      </c>
    </row>
    <row r="250" spans="6:10" x14ac:dyDescent="0.8">
      <c r="F250" s="1" t="s">
        <v>1795</v>
      </c>
      <c r="G250" s="1" t="s">
        <v>1860</v>
      </c>
      <c r="H250" s="1">
        <v>69.894000000000005</v>
      </c>
      <c r="I250" s="1">
        <v>0.83499999999999996</v>
      </c>
      <c r="J250" s="1">
        <v>0.74199999999999999</v>
      </c>
    </row>
    <row r="251" spans="6:10" x14ac:dyDescent="0.8">
      <c r="F251" s="1" t="s">
        <v>2974</v>
      </c>
      <c r="G251" s="1" t="s">
        <v>2985</v>
      </c>
      <c r="H251" s="1">
        <v>69.986999999999995</v>
      </c>
      <c r="I251" s="1">
        <v>0.318</v>
      </c>
      <c r="J251" s="1">
        <v>6.2600000000000003E-2</v>
      </c>
    </row>
    <row r="252" spans="6:10" x14ac:dyDescent="0.8">
      <c r="F252" s="1" t="s">
        <v>1226</v>
      </c>
      <c r="G252" s="1" t="s">
        <v>1227</v>
      </c>
      <c r="H252" s="1">
        <v>70</v>
      </c>
      <c r="I252" s="1">
        <v>0.52200000000000002</v>
      </c>
      <c r="J252" s="1">
        <v>0.65</v>
      </c>
    </row>
    <row r="253" spans="6:10" x14ac:dyDescent="0.8">
      <c r="F253" s="1" t="s">
        <v>3473</v>
      </c>
      <c r="G253" s="1" t="s">
        <v>6029</v>
      </c>
      <c r="H253" s="1">
        <v>70.421999999999997</v>
      </c>
      <c r="I253" s="1">
        <v>0.62</v>
      </c>
      <c r="J253" s="1">
        <v>0.84399999999999997</v>
      </c>
    </row>
    <row r="254" spans="6:10" x14ac:dyDescent="0.8">
      <c r="F254" s="1" t="s">
        <v>1031</v>
      </c>
      <c r="G254" s="1" t="s">
        <v>1036</v>
      </c>
      <c r="H254" s="1">
        <v>70.435000000000002</v>
      </c>
      <c r="I254" s="1">
        <v>0.22</v>
      </c>
      <c r="J254" s="1">
        <v>0.16200000000000001</v>
      </c>
    </row>
    <row r="255" spans="6:10" x14ac:dyDescent="0.8">
      <c r="F255" s="1" t="s">
        <v>541</v>
      </c>
      <c r="G255" s="1" t="s">
        <v>1013</v>
      </c>
      <c r="H255" s="1">
        <v>70.653000000000006</v>
      </c>
      <c r="I255" s="1">
        <v>0.16600000000000001</v>
      </c>
      <c r="J255" s="1">
        <v>0.32</v>
      </c>
    </row>
    <row r="256" spans="6:10" x14ac:dyDescent="0.8">
      <c r="F256" s="1" t="s">
        <v>541</v>
      </c>
      <c r="G256" s="1" t="s">
        <v>3057</v>
      </c>
      <c r="H256" s="1">
        <v>71.093000000000004</v>
      </c>
      <c r="I256" s="1">
        <v>0.44299999999999901</v>
      </c>
      <c r="J256" s="1">
        <v>0.65300000000000002</v>
      </c>
    </row>
    <row r="257" spans="6:10" x14ac:dyDescent="0.8">
      <c r="F257" s="1" t="s">
        <v>6274</v>
      </c>
      <c r="G257" s="1" t="s">
        <v>6275</v>
      </c>
      <c r="H257" s="1">
        <v>71.313999999999993</v>
      </c>
      <c r="I257" s="1">
        <v>0.58399999999999996</v>
      </c>
      <c r="J257" s="1">
        <v>0.96699999999999997</v>
      </c>
    </row>
    <row r="258" spans="6:10" x14ac:dyDescent="0.8">
      <c r="F258" s="1" t="s">
        <v>3165</v>
      </c>
      <c r="G258" s="1" t="s">
        <v>3635</v>
      </c>
      <c r="H258" s="1">
        <v>71.599999999999994</v>
      </c>
      <c r="I258" s="1">
        <v>0.61099999999999999</v>
      </c>
      <c r="J258" s="1">
        <v>0.34599999999999997</v>
      </c>
    </row>
    <row r="259" spans="6:10" x14ac:dyDescent="0.8">
      <c r="F259" s="1" t="s">
        <v>726</v>
      </c>
      <c r="G259" s="1" t="s">
        <v>1161</v>
      </c>
      <c r="H259" s="1">
        <v>72</v>
      </c>
      <c r="I259" s="1">
        <v>0.69099999999999995</v>
      </c>
      <c r="J259" s="1">
        <v>0.86899999999999999</v>
      </c>
    </row>
    <row r="260" spans="6:10" x14ac:dyDescent="0.8">
      <c r="F260" s="1" t="s">
        <v>3285</v>
      </c>
      <c r="G260" s="1" t="s">
        <v>1504</v>
      </c>
      <c r="H260" s="1">
        <v>72.192999999999998</v>
      </c>
      <c r="I260" s="1">
        <v>0.80599999999999905</v>
      </c>
      <c r="J260" s="1">
        <v>0.96399999999999997</v>
      </c>
    </row>
    <row r="261" spans="6:10" x14ac:dyDescent="0.8">
      <c r="F261" s="1" t="s">
        <v>541</v>
      </c>
      <c r="G261" s="1" t="s">
        <v>1654</v>
      </c>
      <c r="H261" s="1">
        <v>72.335999999999999</v>
      </c>
      <c r="I261" s="1">
        <v>0.25600000000000001</v>
      </c>
      <c r="J261" s="1">
        <v>0.35599999999999998</v>
      </c>
    </row>
    <row r="262" spans="6:10" x14ac:dyDescent="0.8">
      <c r="F262" s="1" t="s">
        <v>2433</v>
      </c>
      <c r="G262" s="1" t="s">
        <v>2649</v>
      </c>
      <c r="H262" s="1">
        <v>72.41</v>
      </c>
      <c r="I262" s="1">
        <v>0.32100000000000001</v>
      </c>
      <c r="J262" s="1">
        <v>0.33700000000000002</v>
      </c>
    </row>
    <row r="263" spans="6:10" x14ac:dyDescent="0.8">
      <c r="F263" s="1" t="s">
        <v>5889</v>
      </c>
      <c r="G263" s="1" t="s">
        <v>5894</v>
      </c>
      <c r="H263" s="1">
        <v>72.53</v>
      </c>
      <c r="I263" s="1">
        <v>0.60199999999999998</v>
      </c>
      <c r="J263" s="1">
        <v>0.53500000000000003</v>
      </c>
    </row>
    <row r="264" spans="6:10" x14ac:dyDescent="0.8">
      <c r="F264" s="1" t="s">
        <v>2107</v>
      </c>
      <c r="G264" s="1" t="s">
        <v>2111</v>
      </c>
      <c r="H264" s="1">
        <v>72.67</v>
      </c>
      <c r="I264" s="1">
        <v>0.56499999999999995</v>
      </c>
      <c r="J264" s="1">
        <v>0.42099999999999999</v>
      </c>
    </row>
    <row r="265" spans="6:10" x14ac:dyDescent="0.8">
      <c r="F265" s="1" t="s">
        <v>2441</v>
      </c>
      <c r="G265" s="1" t="s">
        <v>4610</v>
      </c>
      <c r="H265" s="1">
        <v>72.706999999999994</v>
      </c>
      <c r="I265" s="1">
        <v>0.54600000000000004</v>
      </c>
      <c r="J265" s="1">
        <v>0.188</v>
      </c>
    </row>
    <row r="266" spans="6:10" x14ac:dyDescent="0.8">
      <c r="F266" s="1" t="s">
        <v>3887</v>
      </c>
      <c r="G266" s="1" t="s">
        <v>3906</v>
      </c>
      <c r="H266" s="1">
        <v>72.81</v>
      </c>
      <c r="I266" s="1">
        <v>0.55600000000000005</v>
      </c>
      <c r="J266" s="1">
        <v>0.65400000000000003</v>
      </c>
    </row>
    <row r="267" spans="6:10" x14ac:dyDescent="0.8">
      <c r="F267" s="1" t="s">
        <v>4236</v>
      </c>
      <c r="G267" s="1" t="s">
        <v>4237</v>
      </c>
      <c r="H267" s="1">
        <v>73.171000000000006</v>
      </c>
      <c r="I267" s="1">
        <v>0.749</v>
      </c>
      <c r="J267" s="1">
        <v>0.85499999999999998</v>
      </c>
    </row>
    <row r="268" spans="6:10" x14ac:dyDescent="0.8">
      <c r="F268" s="1" t="s">
        <v>2909</v>
      </c>
      <c r="G268" s="1" t="s">
        <v>3853</v>
      </c>
      <c r="H268" s="1">
        <v>73.622</v>
      </c>
      <c r="I268" s="1">
        <v>0.45799999999999902</v>
      </c>
      <c r="J268" s="1">
        <v>0.623</v>
      </c>
    </row>
    <row r="269" spans="6:10" x14ac:dyDescent="0.8">
      <c r="F269" s="1" t="s">
        <v>3816</v>
      </c>
      <c r="G269" s="1" t="s">
        <v>4209</v>
      </c>
      <c r="H269" s="1">
        <v>73.852999999999994</v>
      </c>
      <c r="I269" s="1">
        <v>0.28399999999999997</v>
      </c>
      <c r="J269" s="1">
        <v>0.61</v>
      </c>
    </row>
    <row r="270" spans="6:10" x14ac:dyDescent="0.8">
      <c r="F270" s="1" t="s">
        <v>350</v>
      </c>
      <c r="G270" s="1" t="s">
        <v>351</v>
      </c>
      <c r="H270" s="1">
        <v>74.34</v>
      </c>
      <c r="I270" s="1">
        <v>0.56299999999999994</v>
      </c>
      <c r="J270" s="1">
        <v>0.83699999999999997</v>
      </c>
    </row>
    <row r="271" spans="6:10" x14ac:dyDescent="0.8">
      <c r="F271" s="1" t="s">
        <v>212</v>
      </c>
      <c r="G271" s="1" t="s">
        <v>213</v>
      </c>
      <c r="H271" s="1">
        <v>75</v>
      </c>
      <c r="I271" s="1">
        <v>0.40799999999999997</v>
      </c>
      <c r="J271" s="1">
        <v>9.1700000000000004E-2</v>
      </c>
    </row>
    <row r="272" spans="6:10" x14ac:dyDescent="0.8">
      <c r="F272" s="1" t="s">
        <v>395</v>
      </c>
      <c r="G272" s="1" t="s">
        <v>396</v>
      </c>
      <c r="H272" s="1">
        <v>75</v>
      </c>
      <c r="I272" s="1">
        <v>0.72699999999999998</v>
      </c>
      <c r="J272" s="1">
        <v>0.248</v>
      </c>
    </row>
    <row r="273" spans="6:10" x14ac:dyDescent="0.8">
      <c r="F273" s="1" t="s">
        <v>5787</v>
      </c>
      <c r="G273" s="1" t="s">
        <v>5794</v>
      </c>
      <c r="H273" s="1">
        <v>75.787000000000006</v>
      </c>
      <c r="I273" s="1">
        <v>0.97</v>
      </c>
      <c r="J273" s="1">
        <v>0.49399999999999999</v>
      </c>
    </row>
    <row r="274" spans="6:10" x14ac:dyDescent="0.8">
      <c r="F274" s="1" t="s">
        <v>2433</v>
      </c>
      <c r="G274" s="1" t="s">
        <v>2601</v>
      </c>
      <c r="H274" s="1">
        <v>75.881</v>
      </c>
      <c r="I274" s="1">
        <v>0.54600000000000004</v>
      </c>
      <c r="J274" s="1">
        <v>0.66</v>
      </c>
    </row>
    <row r="275" spans="6:10" x14ac:dyDescent="0.8">
      <c r="F275" s="1" t="s">
        <v>2433</v>
      </c>
      <c r="G275" s="1" t="s">
        <v>2597</v>
      </c>
      <c r="H275" s="1">
        <v>75.906999999999996</v>
      </c>
      <c r="I275" s="1">
        <v>0.60899999999999999</v>
      </c>
      <c r="J275" s="1">
        <v>0.38799999999999901</v>
      </c>
    </row>
    <row r="276" spans="6:10" x14ac:dyDescent="0.8">
      <c r="F276" s="1" t="s">
        <v>3404</v>
      </c>
      <c r="G276" s="1" t="s">
        <v>3405</v>
      </c>
      <c r="H276" s="1">
        <v>76.120999999999995</v>
      </c>
      <c r="I276" s="1">
        <v>0.72199999999999998</v>
      </c>
      <c r="J276" s="1">
        <v>0.53100000000000003</v>
      </c>
    </row>
    <row r="277" spans="6:10" x14ac:dyDescent="0.8">
      <c r="F277" s="1" t="s">
        <v>3345</v>
      </c>
      <c r="G277" s="1" t="s">
        <v>3899</v>
      </c>
      <c r="H277" s="1">
        <v>76.733000000000004</v>
      </c>
      <c r="I277" s="1">
        <v>0.46799999999999897</v>
      </c>
      <c r="J277" s="1">
        <v>0.16800000000000001</v>
      </c>
    </row>
    <row r="278" spans="6:10" x14ac:dyDescent="0.8">
      <c r="F278" s="1" t="s">
        <v>541</v>
      </c>
      <c r="G278" s="1" t="s">
        <v>1001</v>
      </c>
      <c r="H278" s="1">
        <v>77</v>
      </c>
      <c r="I278" s="1">
        <v>0.222</v>
      </c>
      <c r="J278" s="1">
        <v>0.35099999999999998</v>
      </c>
    </row>
    <row r="279" spans="6:10" x14ac:dyDescent="0.8">
      <c r="F279" s="1" t="s">
        <v>5911</v>
      </c>
      <c r="G279" s="1" t="s">
        <v>5912</v>
      </c>
      <c r="H279" s="1">
        <v>77.275999999999996</v>
      </c>
      <c r="I279" s="1">
        <v>0.77500000000000002</v>
      </c>
      <c r="J279" s="1">
        <v>0.89200000000000002</v>
      </c>
    </row>
    <row r="280" spans="6:10" x14ac:dyDescent="0.8">
      <c r="F280" s="1" t="s">
        <v>1315</v>
      </c>
      <c r="G280" s="1" t="s">
        <v>3630</v>
      </c>
      <c r="H280" s="1">
        <v>77.516000000000005</v>
      </c>
      <c r="I280" s="1">
        <v>0.65400000000000003</v>
      </c>
      <c r="J280" s="1">
        <v>0.52900000000000003</v>
      </c>
    </row>
    <row r="281" spans="6:10" x14ac:dyDescent="0.8">
      <c r="F281" s="1" t="s">
        <v>3425</v>
      </c>
      <c r="G281" s="1" t="s">
        <v>3426</v>
      </c>
      <c r="H281" s="1">
        <v>77.686999999999998</v>
      </c>
      <c r="I281" s="1">
        <v>0.76300000000000001</v>
      </c>
      <c r="J281" s="1">
        <v>0.28899999999999998</v>
      </c>
    </row>
    <row r="282" spans="6:10" x14ac:dyDescent="0.8">
      <c r="F282" s="1" t="s">
        <v>541</v>
      </c>
      <c r="G282" s="1" t="s">
        <v>3074</v>
      </c>
      <c r="H282" s="1">
        <v>78.239999999999995</v>
      </c>
      <c r="I282" s="1">
        <v>0.22500000000000001</v>
      </c>
      <c r="J282" s="1">
        <v>0.23300000000000001</v>
      </c>
    </row>
    <row r="283" spans="6:10" x14ac:dyDescent="0.8">
      <c r="F283" s="1" t="s">
        <v>2909</v>
      </c>
      <c r="G283" s="1" t="s">
        <v>2910</v>
      </c>
      <c r="H283" s="1">
        <v>78.244</v>
      </c>
      <c r="I283" s="1">
        <v>0.56599999999999995</v>
      </c>
      <c r="J283" s="1">
        <v>0.89900000000000002</v>
      </c>
    </row>
    <row r="284" spans="6:10" x14ac:dyDescent="0.8">
      <c r="F284" s="1" t="s">
        <v>541</v>
      </c>
      <c r="G284" s="1" t="s">
        <v>994</v>
      </c>
      <c r="H284" s="1">
        <v>78.48</v>
      </c>
      <c r="I284" s="1">
        <v>0.20399999999999999</v>
      </c>
      <c r="J284" s="1">
        <v>0.36599999999999999</v>
      </c>
    </row>
    <row r="285" spans="6:10" x14ac:dyDescent="0.8">
      <c r="F285" s="1" t="s">
        <v>2317</v>
      </c>
      <c r="G285" s="1" t="s">
        <v>4202</v>
      </c>
      <c r="H285" s="1">
        <v>78.521000000000001</v>
      </c>
      <c r="I285" s="1">
        <v>0.629</v>
      </c>
      <c r="J285" s="1">
        <v>0.70799999999999996</v>
      </c>
    </row>
    <row r="286" spans="6:10" x14ac:dyDescent="0.8">
      <c r="F286" s="1" t="s">
        <v>5034</v>
      </c>
      <c r="G286" s="1" t="s">
        <v>5035</v>
      </c>
      <c r="H286" s="1">
        <v>78.668999999999997</v>
      </c>
      <c r="I286" s="1">
        <v>0.746</v>
      </c>
      <c r="J286" s="1">
        <v>7.8100000000000003E-2</v>
      </c>
    </row>
    <row r="287" spans="6:10" x14ac:dyDescent="0.8">
      <c r="F287" s="1" t="s">
        <v>6640</v>
      </c>
      <c r="G287" s="1" t="s">
        <v>6641</v>
      </c>
      <c r="H287" s="1">
        <v>78.927999999999997</v>
      </c>
      <c r="I287" s="1">
        <v>0.312</v>
      </c>
      <c r="J287" s="1">
        <v>0.63300000000000001</v>
      </c>
    </row>
    <row r="288" spans="6:10" x14ac:dyDescent="0.8">
      <c r="F288" s="1" t="s">
        <v>1031</v>
      </c>
      <c r="G288" s="1" t="s">
        <v>1032</v>
      </c>
      <c r="H288" s="1">
        <v>78.986999999999995</v>
      </c>
      <c r="I288" s="1">
        <v>0.56899999999999995</v>
      </c>
      <c r="J288" s="1">
        <v>0.28999999999999998</v>
      </c>
    </row>
    <row r="289" spans="6:10" x14ac:dyDescent="0.8">
      <c r="F289" s="1" t="s">
        <v>2433</v>
      </c>
      <c r="G289" s="1" t="s">
        <v>2611</v>
      </c>
      <c r="H289" s="1">
        <v>78.997</v>
      </c>
      <c r="I289" s="1">
        <v>0.52600000000000002</v>
      </c>
      <c r="J289" s="1">
        <v>0.44600000000000001</v>
      </c>
    </row>
    <row r="290" spans="6:10" x14ac:dyDescent="0.8">
      <c r="F290" s="1" t="s">
        <v>541</v>
      </c>
      <c r="G290" s="1" t="s">
        <v>977</v>
      </c>
      <c r="H290" s="1">
        <v>79.066999999999993</v>
      </c>
      <c r="I290" s="1">
        <v>0.377999999999999</v>
      </c>
      <c r="J290" s="1">
        <v>0.54899999999999904</v>
      </c>
    </row>
    <row r="291" spans="6:10" x14ac:dyDescent="0.8">
      <c r="F291" s="1" t="s">
        <v>2441</v>
      </c>
      <c r="G291" s="1" t="s">
        <v>4607</v>
      </c>
      <c r="H291" s="1">
        <v>79.16</v>
      </c>
      <c r="I291" s="1">
        <v>0.38400000000000001</v>
      </c>
      <c r="J291" s="1">
        <v>0.26200000000000001</v>
      </c>
    </row>
    <row r="292" spans="6:10" x14ac:dyDescent="0.8">
      <c r="F292" s="1" t="s">
        <v>3944</v>
      </c>
      <c r="G292" s="1" t="s">
        <v>5414</v>
      </c>
      <c r="H292" s="1">
        <v>79.793999999999997</v>
      </c>
      <c r="I292" s="1">
        <v>0.39100000000000001</v>
      </c>
      <c r="J292" s="1">
        <v>0.76700000000000002</v>
      </c>
    </row>
    <row r="293" spans="6:10" x14ac:dyDescent="0.8">
      <c r="F293" s="1" t="s">
        <v>3473</v>
      </c>
      <c r="G293" s="1" t="s">
        <v>5976</v>
      </c>
      <c r="H293" s="1">
        <v>80</v>
      </c>
      <c r="I293" s="1">
        <v>0.68400000000000005</v>
      </c>
      <c r="J293" s="1">
        <v>0.96099999999999997</v>
      </c>
    </row>
    <row r="294" spans="6:10" x14ac:dyDescent="0.8">
      <c r="F294" s="1" t="s">
        <v>6927</v>
      </c>
      <c r="G294" s="1" t="s">
        <v>6928</v>
      </c>
      <c r="H294" s="1">
        <v>80.003</v>
      </c>
      <c r="I294" s="1">
        <v>0.60899999999999999</v>
      </c>
      <c r="J294" s="1">
        <v>0.10099999999999899</v>
      </c>
    </row>
    <row r="295" spans="6:10" x14ac:dyDescent="0.8">
      <c r="F295" s="1" t="s">
        <v>1862</v>
      </c>
      <c r="G295" s="1" t="s">
        <v>4323</v>
      </c>
      <c r="H295" s="1">
        <v>80.117999999999995</v>
      </c>
      <c r="I295" s="1">
        <v>0.59599999999999997</v>
      </c>
      <c r="J295" s="1">
        <v>0.52300000000000002</v>
      </c>
    </row>
    <row r="296" spans="6:10" x14ac:dyDescent="0.8">
      <c r="F296" s="1" t="s">
        <v>3887</v>
      </c>
      <c r="G296" s="1" t="s">
        <v>4385</v>
      </c>
      <c r="H296" s="1">
        <v>80.239999999999995</v>
      </c>
      <c r="I296" s="1">
        <v>0.74399999999999999</v>
      </c>
      <c r="J296" s="1">
        <v>0.218</v>
      </c>
    </row>
    <row r="297" spans="6:10" x14ac:dyDescent="0.8">
      <c r="F297" s="1" t="s">
        <v>5852</v>
      </c>
      <c r="G297" s="1" t="s">
        <v>5853</v>
      </c>
      <c r="H297" s="1">
        <v>80.322000000000003</v>
      </c>
      <c r="I297" s="1">
        <v>0.48499999999999999</v>
      </c>
      <c r="J297" s="1">
        <v>0.9</v>
      </c>
    </row>
    <row r="298" spans="6:10" x14ac:dyDescent="0.8">
      <c r="F298" s="1" t="s">
        <v>6019</v>
      </c>
      <c r="G298" s="1" t="s">
        <v>6470</v>
      </c>
      <c r="H298" s="1">
        <v>80.56</v>
      </c>
      <c r="I298" s="1">
        <v>0.29499999999999998</v>
      </c>
      <c r="J298" s="1">
        <v>3.7499999999999999E-2</v>
      </c>
    </row>
    <row r="299" spans="6:10" x14ac:dyDescent="0.8">
      <c r="F299" s="1" t="s">
        <v>6240</v>
      </c>
      <c r="G299" s="1" t="s">
        <v>6528</v>
      </c>
      <c r="H299" s="1">
        <v>81.433999999999997</v>
      </c>
      <c r="I299" s="1">
        <v>0.629</v>
      </c>
      <c r="J299" s="1">
        <v>0.72299999999999998</v>
      </c>
    </row>
    <row r="300" spans="6:10" x14ac:dyDescent="0.8">
      <c r="F300" s="1" t="s">
        <v>860</v>
      </c>
      <c r="G300" s="1" t="s">
        <v>861</v>
      </c>
      <c r="H300" s="1">
        <v>81.555999999999997</v>
      </c>
      <c r="I300" s="1">
        <v>0.63</v>
      </c>
      <c r="J300" s="1">
        <v>0.53700000000000003</v>
      </c>
    </row>
    <row r="301" spans="6:10" x14ac:dyDescent="0.8">
      <c r="F301" s="1" t="s">
        <v>2441</v>
      </c>
      <c r="G301" s="1" t="s">
        <v>4604</v>
      </c>
      <c r="H301" s="1">
        <v>81.747</v>
      </c>
      <c r="I301" s="1">
        <v>0.68799999999999994</v>
      </c>
      <c r="J301" s="1">
        <v>8.3500000000000005E-2</v>
      </c>
    </row>
    <row r="302" spans="6:10" x14ac:dyDescent="0.8">
      <c r="F302" s="1" t="s">
        <v>2433</v>
      </c>
      <c r="G302" s="1" t="s">
        <v>2622</v>
      </c>
      <c r="H302" s="1">
        <v>82.114999999999995</v>
      </c>
      <c r="I302" s="1">
        <v>0.622</v>
      </c>
      <c r="J302" s="1">
        <v>0.58899999999999997</v>
      </c>
    </row>
    <row r="303" spans="6:10" x14ac:dyDescent="0.8">
      <c r="F303" s="1" t="s">
        <v>4185</v>
      </c>
      <c r="G303" s="1" t="s">
        <v>4632</v>
      </c>
      <c r="H303" s="1">
        <v>82.209000000000003</v>
      </c>
      <c r="I303" s="1">
        <v>0.83599999999999997</v>
      </c>
      <c r="J303" s="1">
        <v>0.71199999999999997</v>
      </c>
    </row>
    <row r="304" spans="6:10" x14ac:dyDescent="0.8">
      <c r="F304" s="1" t="s">
        <v>541</v>
      </c>
      <c r="G304" s="1" t="s">
        <v>996</v>
      </c>
      <c r="H304" s="1">
        <v>82.84</v>
      </c>
      <c r="I304" s="1">
        <v>0.20399999999999999</v>
      </c>
      <c r="J304" s="1">
        <v>0.435</v>
      </c>
    </row>
    <row r="305" spans="6:10" x14ac:dyDescent="0.8">
      <c r="F305" s="1" t="s">
        <v>3330</v>
      </c>
      <c r="G305" s="1" t="s">
        <v>3334</v>
      </c>
      <c r="H305" s="1">
        <v>83.052999999999997</v>
      </c>
      <c r="I305" s="1">
        <v>0.40399999999999903</v>
      </c>
      <c r="J305" s="1">
        <v>0.184</v>
      </c>
    </row>
    <row r="306" spans="6:10" x14ac:dyDescent="0.8">
      <c r="F306" s="1" t="s">
        <v>541</v>
      </c>
      <c r="G306" s="1" t="s">
        <v>3068</v>
      </c>
      <c r="H306" s="1">
        <v>83.066999999999993</v>
      </c>
      <c r="I306" s="1">
        <v>0.51600000000000001</v>
      </c>
      <c r="J306" s="1">
        <v>0.93299999999999905</v>
      </c>
    </row>
    <row r="307" spans="6:10" x14ac:dyDescent="0.8">
      <c r="F307" s="1" t="s">
        <v>2433</v>
      </c>
      <c r="G307" s="1" t="s">
        <v>2609</v>
      </c>
      <c r="H307" s="1">
        <v>83.234999999999999</v>
      </c>
      <c r="I307" s="1">
        <v>0.53600000000000003</v>
      </c>
      <c r="J307" s="1">
        <v>0.76400000000000001</v>
      </c>
    </row>
    <row r="308" spans="6:10" x14ac:dyDescent="0.8">
      <c r="F308" s="1" t="s">
        <v>3326</v>
      </c>
      <c r="G308" s="1" t="s">
        <v>3433</v>
      </c>
      <c r="H308" s="1">
        <v>83.427000000000007</v>
      </c>
      <c r="I308" s="1">
        <v>0.31</v>
      </c>
      <c r="J308" s="1">
        <v>0.126</v>
      </c>
    </row>
    <row r="309" spans="6:10" x14ac:dyDescent="0.8">
      <c r="F309" s="1" t="s">
        <v>2586</v>
      </c>
      <c r="G309" s="1" t="s">
        <v>2587</v>
      </c>
      <c r="H309" s="1">
        <v>84</v>
      </c>
      <c r="I309" s="1">
        <v>0.58299999999999996</v>
      </c>
      <c r="J309" s="1">
        <v>0.65099999999999902</v>
      </c>
    </row>
    <row r="310" spans="6:10" x14ac:dyDescent="0.8">
      <c r="F310" s="1" t="s">
        <v>541</v>
      </c>
      <c r="G310" s="1" t="s">
        <v>1672</v>
      </c>
      <c r="H310" s="1">
        <v>84.373000000000005</v>
      </c>
      <c r="I310" s="1">
        <v>0.504</v>
      </c>
      <c r="J310" s="1">
        <v>0.59399999999999997</v>
      </c>
    </row>
    <row r="311" spans="6:10" x14ac:dyDescent="0.8">
      <c r="F311" s="1" t="s">
        <v>541</v>
      </c>
      <c r="G311" s="1" t="s">
        <v>992</v>
      </c>
      <c r="H311" s="1">
        <v>84.96</v>
      </c>
      <c r="I311" s="1">
        <v>0.23899999999999999</v>
      </c>
      <c r="J311" s="1">
        <v>0.27899999999999903</v>
      </c>
    </row>
    <row r="312" spans="6:10" x14ac:dyDescent="0.8">
      <c r="F312" s="1" t="s">
        <v>4813</v>
      </c>
      <c r="G312" s="1" t="s">
        <v>4819</v>
      </c>
      <c r="H312" s="1">
        <v>85.093000000000004</v>
      </c>
      <c r="I312" s="1">
        <v>0.14899999999999999</v>
      </c>
      <c r="J312" s="1">
        <v>3.78E-2</v>
      </c>
    </row>
    <row r="313" spans="6:10" x14ac:dyDescent="0.8">
      <c r="F313" s="1" t="s">
        <v>3473</v>
      </c>
      <c r="G313" s="1" t="s">
        <v>4732</v>
      </c>
      <c r="H313" s="1">
        <v>85.111000000000004</v>
      </c>
      <c r="I313" s="1">
        <v>0.63500000000000001</v>
      </c>
      <c r="J313" s="1">
        <v>0.53600000000000003</v>
      </c>
    </row>
    <row r="314" spans="6:10" x14ac:dyDescent="0.8">
      <c r="F314" s="1" t="s">
        <v>5176</v>
      </c>
      <c r="G314" s="1" t="s">
        <v>5235</v>
      </c>
      <c r="H314" s="1">
        <v>85.602999999999994</v>
      </c>
      <c r="I314" s="1">
        <v>0.63400000000000001</v>
      </c>
      <c r="J314" s="1">
        <v>0.77400000000000002</v>
      </c>
    </row>
    <row r="315" spans="6:10" x14ac:dyDescent="0.8">
      <c r="F315" s="1" t="s">
        <v>3957</v>
      </c>
      <c r="G315" s="1" t="s">
        <v>3958</v>
      </c>
      <c r="H315" s="1">
        <v>85.713999999999999</v>
      </c>
      <c r="I315" s="1">
        <v>0.63700000000000001</v>
      </c>
      <c r="J315" s="1">
        <v>0.49099999999999999</v>
      </c>
    </row>
    <row r="316" spans="6:10" x14ac:dyDescent="0.8">
      <c r="F316" s="1" t="s">
        <v>541</v>
      </c>
      <c r="G316" s="1" t="s">
        <v>1022</v>
      </c>
      <c r="H316" s="1">
        <v>85.826999999999998</v>
      </c>
      <c r="I316" s="1">
        <v>0.113</v>
      </c>
      <c r="J316" s="1">
        <v>0.34699999999999998</v>
      </c>
    </row>
    <row r="317" spans="6:10" x14ac:dyDescent="0.8">
      <c r="F317" s="1" t="s">
        <v>2107</v>
      </c>
      <c r="G317" s="1" t="s">
        <v>2108</v>
      </c>
      <c r="H317" s="1">
        <v>85.995000000000005</v>
      </c>
      <c r="I317" s="1">
        <v>0.55899999999999905</v>
      </c>
      <c r="J317" s="1">
        <v>0.193</v>
      </c>
    </row>
    <row r="318" spans="6:10" x14ac:dyDescent="0.8">
      <c r="F318" s="1" t="s">
        <v>2656</v>
      </c>
      <c r="G318" s="1" t="s">
        <v>2657</v>
      </c>
      <c r="H318" s="1">
        <v>86.105999999999995</v>
      </c>
      <c r="I318" s="1">
        <v>0.63100000000000001</v>
      </c>
      <c r="J318" s="1">
        <v>0.30399999999999999</v>
      </c>
    </row>
    <row r="319" spans="6:10" x14ac:dyDescent="0.8">
      <c r="F319" s="1" t="s">
        <v>5385</v>
      </c>
      <c r="G319" s="1" t="s">
        <v>5386</v>
      </c>
      <c r="H319" s="1">
        <v>86.477999999999994</v>
      </c>
      <c r="I319" s="1">
        <v>0.68099999999999905</v>
      </c>
      <c r="J319" s="1">
        <v>0.53</v>
      </c>
    </row>
    <row r="320" spans="6:10" x14ac:dyDescent="0.8">
      <c r="F320" s="1" t="s">
        <v>2433</v>
      </c>
      <c r="G320" s="1" t="s">
        <v>2603</v>
      </c>
      <c r="H320" s="1">
        <v>86.665999999999997</v>
      </c>
      <c r="I320" s="1">
        <v>0.36399999999999999</v>
      </c>
      <c r="J320" s="1">
        <v>0.45399999999999902</v>
      </c>
    </row>
    <row r="321" spans="6:10" x14ac:dyDescent="0.8">
      <c r="F321" s="1" t="s">
        <v>541</v>
      </c>
      <c r="G321" s="1" t="s">
        <v>1595</v>
      </c>
      <c r="H321" s="1">
        <v>86.84</v>
      </c>
      <c r="I321" s="1">
        <v>0.504</v>
      </c>
      <c r="J321" s="1">
        <v>0.72599999999999998</v>
      </c>
    </row>
    <row r="322" spans="6:10" x14ac:dyDescent="0.8">
      <c r="F322" s="1" t="s">
        <v>2351</v>
      </c>
      <c r="G322" s="1" t="s">
        <v>2352</v>
      </c>
      <c r="H322" s="1">
        <v>86.891000000000005</v>
      </c>
      <c r="I322" s="1">
        <v>0.750999999999999</v>
      </c>
      <c r="J322" s="1">
        <v>0.86599999999999999</v>
      </c>
    </row>
    <row r="323" spans="6:10" x14ac:dyDescent="0.8">
      <c r="F323" s="1" t="s">
        <v>3195</v>
      </c>
      <c r="G323" s="1" t="s">
        <v>3273</v>
      </c>
      <c r="H323" s="1">
        <v>86.924999999999997</v>
      </c>
      <c r="I323" s="1">
        <v>0.505</v>
      </c>
      <c r="J323" s="1">
        <v>0.64</v>
      </c>
    </row>
    <row r="324" spans="6:10" x14ac:dyDescent="0.8">
      <c r="F324" s="1" t="s">
        <v>3156</v>
      </c>
      <c r="G324" s="1" t="s">
        <v>3520</v>
      </c>
      <c r="H324" s="1">
        <v>88.32</v>
      </c>
      <c r="I324" s="1">
        <v>0.41899999999999998</v>
      </c>
      <c r="J324" s="1">
        <v>0.41699999999999998</v>
      </c>
    </row>
    <row r="325" spans="6:10" x14ac:dyDescent="0.8">
      <c r="F325" s="1" t="s">
        <v>854</v>
      </c>
      <c r="G325" s="1" t="s">
        <v>4359</v>
      </c>
      <c r="H325" s="1">
        <v>88.421000000000006</v>
      </c>
      <c r="I325" s="1">
        <v>0.86199999999999999</v>
      </c>
      <c r="J325" s="1">
        <v>0.64200000000000002</v>
      </c>
    </row>
    <row r="326" spans="6:10" x14ac:dyDescent="0.8">
      <c r="F326" s="1" t="s">
        <v>164</v>
      </c>
      <c r="G326" s="1" t="s">
        <v>2044</v>
      </c>
      <c r="H326" s="1">
        <v>88.75</v>
      </c>
      <c r="I326" s="1">
        <v>0.35099999999999998</v>
      </c>
      <c r="J326" s="1">
        <v>0.40600000000000003</v>
      </c>
    </row>
    <row r="327" spans="6:10" x14ac:dyDescent="0.8">
      <c r="F327" s="1" t="s">
        <v>310</v>
      </c>
      <c r="G327" s="1" t="s">
        <v>311</v>
      </c>
      <c r="H327" s="1">
        <v>89.156000000000006</v>
      </c>
      <c r="I327" s="1">
        <v>0.80799999999999905</v>
      </c>
      <c r="J327" s="1">
        <v>0.35899999999999999</v>
      </c>
    </row>
    <row r="328" spans="6:10" x14ac:dyDescent="0.8">
      <c r="F328" s="1" t="s">
        <v>1315</v>
      </c>
      <c r="G328" s="1" t="s">
        <v>5401</v>
      </c>
      <c r="H328" s="1">
        <v>89.441000000000003</v>
      </c>
      <c r="I328" s="1">
        <v>0.81899999999999995</v>
      </c>
      <c r="J328" s="1">
        <v>0.14000000000000001</v>
      </c>
    </row>
    <row r="329" spans="6:10" x14ac:dyDescent="0.8">
      <c r="F329" s="1" t="s">
        <v>1469</v>
      </c>
      <c r="G329" s="1" t="s">
        <v>1470</v>
      </c>
      <c r="H329" s="1">
        <v>89.536000000000001</v>
      </c>
      <c r="I329" s="1">
        <v>0.496</v>
      </c>
      <c r="J329" s="1">
        <v>0.78599999999999903</v>
      </c>
    </row>
    <row r="330" spans="6:10" x14ac:dyDescent="0.8">
      <c r="F330" s="1" t="s">
        <v>541</v>
      </c>
      <c r="G330" s="1" t="s">
        <v>1650</v>
      </c>
      <c r="H330" s="1">
        <v>89.784999999999997</v>
      </c>
      <c r="I330" s="1">
        <v>0.44</v>
      </c>
      <c r="J330" s="1">
        <v>0.54400000000000004</v>
      </c>
    </row>
    <row r="331" spans="6:10" x14ac:dyDescent="0.8">
      <c r="F331" s="1" t="s">
        <v>1795</v>
      </c>
      <c r="G331" s="1" t="s">
        <v>1503</v>
      </c>
      <c r="H331" s="1">
        <v>89.813000000000002</v>
      </c>
      <c r="I331" s="1">
        <v>0.47399999999999998</v>
      </c>
      <c r="J331" s="1">
        <v>0.58899999999999997</v>
      </c>
    </row>
    <row r="332" spans="6:10" x14ac:dyDescent="0.8">
      <c r="F332" s="1" t="s">
        <v>4426</v>
      </c>
      <c r="G332" s="1" t="s">
        <v>4720</v>
      </c>
      <c r="H332" s="1">
        <v>89.853999999999999</v>
      </c>
      <c r="I332" s="1">
        <v>0.35799999999999998</v>
      </c>
      <c r="J332" s="1">
        <v>0.126</v>
      </c>
    </row>
    <row r="333" spans="6:10" x14ac:dyDescent="0.8">
      <c r="F333" s="1" t="s">
        <v>2433</v>
      </c>
      <c r="G333" s="1" t="s">
        <v>2604</v>
      </c>
      <c r="H333" s="1">
        <v>89.936000000000007</v>
      </c>
      <c r="I333" s="1">
        <v>0.49</v>
      </c>
      <c r="J333" s="1">
        <v>0.79</v>
      </c>
    </row>
    <row r="334" spans="6:10" x14ac:dyDescent="0.8">
      <c r="F334" s="1" t="s">
        <v>131</v>
      </c>
      <c r="G334" s="1" t="s">
        <v>201</v>
      </c>
      <c r="H334" s="1">
        <v>89.98</v>
      </c>
      <c r="I334" s="1">
        <v>0.43</v>
      </c>
      <c r="J334" s="1">
        <v>0.75</v>
      </c>
    </row>
    <row r="335" spans="6:10" x14ac:dyDescent="0.8">
      <c r="F335" s="1" t="s">
        <v>5201</v>
      </c>
      <c r="G335" s="1" t="s">
        <v>5218</v>
      </c>
      <c r="H335" s="1">
        <v>90</v>
      </c>
      <c r="I335" s="1">
        <v>0.74</v>
      </c>
      <c r="J335" s="1">
        <v>0.23499999999999999</v>
      </c>
    </row>
    <row r="336" spans="6:10" x14ac:dyDescent="0.8">
      <c r="F336" s="1" t="s">
        <v>5176</v>
      </c>
      <c r="G336" s="1" t="s">
        <v>5177</v>
      </c>
      <c r="H336" s="1">
        <v>90.25</v>
      </c>
      <c r="I336" s="1">
        <v>0.30399999999999999</v>
      </c>
      <c r="J336" s="1">
        <v>0.28599999999999998</v>
      </c>
    </row>
    <row r="337" spans="6:10" x14ac:dyDescent="0.8">
      <c r="F337" s="1" t="s">
        <v>4379</v>
      </c>
      <c r="G337" s="1" t="s">
        <v>4380</v>
      </c>
      <c r="H337" s="1">
        <v>90.39</v>
      </c>
      <c r="I337" s="1">
        <v>0.58399999999999996</v>
      </c>
      <c r="J337" s="1">
        <v>0.316</v>
      </c>
    </row>
    <row r="338" spans="6:10" x14ac:dyDescent="0.8">
      <c r="F338" s="1" t="s">
        <v>541</v>
      </c>
      <c r="G338" s="1" t="s">
        <v>1017</v>
      </c>
      <c r="H338" s="1">
        <v>90.412999999999997</v>
      </c>
      <c r="I338" s="1">
        <v>0.16500000000000001</v>
      </c>
      <c r="J338" s="1">
        <v>0.22</v>
      </c>
    </row>
    <row r="339" spans="6:10" x14ac:dyDescent="0.8">
      <c r="F339" s="1" t="s">
        <v>1241</v>
      </c>
      <c r="G339" s="1" t="s">
        <v>1242</v>
      </c>
      <c r="H339" s="1">
        <v>90.436000000000007</v>
      </c>
      <c r="I339" s="1">
        <v>0.83599999999999997</v>
      </c>
      <c r="J339" s="1">
        <v>0.52600000000000002</v>
      </c>
    </row>
    <row r="340" spans="6:10" x14ac:dyDescent="0.8">
      <c r="F340" s="1" t="s">
        <v>2433</v>
      </c>
      <c r="G340" s="1" t="s">
        <v>2631</v>
      </c>
      <c r="H340" s="1">
        <v>90.507000000000005</v>
      </c>
      <c r="I340" s="1">
        <v>0.39799999999999902</v>
      </c>
      <c r="J340" s="1">
        <v>0.45</v>
      </c>
    </row>
    <row r="341" spans="6:10" x14ac:dyDescent="0.8">
      <c r="F341" s="1" t="s">
        <v>5543</v>
      </c>
      <c r="G341" s="1" t="s">
        <v>5561</v>
      </c>
      <c r="H341" s="1">
        <v>90.613</v>
      </c>
      <c r="I341" s="1">
        <v>0.56299999999999994</v>
      </c>
      <c r="J341" s="1">
        <v>0.71899999999999997</v>
      </c>
    </row>
    <row r="342" spans="6:10" x14ac:dyDescent="0.8">
      <c r="F342" s="1" t="s">
        <v>5547</v>
      </c>
      <c r="G342" s="1" t="s">
        <v>5548</v>
      </c>
      <c r="H342" s="1">
        <v>91.245999999999995</v>
      </c>
      <c r="I342" s="1">
        <v>0.78700000000000003</v>
      </c>
      <c r="J342" s="1">
        <v>0.52700000000000002</v>
      </c>
    </row>
    <row r="343" spans="6:10" x14ac:dyDescent="0.8">
      <c r="F343" s="1" t="s">
        <v>3574</v>
      </c>
      <c r="G343" s="1" t="s">
        <v>3794</v>
      </c>
      <c r="H343" s="1">
        <v>91.429000000000002</v>
      </c>
      <c r="I343" s="1">
        <v>0.71399999999999997</v>
      </c>
      <c r="J343" s="1">
        <v>0.88300000000000001</v>
      </c>
    </row>
    <row r="344" spans="6:10" x14ac:dyDescent="0.8">
      <c r="F344" s="1" t="s">
        <v>541</v>
      </c>
      <c r="G344" s="1" t="s">
        <v>1010</v>
      </c>
      <c r="H344" s="1">
        <v>91.706999999999994</v>
      </c>
      <c r="I344" s="1">
        <v>0.16399999999999901</v>
      </c>
      <c r="J344" s="1">
        <v>0.29699999999999999</v>
      </c>
    </row>
    <row r="345" spans="6:10" x14ac:dyDescent="0.8">
      <c r="F345" s="1" t="s">
        <v>2433</v>
      </c>
      <c r="G345" s="1" t="s">
        <v>2434</v>
      </c>
      <c r="H345" s="1">
        <v>91.762</v>
      </c>
      <c r="I345" s="1">
        <v>0.16600000000000001</v>
      </c>
      <c r="J345" s="1">
        <v>8.8599999999999998E-2</v>
      </c>
    </row>
    <row r="346" spans="6:10" x14ac:dyDescent="0.8">
      <c r="F346" s="1" t="s">
        <v>1196</v>
      </c>
      <c r="G346" s="1" t="s">
        <v>1447</v>
      </c>
      <c r="H346" s="1">
        <v>91.822999999999993</v>
      </c>
      <c r="I346" s="1">
        <v>0.317</v>
      </c>
      <c r="J346" s="1">
        <v>0.19399999999999901</v>
      </c>
    </row>
    <row r="347" spans="6:10" x14ac:dyDescent="0.8">
      <c r="F347" s="1" t="s">
        <v>541</v>
      </c>
      <c r="G347" s="1" t="s">
        <v>980</v>
      </c>
      <c r="H347" s="1">
        <v>92.04</v>
      </c>
      <c r="I347" s="1">
        <v>0.25600000000000001</v>
      </c>
      <c r="J347" s="1">
        <v>0.221</v>
      </c>
    </row>
    <row r="348" spans="6:10" x14ac:dyDescent="0.8">
      <c r="F348" s="1" t="s">
        <v>3987</v>
      </c>
      <c r="G348" s="1" t="s">
        <v>3988</v>
      </c>
      <c r="H348" s="1">
        <v>92.236999999999995</v>
      </c>
      <c r="I348" s="1">
        <v>0.66099999999999903</v>
      </c>
      <c r="J348" s="1">
        <v>0.26700000000000002</v>
      </c>
    </row>
    <row r="349" spans="6:10" x14ac:dyDescent="0.8">
      <c r="F349" s="1" t="s">
        <v>6038</v>
      </c>
      <c r="G349" s="1" t="s">
        <v>6255</v>
      </c>
      <c r="H349" s="1">
        <v>92.307000000000002</v>
      </c>
      <c r="I349" s="1">
        <v>0.37</v>
      </c>
      <c r="J349" s="1">
        <v>0.122</v>
      </c>
    </row>
    <row r="350" spans="6:10" x14ac:dyDescent="0.8">
      <c r="F350" s="1" t="s">
        <v>1315</v>
      </c>
      <c r="G350" s="1" t="s">
        <v>5403</v>
      </c>
      <c r="H350" s="1">
        <v>92.308000000000007</v>
      </c>
      <c r="I350" s="1">
        <v>0.626</v>
      </c>
      <c r="J350" s="1">
        <v>0.54799999999999904</v>
      </c>
    </row>
    <row r="351" spans="6:10" x14ac:dyDescent="0.8">
      <c r="F351" s="1" t="s">
        <v>2433</v>
      </c>
      <c r="G351" s="1" t="s">
        <v>2598</v>
      </c>
      <c r="H351" s="1">
        <v>92.411000000000001</v>
      </c>
      <c r="I351" s="1">
        <v>0.31900000000000001</v>
      </c>
      <c r="J351" s="1">
        <v>0.13200000000000001</v>
      </c>
    </row>
    <row r="352" spans="6:10" x14ac:dyDescent="0.8">
      <c r="F352" s="1" t="s">
        <v>2079</v>
      </c>
      <c r="G352" s="1" t="s">
        <v>3374</v>
      </c>
      <c r="H352" s="1">
        <v>92.5</v>
      </c>
      <c r="I352" s="1">
        <v>0.48599999999999999</v>
      </c>
      <c r="J352" s="1">
        <v>3.9600000000000003E-2</v>
      </c>
    </row>
    <row r="353" spans="6:10" x14ac:dyDescent="0.8">
      <c r="F353" s="1" t="s">
        <v>2656</v>
      </c>
      <c r="G353" s="1" t="s">
        <v>3965</v>
      </c>
      <c r="H353" s="1">
        <v>92.873000000000005</v>
      </c>
      <c r="I353" s="1">
        <v>0.64099999999999902</v>
      </c>
      <c r="J353" s="1">
        <v>6.6100000000000006E-2</v>
      </c>
    </row>
    <row r="354" spans="6:10" x14ac:dyDescent="0.8">
      <c r="F354" s="1" t="s">
        <v>575</v>
      </c>
      <c r="G354" s="1" t="s">
        <v>1764</v>
      </c>
      <c r="H354" s="1">
        <v>92.96</v>
      </c>
      <c r="I354" s="1">
        <v>0.45700000000000002</v>
      </c>
      <c r="J354" s="1">
        <v>0.61</v>
      </c>
    </row>
    <row r="355" spans="6:10" x14ac:dyDescent="0.8">
      <c r="F355" s="1" t="s">
        <v>3976</v>
      </c>
      <c r="G355" s="1" t="s">
        <v>3977</v>
      </c>
      <c r="H355" s="1">
        <v>93.343999999999994</v>
      </c>
      <c r="I355" s="1">
        <v>0.68700000000000006</v>
      </c>
      <c r="J355" s="1">
        <v>0.44400000000000001</v>
      </c>
    </row>
    <row r="356" spans="6:10" x14ac:dyDescent="0.8">
      <c r="F356" s="1" t="s">
        <v>5911</v>
      </c>
      <c r="G356" s="1" t="s">
        <v>5953</v>
      </c>
      <c r="H356" s="1">
        <v>93.623000000000005</v>
      </c>
      <c r="I356" s="1">
        <v>0.97699999999999998</v>
      </c>
      <c r="J356" s="1">
        <v>0.748</v>
      </c>
    </row>
    <row r="357" spans="6:10" x14ac:dyDescent="0.8">
      <c r="F357" s="1" t="s">
        <v>5501</v>
      </c>
      <c r="G357" s="1" t="s">
        <v>5502</v>
      </c>
      <c r="H357" s="1">
        <v>93.831999999999994</v>
      </c>
      <c r="I357" s="1">
        <v>0.56799999999999995</v>
      </c>
      <c r="J357" s="1">
        <v>0.64599999999999902</v>
      </c>
    </row>
    <row r="358" spans="6:10" x14ac:dyDescent="0.8">
      <c r="F358" s="1" t="s">
        <v>226</v>
      </c>
      <c r="G358" s="1" t="s">
        <v>1071</v>
      </c>
      <c r="H358" s="1">
        <v>94.058999999999997</v>
      </c>
      <c r="I358" s="1">
        <v>0.375</v>
      </c>
      <c r="J358" s="1">
        <v>0.376</v>
      </c>
    </row>
    <row r="359" spans="6:10" x14ac:dyDescent="0.8">
      <c r="F359" s="1" t="s">
        <v>3999</v>
      </c>
      <c r="G359" s="1" t="s">
        <v>4000</v>
      </c>
      <c r="H359" s="1">
        <v>94.120999999999995</v>
      </c>
      <c r="I359" s="1">
        <v>0.82199999999999995</v>
      </c>
      <c r="J359" s="1">
        <v>0.65799999999999903</v>
      </c>
    </row>
    <row r="360" spans="6:10" x14ac:dyDescent="0.8">
      <c r="F360" s="1" t="s">
        <v>1560</v>
      </c>
      <c r="G360" s="1" t="s">
        <v>3007</v>
      </c>
      <c r="H360" s="1">
        <v>94.152000000000001</v>
      </c>
      <c r="I360" s="1">
        <v>0.69799999999999995</v>
      </c>
      <c r="J360" s="1">
        <v>0.84699999999999998</v>
      </c>
    </row>
    <row r="361" spans="6:10" x14ac:dyDescent="0.8">
      <c r="F361" s="1" t="s">
        <v>5123</v>
      </c>
      <c r="G361" s="1" t="s">
        <v>5124</v>
      </c>
      <c r="H361" s="1">
        <v>94.358999999999995</v>
      </c>
      <c r="I361" s="1">
        <v>0.84599999999999997</v>
      </c>
      <c r="J361" s="1">
        <v>0.89</v>
      </c>
    </row>
    <row r="362" spans="6:10" x14ac:dyDescent="0.8">
      <c r="F362" s="1" t="s">
        <v>1285</v>
      </c>
      <c r="G362" s="1" t="s">
        <v>1286</v>
      </c>
      <c r="H362" s="1">
        <v>94.442999999999998</v>
      </c>
      <c r="I362" s="1">
        <v>0.624</v>
      </c>
      <c r="J362" s="1">
        <v>0.43</v>
      </c>
    </row>
    <row r="363" spans="6:10" x14ac:dyDescent="0.8">
      <c r="F363" s="1" t="s">
        <v>499</v>
      </c>
      <c r="G363" s="1" t="s">
        <v>1503</v>
      </c>
      <c r="H363" s="1">
        <v>94.537000000000006</v>
      </c>
      <c r="I363" s="1">
        <v>0.56000000000000005</v>
      </c>
      <c r="J363" s="1">
        <v>0.16200000000000001</v>
      </c>
    </row>
    <row r="364" spans="6:10" x14ac:dyDescent="0.8">
      <c r="F364" s="1" t="s">
        <v>541</v>
      </c>
      <c r="G364" s="1" t="s">
        <v>1019</v>
      </c>
      <c r="H364" s="1">
        <v>94.653000000000006</v>
      </c>
      <c r="I364" s="1">
        <v>0.17299999999999999</v>
      </c>
      <c r="J364" s="1">
        <v>0.27800000000000002</v>
      </c>
    </row>
    <row r="365" spans="6:10" x14ac:dyDescent="0.8">
      <c r="F365" s="1" t="s">
        <v>3944</v>
      </c>
      <c r="G365" s="1" t="s">
        <v>5076</v>
      </c>
      <c r="H365" s="1">
        <v>94.772999999999996</v>
      </c>
      <c r="I365" s="1">
        <v>0.55899999999999905</v>
      </c>
      <c r="J365" s="1">
        <v>0.58599999999999997</v>
      </c>
    </row>
    <row r="366" spans="6:10" x14ac:dyDescent="0.8">
      <c r="F366" s="1" t="s">
        <v>4315</v>
      </c>
      <c r="G366" s="1" t="s">
        <v>4316</v>
      </c>
      <c r="H366" s="1">
        <v>94.875</v>
      </c>
      <c r="I366" s="1">
        <v>0.82599999999999996</v>
      </c>
      <c r="J366" s="1">
        <v>0.9</v>
      </c>
    </row>
    <row r="367" spans="6:10" x14ac:dyDescent="0.8">
      <c r="F367" s="1" t="s">
        <v>5211</v>
      </c>
      <c r="G367" s="1" t="s">
        <v>6358</v>
      </c>
      <c r="H367" s="1">
        <v>95.028000000000006</v>
      </c>
      <c r="I367" s="1">
        <v>0.40600000000000003</v>
      </c>
      <c r="J367" s="1">
        <v>0.13900000000000001</v>
      </c>
    </row>
    <row r="368" spans="6:10" x14ac:dyDescent="0.8">
      <c r="F368" s="1" t="s">
        <v>2433</v>
      </c>
      <c r="G368" s="1" t="s">
        <v>2625</v>
      </c>
      <c r="H368" s="1">
        <v>95.254000000000005</v>
      </c>
      <c r="I368" s="1">
        <v>0.21</v>
      </c>
      <c r="J368" s="1">
        <v>0.14199999999999999</v>
      </c>
    </row>
    <row r="369" spans="6:10" x14ac:dyDescent="0.8">
      <c r="F369" s="1" t="s">
        <v>2441</v>
      </c>
      <c r="G369" s="1" t="s">
        <v>4609</v>
      </c>
      <c r="H369" s="1">
        <v>95.266999999999996</v>
      </c>
      <c r="I369" s="1">
        <v>0.52300000000000002</v>
      </c>
      <c r="J369" s="1">
        <v>0.48699999999999999</v>
      </c>
    </row>
    <row r="370" spans="6:10" x14ac:dyDescent="0.8">
      <c r="F370" s="1" t="s">
        <v>6329</v>
      </c>
      <c r="G370" s="1" t="s">
        <v>6341</v>
      </c>
      <c r="H370" s="1">
        <v>95.275000000000006</v>
      </c>
      <c r="I370" s="1">
        <v>0.61299999999999999</v>
      </c>
      <c r="J370" s="1">
        <v>0.56699999999999995</v>
      </c>
    </row>
    <row r="371" spans="6:10" x14ac:dyDescent="0.8">
      <c r="F371" s="1" t="s">
        <v>3507</v>
      </c>
      <c r="G371" s="1" t="s">
        <v>3783</v>
      </c>
      <c r="H371" s="1">
        <v>95.61</v>
      </c>
      <c r="I371" s="1">
        <v>0.80900000000000005</v>
      </c>
      <c r="J371" s="1">
        <v>0.95399999999999996</v>
      </c>
    </row>
    <row r="372" spans="6:10" x14ac:dyDescent="0.8">
      <c r="F372" s="1" t="s">
        <v>541</v>
      </c>
      <c r="G372" s="1" t="s">
        <v>1649</v>
      </c>
      <c r="H372" s="1">
        <v>95.703000000000003</v>
      </c>
      <c r="I372" s="1">
        <v>0.32299999999999901</v>
      </c>
      <c r="J372" s="1">
        <v>0.78500000000000003</v>
      </c>
    </row>
    <row r="373" spans="6:10" x14ac:dyDescent="0.8">
      <c r="F373" s="1" t="s">
        <v>541</v>
      </c>
      <c r="G373" s="1" t="s">
        <v>997</v>
      </c>
      <c r="H373" s="1">
        <v>95.96</v>
      </c>
      <c r="I373" s="1">
        <v>0.183</v>
      </c>
      <c r="J373" s="1">
        <v>0.312</v>
      </c>
    </row>
    <row r="374" spans="6:10" x14ac:dyDescent="0.8">
      <c r="F374" s="1" t="s">
        <v>3720</v>
      </c>
      <c r="G374" s="1" t="s">
        <v>3721</v>
      </c>
      <c r="H374" s="1">
        <v>96</v>
      </c>
      <c r="I374" s="1">
        <v>0.76</v>
      </c>
      <c r="J374" s="1">
        <v>0.90400000000000003</v>
      </c>
    </row>
    <row r="375" spans="6:10" x14ac:dyDescent="0.8">
      <c r="F375" s="1" t="s">
        <v>1990</v>
      </c>
      <c r="G375" s="1" t="s">
        <v>1991</v>
      </c>
      <c r="H375" s="1">
        <v>96.05</v>
      </c>
      <c r="I375" s="1">
        <v>0.40399999999999903</v>
      </c>
      <c r="J375" s="1">
        <v>0.45399999999999902</v>
      </c>
    </row>
    <row r="376" spans="6:10" x14ac:dyDescent="0.8">
      <c r="F376" s="1" t="s">
        <v>2441</v>
      </c>
      <c r="G376" s="1" t="s">
        <v>4613</v>
      </c>
      <c r="H376" s="1">
        <v>96.492999999999995</v>
      </c>
      <c r="I376" s="1">
        <v>0.29799999999999999</v>
      </c>
      <c r="J376" s="1">
        <v>0.113</v>
      </c>
    </row>
    <row r="377" spans="6:10" x14ac:dyDescent="0.8">
      <c r="F377" s="1" t="s">
        <v>4164</v>
      </c>
      <c r="G377" s="1" t="s">
        <v>4165</v>
      </c>
      <c r="H377" s="1">
        <v>96.522000000000006</v>
      </c>
      <c r="I377" s="1">
        <v>0.752</v>
      </c>
      <c r="J377" s="1">
        <v>0.71099999999999997</v>
      </c>
    </row>
    <row r="378" spans="6:10" x14ac:dyDescent="0.8">
      <c r="F378" s="1" t="s">
        <v>4997</v>
      </c>
      <c r="G378" s="1" t="s">
        <v>4998</v>
      </c>
      <c r="H378" s="1">
        <v>96.549000000000007</v>
      </c>
      <c r="I378" s="1">
        <v>0.84099999999999997</v>
      </c>
      <c r="J378" s="1">
        <v>0.95199999999999996</v>
      </c>
    </row>
    <row r="379" spans="6:10" x14ac:dyDescent="0.8">
      <c r="F379" s="1" t="s">
        <v>541</v>
      </c>
      <c r="G379" s="1" t="s">
        <v>1014</v>
      </c>
      <c r="H379" s="1">
        <v>96.587000000000003</v>
      </c>
      <c r="I379" s="1">
        <v>0.23</v>
      </c>
      <c r="J379" s="1">
        <v>0.17199999999999999</v>
      </c>
    </row>
    <row r="380" spans="6:10" x14ac:dyDescent="0.8">
      <c r="F380" s="1" t="s">
        <v>6220</v>
      </c>
      <c r="G380" s="1" t="s">
        <v>6221</v>
      </c>
      <c r="H380" s="1">
        <v>96.626999999999995</v>
      </c>
      <c r="I380" s="1">
        <v>0.65900000000000003</v>
      </c>
      <c r="J380" s="1">
        <v>0.25600000000000001</v>
      </c>
    </row>
    <row r="381" spans="6:10" x14ac:dyDescent="0.8">
      <c r="F381" s="1" t="s">
        <v>5128</v>
      </c>
      <c r="G381" s="1" t="s">
        <v>5129</v>
      </c>
      <c r="H381" s="1">
        <v>96.682000000000002</v>
      </c>
      <c r="I381" s="1">
        <v>0.59599999999999997</v>
      </c>
      <c r="J381" s="1">
        <v>0.441</v>
      </c>
    </row>
    <row r="382" spans="6:10" x14ac:dyDescent="0.8">
      <c r="F382" s="1" t="s">
        <v>6444</v>
      </c>
      <c r="G382" s="1" t="s">
        <v>6445</v>
      </c>
      <c r="H382" s="1">
        <v>96.966999999999999</v>
      </c>
      <c r="I382" s="1">
        <v>0.81799999999999995</v>
      </c>
      <c r="J382" s="1">
        <v>0.317</v>
      </c>
    </row>
    <row r="383" spans="6:10" x14ac:dyDescent="0.8">
      <c r="F383" s="1" t="s">
        <v>5543</v>
      </c>
      <c r="G383" s="1" t="s">
        <v>5566</v>
      </c>
      <c r="H383" s="1">
        <v>97.387</v>
      </c>
      <c r="I383" s="1">
        <v>0.53100000000000003</v>
      </c>
      <c r="J383" s="1">
        <v>0.47699999999999998</v>
      </c>
    </row>
    <row r="384" spans="6:10" x14ac:dyDescent="0.8">
      <c r="F384" s="1" t="s">
        <v>3925</v>
      </c>
      <c r="G384" s="1" t="s">
        <v>4010</v>
      </c>
      <c r="H384" s="1">
        <v>97.522999999999996</v>
      </c>
      <c r="I384" s="1">
        <v>0.86299999999999999</v>
      </c>
      <c r="J384" s="1">
        <v>0.78599999999999903</v>
      </c>
    </row>
    <row r="385" spans="6:10" x14ac:dyDescent="0.8">
      <c r="F385" s="1" t="s">
        <v>1846</v>
      </c>
      <c r="G385" s="1" t="s">
        <v>1847</v>
      </c>
      <c r="H385" s="1">
        <v>97.613</v>
      </c>
      <c r="I385" s="1">
        <v>0.42499999999999999</v>
      </c>
      <c r="J385" s="1">
        <v>0.27899999999999903</v>
      </c>
    </row>
    <row r="386" spans="6:10" x14ac:dyDescent="0.8">
      <c r="F386" s="1" t="s">
        <v>2321</v>
      </c>
      <c r="G386" s="1" t="s">
        <v>2373</v>
      </c>
      <c r="H386" s="1">
        <v>97.697999999999993</v>
      </c>
      <c r="I386" s="1">
        <v>0.79099999999999904</v>
      </c>
      <c r="J386" s="1">
        <v>0.69799999999999995</v>
      </c>
    </row>
    <row r="387" spans="6:10" x14ac:dyDescent="0.8">
      <c r="F387" s="1" t="s">
        <v>5201</v>
      </c>
      <c r="G387" s="1" t="s">
        <v>5225</v>
      </c>
      <c r="H387" s="1">
        <v>97.713999999999999</v>
      </c>
      <c r="I387" s="1">
        <v>0.69699999999999995</v>
      </c>
      <c r="J387" s="1">
        <v>0.98499999999999999</v>
      </c>
    </row>
    <row r="388" spans="6:10" x14ac:dyDescent="0.8">
      <c r="F388" s="1" t="s">
        <v>4365</v>
      </c>
      <c r="G388" s="1" t="s">
        <v>4366</v>
      </c>
      <c r="H388" s="1">
        <v>97.75</v>
      </c>
      <c r="I388" s="1">
        <v>0.82099999999999995</v>
      </c>
      <c r="J388" s="1">
        <v>0.83399999999999996</v>
      </c>
    </row>
    <row r="389" spans="6:10" x14ac:dyDescent="0.8">
      <c r="F389" s="1" t="s">
        <v>474</v>
      </c>
      <c r="G389" s="1" t="s">
        <v>475</v>
      </c>
      <c r="H389" s="1">
        <v>98</v>
      </c>
      <c r="I389" s="1">
        <v>0.73</v>
      </c>
      <c r="J389" s="1">
        <v>0.40100000000000002</v>
      </c>
    </row>
    <row r="390" spans="6:10" x14ac:dyDescent="0.8">
      <c r="F390" s="1" t="s">
        <v>6807</v>
      </c>
      <c r="G390" s="1" t="s">
        <v>6808</v>
      </c>
      <c r="H390" s="1">
        <v>98.299000000000007</v>
      </c>
      <c r="I390" s="1">
        <v>0.85699999999999998</v>
      </c>
      <c r="J390" s="1">
        <v>0.94099999999999995</v>
      </c>
    </row>
    <row r="391" spans="6:10" x14ac:dyDescent="0.8">
      <c r="F391" s="1" t="s">
        <v>5001</v>
      </c>
      <c r="G391" s="1" t="s">
        <v>5002</v>
      </c>
      <c r="H391" s="1">
        <v>98.346999999999994</v>
      </c>
      <c r="I391" s="1">
        <v>0.128</v>
      </c>
      <c r="J391" s="1">
        <v>0.13900000000000001</v>
      </c>
    </row>
    <row r="392" spans="6:10" x14ac:dyDescent="0.8">
      <c r="F392" s="1" t="s">
        <v>3944</v>
      </c>
      <c r="G392" s="1" t="s">
        <v>5003</v>
      </c>
      <c r="H392" s="1">
        <v>98.558999999999997</v>
      </c>
      <c r="I392" s="1">
        <v>0.50700000000000001</v>
      </c>
      <c r="J392" s="1">
        <v>0.17599999999999999</v>
      </c>
    </row>
    <row r="393" spans="6:10" x14ac:dyDescent="0.8">
      <c r="F393" s="1" t="s">
        <v>3099</v>
      </c>
      <c r="G393" s="1" t="s">
        <v>3100</v>
      </c>
      <c r="H393" s="1">
        <v>98.75</v>
      </c>
      <c r="I393" s="1">
        <v>0.68500000000000005</v>
      </c>
      <c r="J393" s="1">
        <v>0.40200000000000002</v>
      </c>
    </row>
    <row r="394" spans="6:10" x14ac:dyDescent="0.8">
      <c r="F394" s="1" t="s">
        <v>5636</v>
      </c>
      <c r="G394" s="1" t="s">
        <v>1504</v>
      </c>
      <c r="H394" s="1">
        <v>98.784000000000006</v>
      </c>
      <c r="I394" s="1">
        <v>0.35299999999999998</v>
      </c>
      <c r="J394" s="1">
        <v>0.124</v>
      </c>
    </row>
    <row r="395" spans="6:10" x14ac:dyDescent="0.8">
      <c r="F395" s="1" t="s">
        <v>4185</v>
      </c>
      <c r="G395" s="1" t="s">
        <v>4290</v>
      </c>
      <c r="H395" s="1">
        <v>99.135000000000005</v>
      </c>
      <c r="I395" s="1">
        <v>0.90799999999999903</v>
      </c>
      <c r="J395" s="1">
        <v>0.70099999999999996</v>
      </c>
    </row>
    <row r="396" spans="6:10" x14ac:dyDescent="0.8">
      <c r="F396" s="1" t="s">
        <v>2308</v>
      </c>
      <c r="G396" s="1" t="s">
        <v>2309</v>
      </c>
      <c r="H396" s="1">
        <v>99.540999999999997</v>
      </c>
      <c r="I396" s="1">
        <v>0.85199999999999998</v>
      </c>
      <c r="J396" s="1">
        <v>0.86</v>
      </c>
    </row>
    <row r="397" spans="6:10" x14ac:dyDescent="0.8">
      <c r="F397" s="1" t="s">
        <v>2433</v>
      </c>
      <c r="G397" s="1" t="s">
        <v>2653</v>
      </c>
      <c r="H397" s="1">
        <v>99.572999999999993</v>
      </c>
      <c r="I397" s="1">
        <v>0.63100000000000001</v>
      </c>
      <c r="J397" s="1">
        <v>0.81</v>
      </c>
    </row>
    <row r="398" spans="6:10" x14ac:dyDescent="0.8">
      <c r="F398" s="1" t="s">
        <v>1770</v>
      </c>
      <c r="G398" s="1" t="s">
        <v>1802</v>
      </c>
      <c r="H398" s="1">
        <v>99.582999999999998</v>
      </c>
      <c r="I398" s="1">
        <v>0.84299999999999997</v>
      </c>
      <c r="J398" s="1">
        <v>0.15</v>
      </c>
    </row>
    <row r="399" spans="6:10" x14ac:dyDescent="0.8">
      <c r="F399" s="1" t="s">
        <v>2719</v>
      </c>
      <c r="G399" s="1" t="s">
        <v>1503</v>
      </c>
      <c r="H399" s="1">
        <v>99.631</v>
      </c>
      <c r="I399" s="1">
        <v>0.70099999999999996</v>
      </c>
      <c r="J399" s="1">
        <v>0.58899999999999997</v>
      </c>
    </row>
    <row r="400" spans="6:10" x14ac:dyDescent="0.8">
      <c r="F400" s="1" t="s">
        <v>6404</v>
      </c>
      <c r="G400" s="1" t="s">
        <v>6611</v>
      </c>
      <c r="H400" s="1">
        <v>99.736000000000004</v>
      </c>
      <c r="I400" s="1">
        <v>0.61199999999999999</v>
      </c>
      <c r="J400" s="1">
        <v>0.98599999999999999</v>
      </c>
    </row>
    <row r="401" spans="6:10" x14ac:dyDescent="0.8">
      <c r="F401" s="1" t="s">
        <v>1490</v>
      </c>
      <c r="G401" s="1" t="s">
        <v>1491</v>
      </c>
      <c r="H401" s="1">
        <v>99.813000000000002</v>
      </c>
      <c r="I401" s="1">
        <v>0.48099999999999998</v>
      </c>
      <c r="J401" s="1">
        <v>0.27600000000000002</v>
      </c>
    </row>
    <row r="402" spans="6:10" x14ac:dyDescent="0.8">
      <c r="F402" s="1" t="s">
        <v>541</v>
      </c>
      <c r="G402" s="1" t="s">
        <v>1660</v>
      </c>
      <c r="H402" s="1">
        <v>99.826999999999998</v>
      </c>
      <c r="I402" s="1">
        <v>0.26</v>
      </c>
      <c r="J402" s="1">
        <v>0.27800000000000002</v>
      </c>
    </row>
    <row r="403" spans="6:10" x14ac:dyDescent="0.8">
      <c r="F403" s="1" t="s">
        <v>612</v>
      </c>
      <c r="G403" s="1" t="s">
        <v>2661</v>
      </c>
      <c r="H403" s="1">
        <v>99.858000000000004</v>
      </c>
      <c r="I403" s="1">
        <v>0.54200000000000004</v>
      </c>
      <c r="J403" s="1">
        <v>0.218999999999999</v>
      </c>
    </row>
    <row r="404" spans="6:10" x14ac:dyDescent="0.8">
      <c r="F404" s="1" t="s">
        <v>532</v>
      </c>
      <c r="G404" s="1" t="s">
        <v>1535</v>
      </c>
      <c r="H404" s="1">
        <v>100.01300000000001</v>
      </c>
      <c r="I404" s="1">
        <v>0.34899999999999998</v>
      </c>
      <c r="J404" s="1">
        <v>0.18099999999999999</v>
      </c>
    </row>
    <row r="405" spans="6:10" x14ac:dyDescent="0.8">
      <c r="F405" s="1" t="s">
        <v>226</v>
      </c>
      <c r="G405" s="1" t="s">
        <v>3244</v>
      </c>
      <c r="H405" s="1">
        <v>100.027</v>
      </c>
      <c r="I405" s="1">
        <v>0.44</v>
      </c>
      <c r="J405" s="1">
        <v>0.316</v>
      </c>
    </row>
    <row r="406" spans="6:10" x14ac:dyDescent="0.8">
      <c r="F406" s="1" t="s">
        <v>671</v>
      </c>
      <c r="G406" s="1" t="s">
        <v>4552</v>
      </c>
      <c r="H406" s="1">
        <v>100.04900000000001</v>
      </c>
      <c r="I406" s="1">
        <v>0.70699999999999996</v>
      </c>
      <c r="J406" s="1">
        <v>0.73699999999999999</v>
      </c>
    </row>
    <row r="407" spans="6:10" x14ac:dyDescent="0.8">
      <c r="F407" s="1" t="s">
        <v>541</v>
      </c>
      <c r="G407" s="1" t="s">
        <v>964</v>
      </c>
      <c r="H407" s="1">
        <v>100.173</v>
      </c>
      <c r="I407" s="1">
        <v>0.19</v>
      </c>
      <c r="J407" s="1">
        <v>0.23100000000000001</v>
      </c>
    </row>
    <row r="408" spans="6:10" x14ac:dyDescent="0.8">
      <c r="F408" s="1" t="s">
        <v>1471</v>
      </c>
      <c r="G408" s="1" t="s">
        <v>1484</v>
      </c>
      <c r="H408" s="1">
        <v>100.248</v>
      </c>
      <c r="I408" s="1">
        <v>0.47599999999999998</v>
      </c>
      <c r="J408" s="1">
        <v>0.36899999999999999</v>
      </c>
    </row>
    <row r="409" spans="6:10" x14ac:dyDescent="0.8">
      <c r="F409" s="1" t="s">
        <v>5238</v>
      </c>
      <c r="G409" s="1" t="s">
        <v>6468</v>
      </c>
      <c r="H409" s="1">
        <v>100.342</v>
      </c>
      <c r="I409" s="1">
        <v>0.66700000000000004</v>
      </c>
      <c r="J409" s="1">
        <v>0.91</v>
      </c>
    </row>
    <row r="410" spans="6:10" x14ac:dyDescent="0.8">
      <c r="F410" s="1" t="s">
        <v>3689</v>
      </c>
      <c r="G410" s="1" t="s">
        <v>1554</v>
      </c>
      <c r="H410" s="1">
        <v>100.429</v>
      </c>
      <c r="I410" s="1">
        <v>0.70699999999999996</v>
      </c>
      <c r="J410" s="1">
        <v>0.56399999999999995</v>
      </c>
    </row>
    <row r="411" spans="6:10" x14ac:dyDescent="0.8">
      <c r="F411" s="1" t="s">
        <v>1770</v>
      </c>
      <c r="G411" s="1" t="s">
        <v>1771</v>
      </c>
      <c r="H411" s="1">
        <v>100.43</v>
      </c>
      <c r="I411" s="1">
        <v>0.80500000000000005</v>
      </c>
      <c r="J411" s="1">
        <v>0.61099999999999999</v>
      </c>
    </row>
    <row r="412" spans="6:10" x14ac:dyDescent="0.8">
      <c r="F412" s="1" t="s">
        <v>541</v>
      </c>
      <c r="G412" s="1" t="s">
        <v>1007</v>
      </c>
      <c r="H412" s="1">
        <v>100.49299999999999</v>
      </c>
      <c r="I412" s="1">
        <v>0.215</v>
      </c>
      <c r="J412" s="1">
        <v>0.123</v>
      </c>
    </row>
    <row r="413" spans="6:10" x14ac:dyDescent="0.8">
      <c r="F413" s="1" t="s">
        <v>575</v>
      </c>
      <c r="G413" s="1" t="s">
        <v>3140</v>
      </c>
      <c r="H413" s="1">
        <v>100.52</v>
      </c>
      <c r="I413" s="1">
        <v>0.38400000000000001</v>
      </c>
      <c r="J413" s="1">
        <v>0.68799999999999994</v>
      </c>
    </row>
    <row r="414" spans="6:10" x14ac:dyDescent="0.8">
      <c r="F414" s="1" t="s">
        <v>541</v>
      </c>
      <c r="G414" s="1" t="s">
        <v>1020</v>
      </c>
      <c r="H414" s="1">
        <v>100.747</v>
      </c>
      <c r="I414" s="1">
        <v>0.20499999999999999</v>
      </c>
      <c r="J414" s="1">
        <v>0.314</v>
      </c>
    </row>
    <row r="415" spans="6:10" x14ac:dyDescent="0.8">
      <c r="F415" s="1" t="s">
        <v>726</v>
      </c>
      <c r="G415" s="1" t="s">
        <v>727</v>
      </c>
      <c r="H415" s="1">
        <v>101.053</v>
      </c>
      <c r="I415" s="1">
        <v>0.41899999999999998</v>
      </c>
      <c r="J415" s="1">
        <v>0.17299999999999999</v>
      </c>
    </row>
    <row r="416" spans="6:10" x14ac:dyDescent="0.8">
      <c r="F416" s="1" t="s">
        <v>6202</v>
      </c>
      <c r="G416" s="1" t="s">
        <v>6203</v>
      </c>
      <c r="H416" s="1">
        <v>101.068</v>
      </c>
      <c r="I416" s="1">
        <v>0.72399999999999998</v>
      </c>
      <c r="J416" s="1">
        <v>5.8200000000000002E-2</v>
      </c>
    </row>
    <row r="417" spans="6:10" x14ac:dyDescent="0.8">
      <c r="F417" s="1" t="s">
        <v>6805</v>
      </c>
      <c r="G417" s="1" t="s">
        <v>6806</v>
      </c>
      <c r="H417" s="1">
        <v>101.19799999999999</v>
      </c>
      <c r="I417" s="1">
        <v>0.70099999999999996</v>
      </c>
      <c r="J417" s="1">
        <v>0.96799999999999997</v>
      </c>
    </row>
    <row r="418" spans="6:10" x14ac:dyDescent="0.8">
      <c r="F418" s="1" t="s">
        <v>5757</v>
      </c>
      <c r="G418" s="1" t="s">
        <v>6878</v>
      </c>
      <c r="H418" s="1">
        <v>101.295</v>
      </c>
      <c r="I418" s="1">
        <v>0.40200000000000002</v>
      </c>
      <c r="J418" s="1">
        <v>0.66299999999999903</v>
      </c>
    </row>
    <row r="419" spans="6:10" x14ac:dyDescent="0.8">
      <c r="F419" s="1" t="s">
        <v>6185</v>
      </c>
      <c r="G419" s="1" t="s">
        <v>6186</v>
      </c>
      <c r="H419" s="1">
        <v>101.46</v>
      </c>
      <c r="I419" s="1">
        <v>0.90700000000000003</v>
      </c>
      <c r="J419" s="1">
        <v>0.91099999999999903</v>
      </c>
    </row>
    <row r="420" spans="6:10" x14ac:dyDescent="0.8">
      <c r="F420" s="1" t="s">
        <v>719</v>
      </c>
      <c r="G420" s="1" t="s">
        <v>720</v>
      </c>
      <c r="H420" s="1">
        <v>101.64700000000001</v>
      </c>
      <c r="I420" s="1">
        <v>0.72499999999999998</v>
      </c>
      <c r="J420" s="1">
        <v>0.22</v>
      </c>
    </row>
    <row r="421" spans="6:10" x14ac:dyDescent="0.8">
      <c r="F421" s="1" t="s">
        <v>3177</v>
      </c>
      <c r="G421" s="1" t="s">
        <v>3265</v>
      </c>
      <c r="H421" s="1">
        <v>101.703</v>
      </c>
      <c r="I421" s="1">
        <v>0.70599999999999996</v>
      </c>
      <c r="J421" s="1">
        <v>0.55100000000000005</v>
      </c>
    </row>
    <row r="422" spans="6:10" x14ac:dyDescent="0.8">
      <c r="F422" s="1" t="s">
        <v>6805</v>
      </c>
      <c r="G422" s="1" t="s">
        <v>6969</v>
      </c>
      <c r="H422" s="1">
        <v>101.851</v>
      </c>
      <c r="I422" s="1">
        <v>0.80599999999999905</v>
      </c>
      <c r="J422" s="1">
        <v>0.97299999999999998</v>
      </c>
    </row>
    <row r="423" spans="6:10" x14ac:dyDescent="0.8">
      <c r="F423" s="1" t="s">
        <v>5779</v>
      </c>
      <c r="G423" s="1" t="s">
        <v>5780</v>
      </c>
      <c r="H423" s="1">
        <v>102</v>
      </c>
      <c r="I423" s="1">
        <v>0.88700000000000001</v>
      </c>
      <c r="J423" s="1">
        <v>0.67700000000000005</v>
      </c>
    </row>
    <row r="424" spans="6:10" x14ac:dyDescent="0.8">
      <c r="F424" s="1" t="s">
        <v>5512</v>
      </c>
      <c r="G424" s="1" t="s">
        <v>5513</v>
      </c>
      <c r="H424" s="1">
        <v>102.01</v>
      </c>
      <c r="I424" s="1">
        <v>0.36299999999999999</v>
      </c>
      <c r="J424" s="1">
        <v>4.8300000000000003E-2</v>
      </c>
    </row>
    <row r="425" spans="6:10" x14ac:dyDescent="0.8">
      <c r="F425" s="1" t="s">
        <v>4688</v>
      </c>
      <c r="G425" s="1" t="s">
        <v>6762</v>
      </c>
      <c r="H425" s="1">
        <v>102.24299999999999</v>
      </c>
      <c r="I425" s="1">
        <v>0.78599999999999903</v>
      </c>
      <c r="J425" s="1">
        <v>0.74</v>
      </c>
    </row>
    <row r="426" spans="6:10" x14ac:dyDescent="0.8">
      <c r="F426" s="1" t="s">
        <v>1950</v>
      </c>
      <c r="G426" s="1" t="s">
        <v>2114</v>
      </c>
      <c r="H426" s="1">
        <v>102.295</v>
      </c>
      <c r="I426" s="1">
        <v>0.96399999999999997</v>
      </c>
      <c r="J426" s="1">
        <v>0.61099999999999999</v>
      </c>
    </row>
    <row r="427" spans="6:10" x14ac:dyDescent="0.8">
      <c r="F427" s="1" t="s">
        <v>6404</v>
      </c>
      <c r="G427" s="1" t="s">
        <v>6405</v>
      </c>
      <c r="H427" s="1">
        <v>102.322</v>
      </c>
      <c r="I427" s="1">
        <v>0.755</v>
      </c>
      <c r="J427" s="1">
        <v>0.90300000000000002</v>
      </c>
    </row>
    <row r="428" spans="6:10" x14ac:dyDescent="0.8">
      <c r="F428" s="1" t="s">
        <v>1784</v>
      </c>
      <c r="G428" s="1" t="s">
        <v>1785</v>
      </c>
      <c r="H428" s="1">
        <v>102.452</v>
      </c>
      <c r="I428" s="1">
        <v>0.747</v>
      </c>
      <c r="J428" s="1">
        <v>0.87</v>
      </c>
    </row>
    <row r="429" spans="6:10" x14ac:dyDescent="0.8">
      <c r="F429" s="1" t="s">
        <v>541</v>
      </c>
      <c r="G429" s="1" t="s">
        <v>990</v>
      </c>
      <c r="H429" s="1">
        <v>102.48</v>
      </c>
      <c r="I429" s="1">
        <v>0.36699999999999999</v>
      </c>
      <c r="J429" s="1">
        <v>0.68400000000000005</v>
      </c>
    </row>
    <row r="430" spans="6:10" x14ac:dyDescent="0.8">
      <c r="F430" s="1" t="s">
        <v>6086</v>
      </c>
      <c r="G430" s="1" t="s">
        <v>6087</v>
      </c>
      <c r="H430" s="1">
        <v>102.545</v>
      </c>
      <c r="I430" s="1">
        <v>9.4299999999999995E-2</v>
      </c>
      <c r="J430" s="1">
        <v>2.86E-2</v>
      </c>
    </row>
    <row r="431" spans="6:10" x14ac:dyDescent="0.8">
      <c r="F431" s="1" t="s">
        <v>121</v>
      </c>
      <c r="G431" s="1" t="s">
        <v>122</v>
      </c>
      <c r="H431" s="1">
        <v>102.57</v>
      </c>
      <c r="I431" s="1">
        <v>0.33600000000000002</v>
      </c>
      <c r="J431" s="1">
        <v>0.156</v>
      </c>
    </row>
    <row r="432" spans="6:10" x14ac:dyDescent="0.8">
      <c r="F432" s="1" t="s">
        <v>4688</v>
      </c>
      <c r="G432" s="1" t="s">
        <v>5096</v>
      </c>
      <c r="H432" s="1">
        <v>102.84399999999999</v>
      </c>
      <c r="I432" s="1">
        <v>0.78900000000000003</v>
      </c>
      <c r="J432" s="1">
        <v>0.98099999999999998</v>
      </c>
    </row>
    <row r="433" spans="6:10" x14ac:dyDescent="0.8">
      <c r="F433" s="1" t="s">
        <v>226</v>
      </c>
      <c r="G433" s="1" t="s">
        <v>1070</v>
      </c>
      <c r="H433" s="1">
        <v>102.99</v>
      </c>
      <c r="I433" s="1">
        <v>0.36899999999999999</v>
      </c>
      <c r="J433" s="1">
        <v>0.254</v>
      </c>
    </row>
    <row r="434" spans="6:10" x14ac:dyDescent="0.8">
      <c r="F434" s="1" t="s">
        <v>284</v>
      </c>
      <c r="G434" s="1" t="s">
        <v>285</v>
      </c>
      <c r="H434" s="1">
        <v>103.036</v>
      </c>
      <c r="I434" s="1">
        <v>0.76599999999999902</v>
      </c>
      <c r="J434" s="1">
        <v>0.67299999999999904</v>
      </c>
    </row>
    <row r="435" spans="6:10" x14ac:dyDescent="0.8">
      <c r="F435" s="1" t="s">
        <v>257</v>
      </c>
      <c r="G435" s="1" t="s">
        <v>258</v>
      </c>
      <c r="H435" s="1">
        <v>103.125</v>
      </c>
      <c r="I435" s="1">
        <v>9.7100000000000006E-2</v>
      </c>
      <c r="J435" s="1">
        <v>4.58E-2</v>
      </c>
    </row>
    <row r="436" spans="6:10" x14ac:dyDescent="0.8">
      <c r="F436" s="1" t="s">
        <v>3574</v>
      </c>
      <c r="G436" s="1" t="s">
        <v>3772</v>
      </c>
      <c r="H436" s="1">
        <v>103.38500000000001</v>
      </c>
      <c r="I436" s="1">
        <v>0.67099999999999904</v>
      </c>
      <c r="J436" s="1">
        <v>0.89099999999999902</v>
      </c>
    </row>
    <row r="437" spans="6:10" x14ac:dyDescent="0.8">
      <c r="F437" s="1" t="s">
        <v>3574</v>
      </c>
      <c r="G437" s="1" t="s">
        <v>4140</v>
      </c>
      <c r="H437" s="1">
        <v>103.38500000000001</v>
      </c>
      <c r="I437" s="1">
        <v>0.54600000000000004</v>
      </c>
      <c r="J437" s="1">
        <v>0.79299999999999904</v>
      </c>
    </row>
    <row r="438" spans="6:10" x14ac:dyDescent="0.8">
      <c r="F438" s="1" t="s">
        <v>541</v>
      </c>
      <c r="G438" s="1" t="s">
        <v>1651</v>
      </c>
      <c r="H438" s="1">
        <v>103.392</v>
      </c>
      <c r="I438" s="1">
        <v>0.435</v>
      </c>
      <c r="J438" s="1">
        <v>0.81200000000000006</v>
      </c>
    </row>
    <row r="439" spans="6:10" x14ac:dyDescent="0.8">
      <c r="F439" s="1" t="s">
        <v>6652</v>
      </c>
      <c r="G439" s="1" t="s">
        <v>6653</v>
      </c>
      <c r="H439" s="1">
        <v>103.492</v>
      </c>
      <c r="I439" s="1">
        <v>0.61</v>
      </c>
      <c r="J439" s="1">
        <v>0.55899999999999905</v>
      </c>
    </row>
    <row r="440" spans="6:10" x14ac:dyDescent="0.8">
      <c r="F440" s="1" t="s">
        <v>6493</v>
      </c>
      <c r="G440" s="1" t="s">
        <v>6494</v>
      </c>
      <c r="H440" s="1">
        <v>103.636</v>
      </c>
      <c r="I440" s="1">
        <v>0.308</v>
      </c>
      <c r="J440" s="1">
        <v>0.29799999999999999</v>
      </c>
    </row>
    <row r="441" spans="6:10" x14ac:dyDescent="0.8">
      <c r="F441" s="1" t="s">
        <v>1862</v>
      </c>
      <c r="G441" s="1" t="s">
        <v>2052</v>
      </c>
      <c r="H441" s="1">
        <v>103.70399999999999</v>
      </c>
      <c r="I441" s="1">
        <v>0.76700000000000002</v>
      </c>
      <c r="J441" s="1">
        <v>8.1999999999999906E-2</v>
      </c>
    </row>
    <row r="442" spans="6:10" x14ac:dyDescent="0.8">
      <c r="F442" s="1" t="s">
        <v>2433</v>
      </c>
      <c r="G442" s="1" t="s">
        <v>2599</v>
      </c>
      <c r="H442" s="1">
        <v>103.836</v>
      </c>
      <c r="I442" s="1">
        <v>0.52200000000000002</v>
      </c>
      <c r="J442" s="1">
        <v>0.91400000000000003</v>
      </c>
    </row>
    <row r="443" spans="6:10" x14ac:dyDescent="0.8">
      <c r="F443" s="1" t="s">
        <v>1770</v>
      </c>
      <c r="G443" s="1" t="s">
        <v>1786</v>
      </c>
      <c r="H443" s="1">
        <v>103.91800000000001</v>
      </c>
      <c r="I443" s="1">
        <v>0.71799999999999997</v>
      </c>
      <c r="J443" s="1">
        <v>0.76200000000000001</v>
      </c>
    </row>
    <row r="444" spans="6:10" x14ac:dyDescent="0.8">
      <c r="F444" s="1" t="s">
        <v>541</v>
      </c>
      <c r="G444" s="1" t="s">
        <v>3054</v>
      </c>
      <c r="H444" s="1">
        <v>103.96</v>
      </c>
      <c r="I444" s="1">
        <v>0.33299999999999902</v>
      </c>
      <c r="J444" s="1">
        <v>0.59699999999999998</v>
      </c>
    </row>
    <row r="445" spans="6:10" x14ac:dyDescent="0.8">
      <c r="F445" s="1" t="s">
        <v>2814</v>
      </c>
      <c r="G445" s="1" t="s">
        <v>2815</v>
      </c>
      <c r="H445" s="1">
        <v>104</v>
      </c>
      <c r="I445" s="1">
        <v>0.72399999999999998</v>
      </c>
      <c r="J445" s="1">
        <v>0.80299999999999905</v>
      </c>
    </row>
    <row r="446" spans="6:10" x14ac:dyDescent="0.8">
      <c r="F446" s="1" t="s">
        <v>6883</v>
      </c>
      <c r="G446" s="1" t="s">
        <v>6884</v>
      </c>
      <c r="H446" s="1">
        <v>104</v>
      </c>
      <c r="I446" s="1">
        <v>0.59</v>
      </c>
      <c r="J446" s="1">
        <v>5.9400000000000001E-2</v>
      </c>
    </row>
    <row r="447" spans="6:10" x14ac:dyDescent="0.8">
      <c r="F447" s="1" t="s">
        <v>6400</v>
      </c>
      <c r="G447" s="1" t="s">
        <v>6401</v>
      </c>
      <c r="H447" s="1">
        <v>104.08199999999999</v>
      </c>
      <c r="I447" s="1">
        <v>0.50800000000000001</v>
      </c>
      <c r="J447" s="1">
        <v>0.32500000000000001</v>
      </c>
    </row>
    <row r="448" spans="6:10" x14ac:dyDescent="0.8">
      <c r="F448" s="1" t="s">
        <v>541</v>
      </c>
      <c r="G448" s="1" t="s">
        <v>1624</v>
      </c>
      <c r="H448" s="1">
        <v>104.36</v>
      </c>
      <c r="I448" s="1">
        <v>0.19800000000000001</v>
      </c>
      <c r="J448" s="1">
        <v>0.32500000000000001</v>
      </c>
    </row>
    <row r="449" spans="6:10" x14ac:dyDescent="0.8">
      <c r="F449" s="1" t="s">
        <v>4006</v>
      </c>
      <c r="G449" s="1" t="s">
        <v>4049</v>
      </c>
      <c r="H449" s="1">
        <v>104.4</v>
      </c>
      <c r="I449" s="1">
        <v>0.88099999999999901</v>
      </c>
      <c r="J449" s="1">
        <v>0.51800000000000002</v>
      </c>
    </row>
    <row r="450" spans="6:10" x14ac:dyDescent="0.8">
      <c r="F450" s="1" t="s">
        <v>1196</v>
      </c>
      <c r="G450" s="1" t="s">
        <v>1197</v>
      </c>
      <c r="H450" s="1">
        <v>104.66200000000001</v>
      </c>
      <c r="I450" s="1">
        <v>0.30299999999999999</v>
      </c>
      <c r="J450" s="1">
        <v>6.3399999999999998E-2</v>
      </c>
    </row>
    <row r="451" spans="6:10" x14ac:dyDescent="0.8">
      <c r="F451" s="1" t="s">
        <v>7024</v>
      </c>
      <c r="G451" s="1" t="s">
        <v>7025</v>
      </c>
      <c r="H451" s="1">
        <v>105.139</v>
      </c>
      <c r="I451" s="1">
        <v>0.74099999999999999</v>
      </c>
      <c r="J451" s="1">
        <v>0.80599999999999905</v>
      </c>
    </row>
    <row r="452" spans="6:10" x14ac:dyDescent="0.8">
      <c r="F452" s="1" t="s">
        <v>541</v>
      </c>
      <c r="G452" s="1" t="s">
        <v>3066</v>
      </c>
      <c r="H452" s="1">
        <v>105.187</v>
      </c>
      <c r="I452" s="1">
        <v>0.39299999999999902</v>
      </c>
      <c r="J452" s="1">
        <v>0.89400000000000002</v>
      </c>
    </row>
    <row r="453" spans="6:10" x14ac:dyDescent="0.8">
      <c r="F453" s="1" t="s">
        <v>222</v>
      </c>
      <c r="G453" s="1" t="s">
        <v>223</v>
      </c>
      <c r="H453" s="1">
        <v>105.2</v>
      </c>
      <c r="I453" s="1">
        <v>0.46100000000000002</v>
      </c>
      <c r="J453" s="1">
        <v>0.49299999999999999</v>
      </c>
    </row>
    <row r="454" spans="6:10" x14ac:dyDescent="0.8">
      <c r="F454" s="1" t="s">
        <v>541</v>
      </c>
      <c r="G454" s="1" t="s">
        <v>1632</v>
      </c>
      <c r="H454" s="1">
        <v>105.4</v>
      </c>
      <c r="I454" s="1">
        <v>0.42399999999999999</v>
      </c>
      <c r="J454" s="1">
        <v>0.84399999999999997</v>
      </c>
    </row>
    <row r="455" spans="6:10" x14ac:dyDescent="0.8">
      <c r="F455" s="1" t="s">
        <v>4566</v>
      </c>
      <c r="G455" s="1" t="s">
        <v>4567</v>
      </c>
      <c r="H455" s="1">
        <v>105.833</v>
      </c>
      <c r="I455" s="1">
        <v>0.69399999999999995</v>
      </c>
      <c r="J455" s="1">
        <v>0.93200000000000005</v>
      </c>
    </row>
    <row r="456" spans="6:10" x14ac:dyDescent="0.8">
      <c r="F456" s="1" t="s">
        <v>541</v>
      </c>
      <c r="G456" s="1" t="s">
        <v>3055</v>
      </c>
      <c r="H456" s="1">
        <v>106.32</v>
      </c>
      <c r="I456" s="1">
        <v>0.39500000000000002</v>
      </c>
      <c r="J456" s="1">
        <v>0.88</v>
      </c>
    </row>
    <row r="457" spans="6:10" x14ac:dyDescent="0.8">
      <c r="F457" s="1" t="s">
        <v>541</v>
      </c>
      <c r="G457" s="1" t="s">
        <v>976</v>
      </c>
      <c r="H457" s="1">
        <v>106.52</v>
      </c>
      <c r="I457" s="1">
        <v>7.3400000000000007E-2</v>
      </c>
      <c r="J457" s="1">
        <v>0.23</v>
      </c>
    </row>
    <row r="458" spans="6:10" x14ac:dyDescent="0.8">
      <c r="F458" s="1" t="s">
        <v>575</v>
      </c>
      <c r="G458" s="1" t="s">
        <v>3142</v>
      </c>
      <c r="H458" s="1">
        <v>106.667</v>
      </c>
      <c r="I458" s="1">
        <v>0.46200000000000002</v>
      </c>
      <c r="J458" s="1">
        <v>0.29399999999999998</v>
      </c>
    </row>
    <row r="459" spans="6:10" x14ac:dyDescent="0.8">
      <c r="F459" s="1" t="s">
        <v>387</v>
      </c>
      <c r="G459" s="1" t="s">
        <v>5439</v>
      </c>
      <c r="H459" s="1">
        <v>106.667</v>
      </c>
      <c r="I459" s="1">
        <v>0.89500000000000002</v>
      </c>
      <c r="J459" s="1">
        <v>0.75800000000000001</v>
      </c>
    </row>
    <row r="460" spans="6:10" x14ac:dyDescent="0.8">
      <c r="F460" s="1" t="s">
        <v>123</v>
      </c>
      <c r="G460" s="1" t="s">
        <v>2537</v>
      </c>
      <c r="H460" s="1">
        <v>106.736</v>
      </c>
      <c r="I460" s="1">
        <v>0.73199999999999998</v>
      </c>
      <c r="J460" s="1">
        <v>0.35799999999999998</v>
      </c>
    </row>
    <row r="461" spans="6:10" x14ac:dyDescent="0.8">
      <c r="F461" s="1" t="s">
        <v>603</v>
      </c>
      <c r="G461" s="1" t="s">
        <v>1077</v>
      </c>
      <c r="H461" s="1">
        <v>106.773</v>
      </c>
      <c r="I461" s="1">
        <v>0.377</v>
      </c>
      <c r="J461" s="1">
        <v>0.22</v>
      </c>
    </row>
    <row r="462" spans="6:10" x14ac:dyDescent="0.8">
      <c r="F462" s="1" t="s">
        <v>4942</v>
      </c>
      <c r="G462" s="1" t="s">
        <v>4947</v>
      </c>
      <c r="H462" s="1">
        <v>106.813</v>
      </c>
      <c r="I462" s="1">
        <v>0.33500000000000002</v>
      </c>
      <c r="J462" s="1">
        <v>0.14599999999999999</v>
      </c>
    </row>
    <row r="463" spans="6:10" x14ac:dyDescent="0.8">
      <c r="F463" s="1" t="s">
        <v>3425</v>
      </c>
      <c r="G463" s="1" t="s">
        <v>3864</v>
      </c>
      <c r="H463" s="1">
        <v>106.851</v>
      </c>
      <c r="I463" s="1">
        <v>0.65400000000000003</v>
      </c>
      <c r="J463" s="1">
        <v>0.57099999999999995</v>
      </c>
    </row>
    <row r="464" spans="6:10" x14ac:dyDescent="0.8">
      <c r="F464" s="1" t="s">
        <v>5716</v>
      </c>
      <c r="G464" s="1" t="s">
        <v>6340</v>
      </c>
      <c r="H464" s="1">
        <v>106.907</v>
      </c>
      <c r="I464" s="1">
        <v>0.46</v>
      </c>
      <c r="J464" s="1">
        <v>0.40299999999999903</v>
      </c>
    </row>
    <row r="465" spans="6:10" x14ac:dyDescent="0.8">
      <c r="F465" s="1" t="s">
        <v>460</v>
      </c>
      <c r="G465" s="1" t="s">
        <v>4896</v>
      </c>
      <c r="H465" s="1">
        <v>107.014</v>
      </c>
      <c r="I465" s="1">
        <v>0.83</v>
      </c>
      <c r="J465" s="1">
        <v>0.34599999999999997</v>
      </c>
    </row>
    <row r="466" spans="6:10" x14ac:dyDescent="0.8">
      <c r="F466" s="1" t="s">
        <v>541</v>
      </c>
      <c r="G466" s="1" t="s">
        <v>968</v>
      </c>
      <c r="H466" s="1">
        <v>107.093</v>
      </c>
      <c r="I466" s="1">
        <v>0.43099999999999999</v>
      </c>
      <c r="J466" s="1">
        <v>0.57799999999999996</v>
      </c>
    </row>
    <row r="467" spans="6:10" x14ac:dyDescent="0.8">
      <c r="F467" s="1" t="s">
        <v>157</v>
      </c>
      <c r="G467" s="1" t="s">
        <v>158</v>
      </c>
      <c r="H467" s="1">
        <v>107.12</v>
      </c>
      <c r="I467" s="1">
        <v>0.23899999999999999</v>
      </c>
      <c r="J467" s="1">
        <v>0.14599999999999999</v>
      </c>
    </row>
    <row r="468" spans="6:10" x14ac:dyDescent="0.8">
      <c r="F468" s="1" t="s">
        <v>2433</v>
      </c>
      <c r="G468" s="1" t="s">
        <v>2626</v>
      </c>
      <c r="H468" s="1">
        <v>107.717</v>
      </c>
      <c r="I468" s="1">
        <v>0.40100000000000002</v>
      </c>
      <c r="J468" s="1">
        <v>0.93099999999999905</v>
      </c>
    </row>
    <row r="469" spans="6:10" x14ac:dyDescent="0.8">
      <c r="F469" s="1" t="s">
        <v>4562</v>
      </c>
      <c r="G469" s="1" t="s">
        <v>4563</v>
      </c>
      <c r="H469" s="1">
        <v>107.938</v>
      </c>
      <c r="I469" s="1">
        <v>0.65900000000000003</v>
      </c>
      <c r="J469" s="1">
        <v>0.38299999999999901</v>
      </c>
    </row>
    <row r="470" spans="6:10" x14ac:dyDescent="0.8">
      <c r="F470" s="1" t="s">
        <v>4741</v>
      </c>
      <c r="G470" s="1" t="s">
        <v>4742</v>
      </c>
      <c r="H470" s="1">
        <v>107.98699999999999</v>
      </c>
      <c r="I470" s="1">
        <v>0.36899999999999999</v>
      </c>
      <c r="J470" s="1">
        <v>0.38600000000000001</v>
      </c>
    </row>
    <row r="471" spans="6:10" x14ac:dyDescent="0.8">
      <c r="F471" s="1" t="s">
        <v>4688</v>
      </c>
      <c r="G471" s="1" t="s">
        <v>4689</v>
      </c>
      <c r="H471" s="1">
        <v>107.99</v>
      </c>
      <c r="I471" s="1">
        <v>0.51700000000000002</v>
      </c>
      <c r="J471" s="1">
        <v>0.104</v>
      </c>
    </row>
    <row r="472" spans="6:10" x14ac:dyDescent="0.8">
      <c r="F472" s="1" t="s">
        <v>894</v>
      </c>
      <c r="G472" s="1" t="s">
        <v>895</v>
      </c>
      <c r="H472" s="1">
        <v>108</v>
      </c>
      <c r="I472" s="1">
        <v>0.60599999999999998</v>
      </c>
      <c r="J472" s="1">
        <v>0.61099999999999999</v>
      </c>
    </row>
    <row r="473" spans="6:10" x14ac:dyDescent="0.8">
      <c r="F473" s="1" t="s">
        <v>541</v>
      </c>
      <c r="G473" s="1" t="s">
        <v>1639</v>
      </c>
      <c r="H473" s="1">
        <v>108</v>
      </c>
      <c r="I473" s="1">
        <v>0.25800000000000001</v>
      </c>
      <c r="J473" s="1">
        <v>0.45899999999999902</v>
      </c>
    </row>
    <row r="474" spans="6:10" x14ac:dyDescent="0.8">
      <c r="F474" s="1" t="s">
        <v>5628</v>
      </c>
      <c r="G474" s="1" t="s">
        <v>5665</v>
      </c>
      <c r="H474" s="1">
        <v>108</v>
      </c>
      <c r="I474" s="1">
        <v>0.76</v>
      </c>
      <c r="J474" s="1">
        <v>0.875999999999999</v>
      </c>
    </row>
    <row r="475" spans="6:10" x14ac:dyDescent="0.8">
      <c r="F475" s="1" t="s">
        <v>324</v>
      </c>
      <c r="G475" s="1" t="s">
        <v>3415</v>
      </c>
      <c r="H475" s="1">
        <v>108.069</v>
      </c>
      <c r="I475" s="1">
        <v>0.34200000000000003</v>
      </c>
      <c r="J475" s="1">
        <v>0.64900000000000002</v>
      </c>
    </row>
    <row r="476" spans="6:10" x14ac:dyDescent="0.8">
      <c r="F476" s="1" t="s">
        <v>541</v>
      </c>
      <c r="G476" s="1" t="s">
        <v>1655</v>
      </c>
      <c r="H476" s="1">
        <v>108.26600000000001</v>
      </c>
      <c r="I476" s="1">
        <v>0.34200000000000003</v>
      </c>
      <c r="J476" s="1">
        <v>0.76</v>
      </c>
    </row>
    <row r="477" spans="6:10" x14ac:dyDescent="0.8">
      <c r="F477" s="1" t="s">
        <v>541</v>
      </c>
      <c r="G477" s="1" t="s">
        <v>943</v>
      </c>
      <c r="H477" s="1">
        <v>108.413</v>
      </c>
      <c r="I477" s="1">
        <v>0.436</v>
      </c>
      <c r="J477" s="1">
        <v>0.80200000000000005</v>
      </c>
    </row>
    <row r="478" spans="6:10" x14ac:dyDescent="0.8">
      <c r="F478" s="1" t="s">
        <v>3907</v>
      </c>
      <c r="G478" s="1" t="s">
        <v>3908</v>
      </c>
      <c r="H478" s="1">
        <v>108.51900000000001</v>
      </c>
      <c r="I478" s="1">
        <v>0.68599999999999905</v>
      </c>
      <c r="J478" s="1">
        <v>0.69299999999999995</v>
      </c>
    </row>
    <row r="479" spans="6:10" x14ac:dyDescent="0.8">
      <c r="F479" s="1" t="s">
        <v>3076</v>
      </c>
      <c r="G479" s="1" t="s">
        <v>3077</v>
      </c>
      <c r="H479" s="1">
        <v>108.63500000000001</v>
      </c>
      <c r="I479" s="1">
        <v>0.77800000000000002</v>
      </c>
      <c r="J479" s="1">
        <v>0.36699999999999999</v>
      </c>
    </row>
    <row r="480" spans="6:10" x14ac:dyDescent="0.8">
      <c r="F480" s="1" t="s">
        <v>4426</v>
      </c>
      <c r="G480" s="1" t="s">
        <v>4724</v>
      </c>
      <c r="H480" s="1">
        <v>108.96</v>
      </c>
      <c r="I480" s="1">
        <v>0.27899999999999903</v>
      </c>
      <c r="J480" s="1">
        <v>9.8500000000000004E-2</v>
      </c>
    </row>
    <row r="481" spans="6:10" x14ac:dyDescent="0.8">
      <c r="F481" s="1" t="s">
        <v>3421</v>
      </c>
      <c r="G481" s="1" t="s">
        <v>3422</v>
      </c>
      <c r="H481" s="1">
        <v>109.01</v>
      </c>
      <c r="I481" s="1">
        <v>0.39700000000000002</v>
      </c>
      <c r="J481" s="1">
        <v>0.88300000000000001</v>
      </c>
    </row>
    <row r="482" spans="6:10" x14ac:dyDescent="0.8">
      <c r="F482" s="1" t="s">
        <v>95</v>
      </c>
      <c r="G482" s="1" t="s">
        <v>96</v>
      </c>
      <c r="H482" s="1">
        <v>109.056</v>
      </c>
      <c r="I482" s="1">
        <v>0.86699999999999999</v>
      </c>
      <c r="J482" s="1">
        <v>0.17899999999999999</v>
      </c>
    </row>
    <row r="483" spans="6:10" x14ac:dyDescent="0.8">
      <c r="F483" s="1" t="s">
        <v>3887</v>
      </c>
      <c r="G483" s="1" t="s">
        <v>3888</v>
      </c>
      <c r="H483" s="1">
        <v>109.535</v>
      </c>
      <c r="I483" s="1">
        <v>0.52500000000000002</v>
      </c>
      <c r="J483" s="1">
        <v>0.76500000000000001</v>
      </c>
    </row>
    <row r="484" spans="6:10" x14ac:dyDescent="0.8">
      <c r="F484" s="1" t="s">
        <v>6208</v>
      </c>
      <c r="G484" s="1" t="s">
        <v>6209</v>
      </c>
      <c r="H484" s="1">
        <v>109.637</v>
      </c>
      <c r="I484" s="1">
        <v>0.79700000000000004</v>
      </c>
      <c r="J484" s="1">
        <v>0.49299999999999999</v>
      </c>
    </row>
    <row r="485" spans="6:10" x14ac:dyDescent="0.8">
      <c r="F485" s="1" t="s">
        <v>5201</v>
      </c>
      <c r="G485" s="1" t="s">
        <v>5202</v>
      </c>
      <c r="H485" s="1">
        <v>109.714</v>
      </c>
      <c r="I485" s="1">
        <v>0.65900000000000003</v>
      </c>
      <c r="J485" s="1">
        <v>0.96399999999999997</v>
      </c>
    </row>
    <row r="486" spans="6:10" x14ac:dyDescent="0.8">
      <c r="F486" s="1" t="s">
        <v>6336</v>
      </c>
      <c r="G486" s="1" t="s">
        <v>2380</v>
      </c>
      <c r="H486" s="1">
        <v>109.967</v>
      </c>
      <c r="I486" s="1">
        <v>0.73899999999999999</v>
      </c>
      <c r="J486" s="1">
        <v>0.95899999999999996</v>
      </c>
    </row>
    <row r="487" spans="6:10" x14ac:dyDescent="0.8">
      <c r="F487" s="1" t="s">
        <v>5110</v>
      </c>
      <c r="G487" s="1" t="s">
        <v>3954</v>
      </c>
      <c r="H487" s="1">
        <v>110</v>
      </c>
      <c r="I487" s="1">
        <v>0.57099999999999995</v>
      </c>
      <c r="J487" s="1">
        <v>0.16</v>
      </c>
    </row>
    <row r="488" spans="6:10" x14ac:dyDescent="0.8">
      <c r="F488" s="1" t="s">
        <v>4155</v>
      </c>
      <c r="G488" s="1" t="s">
        <v>4156</v>
      </c>
      <c r="H488" s="1">
        <v>110.044</v>
      </c>
      <c r="I488" s="1">
        <v>0.85199999999999998</v>
      </c>
      <c r="J488" s="1">
        <v>0.39200000000000002</v>
      </c>
    </row>
    <row r="489" spans="6:10" x14ac:dyDescent="0.8">
      <c r="F489" s="1" t="s">
        <v>1188</v>
      </c>
      <c r="G489" s="1" t="s">
        <v>1791</v>
      </c>
      <c r="H489" s="1">
        <v>110.187</v>
      </c>
      <c r="I489" s="1">
        <v>0.46500000000000002</v>
      </c>
      <c r="J489" s="1">
        <v>0.20499999999999999</v>
      </c>
    </row>
    <row r="490" spans="6:10" x14ac:dyDescent="0.8">
      <c r="F490" s="1" t="s">
        <v>6896</v>
      </c>
      <c r="G490" s="1" t="s">
        <v>6897</v>
      </c>
      <c r="H490" s="1">
        <v>110.232</v>
      </c>
      <c r="I490" s="1">
        <v>0.55299999999999905</v>
      </c>
      <c r="J490" s="1">
        <v>0.58499999999999996</v>
      </c>
    </row>
    <row r="491" spans="6:10" x14ac:dyDescent="0.8">
      <c r="F491" s="1" t="s">
        <v>2567</v>
      </c>
      <c r="G491" s="1" t="s">
        <v>2595</v>
      </c>
      <c r="H491" s="1">
        <v>110.4</v>
      </c>
      <c r="I491" s="1">
        <v>0.72299999999999998</v>
      </c>
      <c r="J491" s="1">
        <v>0.42299999999999999</v>
      </c>
    </row>
    <row r="492" spans="6:10" x14ac:dyDescent="0.8">
      <c r="F492" s="1" t="s">
        <v>2909</v>
      </c>
      <c r="G492" s="1" t="s">
        <v>3691</v>
      </c>
      <c r="H492" s="1">
        <v>110.40900000000001</v>
      </c>
      <c r="I492" s="1">
        <v>0.745</v>
      </c>
      <c r="J492" s="1">
        <v>0.78799999999999903</v>
      </c>
    </row>
    <row r="493" spans="6:10" x14ac:dyDescent="0.8">
      <c r="F493" s="1" t="s">
        <v>541</v>
      </c>
      <c r="G493" s="1" t="s">
        <v>989</v>
      </c>
      <c r="H493" s="1">
        <v>110.42</v>
      </c>
      <c r="I493" s="1">
        <v>0.503</v>
      </c>
      <c r="J493" s="1">
        <v>0.78799999999999903</v>
      </c>
    </row>
    <row r="494" spans="6:10" x14ac:dyDescent="0.8">
      <c r="F494" s="1" t="s">
        <v>226</v>
      </c>
      <c r="G494" s="1" t="s">
        <v>3246</v>
      </c>
      <c r="H494" s="1">
        <v>110.92</v>
      </c>
      <c r="I494" s="1">
        <v>0.35199999999999998</v>
      </c>
      <c r="J494" s="1">
        <v>0.65799999999999903</v>
      </c>
    </row>
    <row r="495" spans="6:10" x14ac:dyDescent="0.8">
      <c r="F495" s="1" t="s">
        <v>2433</v>
      </c>
      <c r="G495" s="1" t="s">
        <v>2612</v>
      </c>
      <c r="H495" s="1">
        <v>111.13800000000001</v>
      </c>
      <c r="I495" s="1">
        <v>0.40399999999999903</v>
      </c>
      <c r="J495" s="1">
        <v>0.58499999999999996</v>
      </c>
    </row>
    <row r="496" spans="6:10" x14ac:dyDescent="0.8">
      <c r="F496" s="1" t="s">
        <v>6705</v>
      </c>
      <c r="G496" s="1" t="s">
        <v>6706</v>
      </c>
      <c r="H496" s="1">
        <v>111.203</v>
      </c>
      <c r="I496" s="1">
        <v>0.79700000000000004</v>
      </c>
      <c r="J496" s="1">
        <v>0.85099999999999998</v>
      </c>
    </row>
    <row r="497" spans="6:10" x14ac:dyDescent="0.8">
      <c r="F497" s="1" t="s">
        <v>1950</v>
      </c>
      <c r="G497" s="1" t="s">
        <v>2093</v>
      </c>
      <c r="H497" s="1">
        <v>111.226</v>
      </c>
      <c r="I497" s="1">
        <v>0.78</v>
      </c>
      <c r="J497" s="1">
        <v>0.55299999999999905</v>
      </c>
    </row>
    <row r="498" spans="6:10" x14ac:dyDescent="0.8">
      <c r="F498" s="1" t="s">
        <v>6571</v>
      </c>
      <c r="G498" s="1" t="s">
        <v>6572</v>
      </c>
      <c r="H498" s="1">
        <v>111.303</v>
      </c>
      <c r="I498" s="1">
        <v>0.42099999999999999</v>
      </c>
      <c r="J498" s="1">
        <v>3.9600000000000003E-2</v>
      </c>
    </row>
    <row r="499" spans="6:10" x14ac:dyDescent="0.8">
      <c r="F499" s="1" t="s">
        <v>226</v>
      </c>
      <c r="G499" s="1" t="s">
        <v>3251</v>
      </c>
      <c r="H499" s="1">
        <v>111.56</v>
      </c>
      <c r="I499" s="1">
        <v>0.436</v>
      </c>
      <c r="J499" s="1">
        <v>0.63100000000000001</v>
      </c>
    </row>
    <row r="500" spans="6:10" x14ac:dyDescent="0.8">
      <c r="F500" s="1" t="s">
        <v>695</v>
      </c>
      <c r="G500" s="1" t="s">
        <v>696</v>
      </c>
      <c r="H500" s="1">
        <v>111.56699999999999</v>
      </c>
      <c r="I500" s="1">
        <v>0.83499999999999996</v>
      </c>
      <c r="J500" s="1">
        <v>0.65500000000000003</v>
      </c>
    </row>
    <row r="501" spans="6:10" x14ac:dyDescent="0.8">
      <c r="F501" s="1" t="s">
        <v>2441</v>
      </c>
      <c r="G501" s="1" t="s">
        <v>4614</v>
      </c>
      <c r="H501" s="1">
        <v>111.893</v>
      </c>
      <c r="I501" s="1">
        <v>0.218</v>
      </c>
      <c r="J501" s="1">
        <v>5.1799999999999999E-2</v>
      </c>
    </row>
    <row r="502" spans="6:10" x14ac:dyDescent="0.8">
      <c r="F502" s="1" t="s">
        <v>541</v>
      </c>
      <c r="G502" s="1" t="s">
        <v>1021</v>
      </c>
      <c r="H502" s="1">
        <v>111.92</v>
      </c>
      <c r="I502" s="1">
        <v>0.15</v>
      </c>
      <c r="J502" s="1">
        <v>0.122</v>
      </c>
    </row>
    <row r="503" spans="6:10" x14ac:dyDescent="0.8">
      <c r="F503" s="1" t="s">
        <v>3051</v>
      </c>
      <c r="G503" s="1" t="s">
        <v>3052</v>
      </c>
      <c r="H503" s="1">
        <v>111.967</v>
      </c>
      <c r="I503" s="1">
        <v>0.85799999999999998</v>
      </c>
      <c r="J503" s="1">
        <v>0.68200000000000005</v>
      </c>
    </row>
    <row r="504" spans="6:10" x14ac:dyDescent="0.8">
      <c r="F504" s="1" t="s">
        <v>4454</v>
      </c>
      <c r="G504" s="1" t="s">
        <v>4758</v>
      </c>
      <c r="H504" s="1">
        <v>112.59099999999999</v>
      </c>
      <c r="I504" s="1">
        <v>0.53200000000000003</v>
      </c>
      <c r="J504" s="1">
        <v>0.152</v>
      </c>
    </row>
    <row r="505" spans="6:10" x14ac:dyDescent="0.8">
      <c r="F505" s="1" t="s">
        <v>532</v>
      </c>
      <c r="G505" s="1" t="s">
        <v>1532</v>
      </c>
      <c r="H505" s="1">
        <v>112.613</v>
      </c>
      <c r="I505" s="1">
        <v>0.29299999999999998</v>
      </c>
      <c r="J505" s="1">
        <v>0.109</v>
      </c>
    </row>
    <row r="506" spans="6:10" x14ac:dyDescent="0.8">
      <c r="F506" s="1" t="s">
        <v>3507</v>
      </c>
      <c r="G506" s="1" t="s">
        <v>3508</v>
      </c>
      <c r="H506" s="1">
        <v>112.65300000000001</v>
      </c>
      <c r="I506" s="1">
        <v>0.67200000000000004</v>
      </c>
      <c r="J506" s="1">
        <v>0.98699999999999999</v>
      </c>
    </row>
    <row r="507" spans="6:10" x14ac:dyDescent="0.8">
      <c r="F507" s="1" t="s">
        <v>3507</v>
      </c>
      <c r="G507" s="1" t="s">
        <v>3759</v>
      </c>
      <c r="H507" s="1">
        <v>112.65300000000001</v>
      </c>
      <c r="I507" s="1">
        <v>0.83499999999999996</v>
      </c>
      <c r="J507" s="1">
        <v>0.83799999999999997</v>
      </c>
    </row>
    <row r="508" spans="6:10" x14ac:dyDescent="0.8">
      <c r="F508" s="1" t="s">
        <v>575</v>
      </c>
      <c r="G508" s="1" t="s">
        <v>1763</v>
      </c>
      <c r="H508" s="1">
        <v>112.70699999999999</v>
      </c>
      <c r="I508" s="1">
        <v>0.26300000000000001</v>
      </c>
      <c r="J508" s="1">
        <v>0.29299999999999998</v>
      </c>
    </row>
    <row r="509" spans="6:10" x14ac:dyDescent="0.8">
      <c r="F509" s="1" t="s">
        <v>752</v>
      </c>
      <c r="G509" s="1" t="s">
        <v>753</v>
      </c>
      <c r="H509" s="1">
        <v>113.468</v>
      </c>
      <c r="I509" s="1">
        <v>0.56599999999999995</v>
      </c>
      <c r="J509" s="1">
        <v>0.52400000000000002</v>
      </c>
    </row>
    <row r="510" spans="6:10" x14ac:dyDescent="0.8">
      <c r="F510" s="1" t="s">
        <v>2557</v>
      </c>
      <c r="G510" s="1" t="s">
        <v>2558</v>
      </c>
      <c r="H510" s="1">
        <v>114</v>
      </c>
      <c r="I510" s="1">
        <v>0.61199999999999999</v>
      </c>
      <c r="J510" s="1">
        <v>0.38200000000000001</v>
      </c>
    </row>
    <row r="511" spans="6:10" x14ac:dyDescent="0.8">
      <c r="F511" s="1" t="s">
        <v>4942</v>
      </c>
      <c r="G511" s="1" t="s">
        <v>4945</v>
      </c>
      <c r="H511" s="1">
        <v>114.12</v>
      </c>
      <c r="I511" s="1">
        <v>0.60199999999999998</v>
      </c>
      <c r="J511" s="1">
        <v>0.78599999999999903</v>
      </c>
    </row>
    <row r="512" spans="6:10" x14ac:dyDescent="0.8">
      <c r="F512" s="1" t="s">
        <v>2378</v>
      </c>
      <c r="G512" s="1" t="s">
        <v>2394</v>
      </c>
      <c r="H512" s="1">
        <v>114.133</v>
      </c>
      <c r="I512" s="1">
        <v>0.433</v>
      </c>
      <c r="J512" s="1">
        <v>0.65099999999999902</v>
      </c>
    </row>
    <row r="513" spans="6:10" x14ac:dyDescent="0.8">
      <c r="F513" s="1" t="s">
        <v>2710</v>
      </c>
      <c r="G513" s="1" t="s">
        <v>3053</v>
      </c>
      <c r="H513" s="1">
        <v>114.16</v>
      </c>
      <c r="I513" s="1">
        <v>0.78099999999999903</v>
      </c>
      <c r="J513" s="1">
        <v>0.96499999999999997</v>
      </c>
    </row>
    <row r="514" spans="6:10" x14ac:dyDescent="0.8">
      <c r="F514" s="1" t="s">
        <v>5628</v>
      </c>
      <c r="G514" s="1" t="s">
        <v>5629</v>
      </c>
      <c r="H514" s="1">
        <v>114.23699999999999</v>
      </c>
      <c r="I514" s="1">
        <v>0.69299999999999995</v>
      </c>
      <c r="J514" s="1">
        <v>0.66500000000000004</v>
      </c>
    </row>
    <row r="515" spans="6:10" x14ac:dyDescent="0.8">
      <c r="F515" s="1" t="s">
        <v>541</v>
      </c>
      <c r="G515" s="1" t="s">
        <v>963</v>
      </c>
      <c r="H515" s="1">
        <v>114.50700000000001</v>
      </c>
      <c r="I515" s="1">
        <v>0.33600000000000002</v>
      </c>
      <c r="J515" s="1">
        <v>0.94099999999999995</v>
      </c>
    </row>
    <row r="516" spans="6:10" x14ac:dyDescent="0.8">
      <c r="F516" s="1" t="s">
        <v>699</v>
      </c>
      <c r="G516" s="1" t="s">
        <v>827</v>
      </c>
      <c r="H516" s="1">
        <v>115.84</v>
      </c>
      <c r="I516" s="1">
        <v>0.753</v>
      </c>
      <c r="J516" s="1">
        <v>0.69899999999999995</v>
      </c>
    </row>
    <row r="517" spans="6:10" x14ac:dyDescent="0.8">
      <c r="F517" s="1" t="s">
        <v>534</v>
      </c>
      <c r="G517" s="1" t="s">
        <v>535</v>
      </c>
      <c r="H517" s="1">
        <v>116.25</v>
      </c>
      <c r="I517" s="1">
        <v>0.69099999999999995</v>
      </c>
      <c r="J517" s="1">
        <v>0.875999999999999</v>
      </c>
    </row>
    <row r="518" spans="6:10" x14ac:dyDescent="0.8">
      <c r="F518" s="1" t="s">
        <v>874</v>
      </c>
      <c r="G518" s="1" t="s">
        <v>1513</v>
      </c>
      <c r="H518" s="1">
        <v>116.373</v>
      </c>
      <c r="I518" s="1">
        <v>0.192</v>
      </c>
      <c r="J518" s="1">
        <v>0.53</v>
      </c>
    </row>
    <row r="519" spans="6:10" x14ac:dyDescent="0.8">
      <c r="F519" s="1" t="s">
        <v>4279</v>
      </c>
      <c r="G519" s="1" t="s">
        <v>6160</v>
      </c>
      <c r="H519" s="1">
        <v>116.5</v>
      </c>
      <c r="I519" s="1">
        <v>0.72</v>
      </c>
      <c r="J519" s="1">
        <v>3.56E-2</v>
      </c>
    </row>
    <row r="520" spans="6:10" x14ac:dyDescent="0.8">
      <c r="F520" s="1" t="s">
        <v>541</v>
      </c>
      <c r="G520" s="1" t="s">
        <v>1671</v>
      </c>
      <c r="H520" s="1">
        <v>116.688</v>
      </c>
      <c r="I520" s="1">
        <v>0.51800000000000002</v>
      </c>
      <c r="J520" s="1">
        <v>0.59</v>
      </c>
    </row>
    <row r="521" spans="6:10" x14ac:dyDescent="0.8">
      <c r="F521" s="1" t="s">
        <v>3150</v>
      </c>
      <c r="G521" s="1" t="s">
        <v>3499</v>
      </c>
      <c r="H521" s="1">
        <v>116.767</v>
      </c>
      <c r="I521" s="1">
        <v>0.52800000000000002</v>
      </c>
      <c r="J521" s="1">
        <v>0.64300000000000002</v>
      </c>
    </row>
    <row r="522" spans="6:10" x14ac:dyDescent="0.8">
      <c r="F522" s="1" t="s">
        <v>4015</v>
      </c>
      <c r="G522" s="1" t="s">
        <v>4016</v>
      </c>
      <c r="H522" s="1">
        <v>116.813</v>
      </c>
      <c r="I522" s="1">
        <v>0.66</v>
      </c>
      <c r="J522" s="1">
        <v>0.61299999999999999</v>
      </c>
    </row>
    <row r="523" spans="6:10" x14ac:dyDescent="0.8">
      <c r="F523" s="1" t="s">
        <v>5937</v>
      </c>
      <c r="G523" s="1" t="s">
        <v>5938</v>
      </c>
      <c r="H523" s="1">
        <v>116.872</v>
      </c>
      <c r="I523" s="1">
        <v>0.67</v>
      </c>
      <c r="J523" s="1">
        <v>0.36899999999999999</v>
      </c>
    </row>
    <row r="524" spans="6:10" x14ac:dyDescent="0.8">
      <c r="F524" s="1" t="s">
        <v>3874</v>
      </c>
      <c r="G524" s="1" t="s">
        <v>3875</v>
      </c>
      <c r="H524" s="1">
        <v>116.982</v>
      </c>
      <c r="I524" s="1">
        <v>0.73799999999999999</v>
      </c>
      <c r="J524" s="1">
        <v>0.501</v>
      </c>
    </row>
    <row r="525" spans="6:10" x14ac:dyDescent="0.8">
      <c r="F525" s="1" t="s">
        <v>139</v>
      </c>
      <c r="G525" s="1" t="s">
        <v>140</v>
      </c>
      <c r="H525" s="1">
        <v>117.17</v>
      </c>
      <c r="I525" s="1">
        <v>0.36099999999999999</v>
      </c>
      <c r="J525" s="1">
        <v>0.44600000000000001</v>
      </c>
    </row>
    <row r="526" spans="6:10" x14ac:dyDescent="0.8">
      <c r="F526" s="1" t="s">
        <v>6309</v>
      </c>
      <c r="G526" s="1" t="s">
        <v>6310</v>
      </c>
      <c r="H526" s="1">
        <v>117.17</v>
      </c>
      <c r="I526" s="1">
        <v>0.41499999999999998</v>
      </c>
      <c r="J526" s="1">
        <v>9.9299999999999999E-2</v>
      </c>
    </row>
    <row r="527" spans="6:10" x14ac:dyDescent="0.8">
      <c r="F527" s="1" t="s">
        <v>1770</v>
      </c>
      <c r="G527" s="1" t="s">
        <v>1861</v>
      </c>
      <c r="H527" s="1">
        <v>117.172</v>
      </c>
      <c r="I527" s="1">
        <v>0.47299999999999998</v>
      </c>
      <c r="J527" s="1">
        <v>0.86799999999999999</v>
      </c>
    </row>
    <row r="528" spans="6:10" x14ac:dyDescent="0.8">
      <c r="F528" s="1" t="s">
        <v>226</v>
      </c>
      <c r="G528" s="1" t="s">
        <v>3240</v>
      </c>
      <c r="H528" s="1">
        <v>117.26</v>
      </c>
      <c r="I528" s="1">
        <v>0.24399999999999999</v>
      </c>
      <c r="J528" s="1">
        <v>0.108</v>
      </c>
    </row>
    <row r="529" spans="6:10" x14ac:dyDescent="0.8">
      <c r="F529" s="1" t="s">
        <v>1315</v>
      </c>
      <c r="G529" s="1" t="s">
        <v>1316</v>
      </c>
      <c r="H529" s="1">
        <v>117.264</v>
      </c>
      <c r="I529" s="1">
        <v>0.50600000000000001</v>
      </c>
      <c r="J529" s="1">
        <v>0.33600000000000002</v>
      </c>
    </row>
    <row r="530" spans="6:10" x14ac:dyDescent="0.8">
      <c r="F530" s="1" t="s">
        <v>671</v>
      </c>
      <c r="G530" s="1" t="s">
        <v>1113</v>
      </c>
      <c r="H530" s="1">
        <v>117.414</v>
      </c>
      <c r="I530" s="1">
        <v>0.60099999999999998</v>
      </c>
      <c r="J530" s="1">
        <v>0.23399999999999899</v>
      </c>
    </row>
    <row r="531" spans="6:10" x14ac:dyDescent="0.8">
      <c r="F531" s="1" t="s">
        <v>3507</v>
      </c>
      <c r="G531" s="1" t="s">
        <v>3688</v>
      </c>
      <c r="H531" s="1">
        <v>117.551</v>
      </c>
      <c r="I531" s="1">
        <v>0.64900000000000002</v>
      </c>
      <c r="J531" s="1">
        <v>0.81</v>
      </c>
    </row>
    <row r="532" spans="6:10" x14ac:dyDescent="0.8">
      <c r="F532" s="1" t="s">
        <v>6086</v>
      </c>
      <c r="G532" s="1" t="s">
        <v>6092</v>
      </c>
      <c r="H532" s="1">
        <v>117.80200000000001</v>
      </c>
      <c r="I532" s="1">
        <v>0.3</v>
      </c>
      <c r="J532" s="1">
        <v>3.4599999999999999E-2</v>
      </c>
    </row>
    <row r="533" spans="6:10" x14ac:dyDescent="0.8">
      <c r="F533" s="1" t="s">
        <v>3473</v>
      </c>
      <c r="G533" s="1" t="s">
        <v>3474</v>
      </c>
      <c r="H533" s="1">
        <v>117.90300000000001</v>
      </c>
      <c r="I533" s="1">
        <v>0.92200000000000004</v>
      </c>
      <c r="J533" s="1">
        <v>0.75599999999999901</v>
      </c>
    </row>
    <row r="534" spans="6:10" x14ac:dyDescent="0.8">
      <c r="F534" s="1" t="s">
        <v>541</v>
      </c>
      <c r="G534" s="1" t="s">
        <v>1637</v>
      </c>
      <c r="H534" s="1">
        <v>118</v>
      </c>
      <c r="I534" s="1">
        <v>0.38200000000000001</v>
      </c>
      <c r="J534" s="1">
        <v>0.68799999999999994</v>
      </c>
    </row>
    <row r="535" spans="6:10" x14ac:dyDescent="0.8">
      <c r="F535" s="1" t="s">
        <v>575</v>
      </c>
      <c r="G535" s="1" t="s">
        <v>1766</v>
      </c>
      <c r="H535" s="1">
        <v>118</v>
      </c>
      <c r="I535" s="1">
        <v>0.40699999999999997</v>
      </c>
      <c r="J535" s="1">
        <v>0.44900000000000001</v>
      </c>
    </row>
    <row r="536" spans="6:10" x14ac:dyDescent="0.8">
      <c r="F536" s="1" t="s">
        <v>671</v>
      </c>
      <c r="G536" s="1" t="s">
        <v>1202</v>
      </c>
      <c r="H536" s="1">
        <v>118.004</v>
      </c>
      <c r="I536" s="1">
        <v>0.626</v>
      </c>
      <c r="J536" s="1">
        <v>0.47599999999999998</v>
      </c>
    </row>
    <row r="537" spans="6:10" x14ac:dyDescent="0.8">
      <c r="F537" s="1" t="s">
        <v>6977</v>
      </c>
      <c r="G537" s="1" t="s">
        <v>6978</v>
      </c>
      <c r="H537" s="1">
        <v>118.08499999999999</v>
      </c>
      <c r="I537" s="1">
        <v>0</v>
      </c>
      <c r="J537" s="1">
        <v>0</v>
      </c>
    </row>
    <row r="538" spans="6:10" x14ac:dyDescent="0.8">
      <c r="F538" s="1" t="s">
        <v>4927</v>
      </c>
      <c r="G538" s="1" t="s">
        <v>4944</v>
      </c>
      <c r="H538" s="1">
        <v>118.12</v>
      </c>
      <c r="I538" s="1">
        <v>0.66500000000000004</v>
      </c>
      <c r="J538" s="1">
        <v>0.97399999999999998</v>
      </c>
    </row>
    <row r="539" spans="6:10" x14ac:dyDescent="0.8">
      <c r="F539" s="1" t="s">
        <v>1862</v>
      </c>
      <c r="G539" s="1" t="s">
        <v>2927</v>
      </c>
      <c r="H539" s="1">
        <v>118.125</v>
      </c>
      <c r="I539" s="1">
        <v>0.88099999999999901</v>
      </c>
      <c r="J539" s="1">
        <v>0.28499999999999998</v>
      </c>
    </row>
    <row r="540" spans="6:10" x14ac:dyDescent="0.8">
      <c r="F540" s="1" t="s">
        <v>2433</v>
      </c>
      <c r="G540" s="1" t="s">
        <v>2616</v>
      </c>
      <c r="H540" s="1">
        <v>118.14100000000001</v>
      </c>
      <c r="I540" s="1">
        <v>0.16699999999999901</v>
      </c>
      <c r="J540" s="1">
        <v>3.5799999999999998E-2</v>
      </c>
    </row>
    <row r="541" spans="6:10" x14ac:dyDescent="0.8">
      <c r="F541" s="1" t="s">
        <v>2719</v>
      </c>
      <c r="G541" s="1" t="s">
        <v>2748</v>
      </c>
      <c r="H541" s="1">
        <v>118.242</v>
      </c>
      <c r="I541" s="1">
        <v>0.66200000000000003</v>
      </c>
      <c r="J541" s="1">
        <v>0.92299999999999904</v>
      </c>
    </row>
    <row r="542" spans="6:10" x14ac:dyDescent="0.8">
      <c r="F542" s="1" t="s">
        <v>541</v>
      </c>
      <c r="G542" s="1" t="s">
        <v>3069</v>
      </c>
      <c r="H542" s="1">
        <v>118.29300000000001</v>
      </c>
      <c r="I542" s="1">
        <v>0.435</v>
      </c>
      <c r="J542" s="1">
        <v>0.96799999999999997</v>
      </c>
    </row>
    <row r="543" spans="6:10" x14ac:dyDescent="0.8">
      <c r="F543" s="1" t="s">
        <v>2664</v>
      </c>
      <c r="G543" s="1" t="s">
        <v>2665</v>
      </c>
      <c r="H543" s="1">
        <v>118.43</v>
      </c>
      <c r="I543" s="1">
        <v>0.79099999999999904</v>
      </c>
      <c r="J543" s="1">
        <v>0.1</v>
      </c>
    </row>
    <row r="544" spans="6:10" x14ac:dyDescent="0.8">
      <c r="F544" s="1" t="s">
        <v>2567</v>
      </c>
      <c r="G544" s="1" t="s">
        <v>2581</v>
      </c>
      <c r="H544" s="1">
        <v>118.44199999999999</v>
      </c>
      <c r="I544" s="1">
        <v>0.746</v>
      </c>
      <c r="J544" s="1">
        <v>0.18</v>
      </c>
    </row>
    <row r="545" spans="6:10" x14ac:dyDescent="0.8">
      <c r="F545" s="1" t="s">
        <v>6689</v>
      </c>
      <c r="G545" s="1" t="s">
        <v>6690</v>
      </c>
      <c r="H545" s="1">
        <v>118.53700000000001</v>
      </c>
      <c r="I545" s="1">
        <v>0.57599999999999996</v>
      </c>
      <c r="J545" s="1">
        <v>0.55100000000000005</v>
      </c>
    </row>
    <row r="546" spans="6:10" x14ac:dyDescent="0.8">
      <c r="F546" s="1" t="s">
        <v>2319</v>
      </c>
      <c r="G546" s="1" t="s">
        <v>2320</v>
      </c>
      <c r="H546" s="1">
        <v>118.673</v>
      </c>
      <c r="I546" s="1">
        <v>0.81399999999999995</v>
      </c>
      <c r="J546" s="1">
        <v>0.29299999999999998</v>
      </c>
    </row>
    <row r="547" spans="6:10" x14ac:dyDescent="0.8">
      <c r="F547" s="1" t="s">
        <v>541</v>
      </c>
      <c r="G547" s="1" t="s">
        <v>1016</v>
      </c>
      <c r="H547" s="1">
        <v>118.72</v>
      </c>
      <c r="I547" s="1">
        <v>0.17</v>
      </c>
      <c r="J547" s="1">
        <v>0.13400000000000001</v>
      </c>
    </row>
    <row r="548" spans="6:10" x14ac:dyDescent="0.8">
      <c r="F548" s="1" t="s">
        <v>6874</v>
      </c>
      <c r="G548" s="1" t="s">
        <v>6875</v>
      </c>
      <c r="H548" s="1">
        <v>118.72</v>
      </c>
      <c r="I548" s="1">
        <v>0.75599999999999901</v>
      </c>
      <c r="J548" s="1">
        <v>0.96199999999999997</v>
      </c>
    </row>
    <row r="549" spans="6:10" x14ac:dyDescent="0.8">
      <c r="F549" s="1" t="s">
        <v>2534</v>
      </c>
      <c r="G549" s="1" t="s">
        <v>2535</v>
      </c>
      <c r="H549" s="1">
        <v>118.729</v>
      </c>
      <c r="I549" s="1">
        <v>0.55799999999999905</v>
      </c>
      <c r="J549" s="1">
        <v>0.89</v>
      </c>
    </row>
    <row r="550" spans="6:10" x14ac:dyDescent="0.8">
      <c r="F550" s="1" t="s">
        <v>226</v>
      </c>
      <c r="G550" s="1" t="s">
        <v>1068</v>
      </c>
      <c r="H550" s="1">
        <v>118.78</v>
      </c>
      <c r="I550" s="1">
        <v>0.34699999999999998</v>
      </c>
      <c r="J550" s="1">
        <v>0.14699999999999999</v>
      </c>
    </row>
    <row r="551" spans="6:10" x14ac:dyDescent="0.8">
      <c r="F551" s="1" t="s">
        <v>5600</v>
      </c>
      <c r="G551" s="1" t="s">
        <v>5601</v>
      </c>
      <c r="H551" s="1">
        <v>119.01</v>
      </c>
      <c r="I551" s="1">
        <v>0.45700000000000002</v>
      </c>
      <c r="J551" s="1">
        <v>0.81799999999999995</v>
      </c>
    </row>
    <row r="552" spans="6:10" x14ac:dyDescent="0.8">
      <c r="F552" s="1" t="s">
        <v>2567</v>
      </c>
      <c r="G552" s="1" t="s">
        <v>2568</v>
      </c>
      <c r="H552" s="1">
        <v>119.172</v>
      </c>
      <c r="I552" s="1">
        <v>0.75800000000000001</v>
      </c>
      <c r="J552" s="1">
        <v>0.78500000000000003</v>
      </c>
    </row>
    <row r="553" spans="6:10" x14ac:dyDescent="0.8">
      <c r="F553" s="1" t="s">
        <v>413</v>
      </c>
      <c r="G553" s="1" t="s">
        <v>414</v>
      </c>
      <c r="H553" s="1">
        <v>120</v>
      </c>
      <c r="I553" s="1">
        <v>0.872</v>
      </c>
      <c r="J553" s="1">
        <v>0.52800000000000002</v>
      </c>
    </row>
    <row r="554" spans="6:10" x14ac:dyDescent="0.8">
      <c r="F554" s="1" t="s">
        <v>3109</v>
      </c>
      <c r="G554" s="1" t="s">
        <v>3149</v>
      </c>
      <c r="H554" s="1">
        <v>120</v>
      </c>
      <c r="I554" s="1">
        <v>0.73</v>
      </c>
      <c r="J554" s="1">
        <v>0.39</v>
      </c>
    </row>
    <row r="555" spans="6:10" x14ac:dyDescent="0.8">
      <c r="F555" s="1" t="s">
        <v>3976</v>
      </c>
      <c r="G555" s="1" t="s">
        <v>4013</v>
      </c>
      <c r="H555" s="1">
        <v>120</v>
      </c>
      <c r="I555" s="1">
        <v>0.50900000000000001</v>
      </c>
      <c r="J555" s="1">
        <v>0.39799999999999902</v>
      </c>
    </row>
    <row r="556" spans="6:10" x14ac:dyDescent="0.8">
      <c r="F556" s="1" t="s">
        <v>612</v>
      </c>
      <c r="G556" s="1" t="s">
        <v>2429</v>
      </c>
      <c r="H556" s="1">
        <v>120.273</v>
      </c>
      <c r="I556" s="1">
        <v>0.60599999999999998</v>
      </c>
      <c r="J556" s="1">
        <v>0.76300000000000001</v>
      </c>
    </row>
    <row r="557" spans="6:10" x14ac:dyDescent="0.8">
      <c r="F557" s="1" t="s">
        <v>1542</v>
      </c>
      <c r="G557" s="1" t="s">
        <v>1543</v>
      </c>
      <c r="H557" s="1">
        <v>120.36</v>
      </c>
      <c r="I557" s="1">
        <v>0.78599999999999903</v>
      </c>
      <c r="J557" s="1">
        <v>0.124</v>
      </c>
    </row>
    <row r="558" spans="6:10" x14ac:dyDescent="0.8">
      <c r="F558" s="1" t="s">
        <v>541</v>
      </c>
      <c r="G558" s="1" t="s">
        <v>1588</v>
      </c>
      <c r="H558" s="1">
        <v>120.6</v>
      </c>
      <c r="I558" s="1">
        <v>0.252</v>
      </c>
      <c r="J558" s="1">
        <v>3.9399999999999998E-2</v>
      </c>
    </row>
    <row r="559" spans="6:10" x14ac:dyDescent="0.8">
      <c r="F559" s="1" t="s">
        <v>1337</v>
      </c>
      <c r="G559" s="1" t="s">
        <v>1338</v>
      </c>
      <c r="H559" s="1">
        <v>120.65600000000001</v>
      </c>
      <c r="I559" s="1">
        <v>0.47699999999999998</v>
      </c>
      <c r="J559" s="1">
        <v>0.45200000000000001</v>
      </c>
    </row>
    <row r="560" spans="6:10" x14ac:dyDescent="0.8">
      <c r="F560" s="1" t="s">
        <v>1862</v>
      </c>
      <c r="G560" s="1" t="s">
        <v>2078</v>
      </c>
      <c r="H560" s="1">
        <v>120.661</v>
      </c>
      <c r="I560" s="1">
        <v>0.76300000000000001</v>
      </c>
      <c r="J560" s="1">
        <v>0.39</v>
      </c>
    </row>
    <row r="561" spans="6:10" x14ac:dyDescent="0.8">
      <c r="F561" s="1" t="s">
        <v>541</v>
      </c>
      <c r="G561" s="1" t="s">
        <v>959</v>
      </c>
      <c r="H561" s="1">
        <v>120.92</v>
      </c>
      <c r="I561" s="1">
        <v>0.54200000000000004</v>
      </c>
      <c r="J561" s="1">
        <v>0.96</v>
      </c>
    </row>
    <row r="562" spans="6:10" x14ac:dyDescent="0.8">
      <c r="F562" s="1" t="s">
        <v>293</v>
      </c>
      <c r="G562" s="1" t="s">
        <v>294</v>
      </c>
      <c r="H562" s="1">
        <v>120.935</v>
      </c>
      <c r="I562" s="1">
        <v>0.88200000000000001</v>
      </c>
      <c r="J562" s="1">
        <v>0.79</v>
      </c>
    </row>
    <row r="563" spans="6:10" x14ac:dyDescent="0.8">
      <c r="F563" s="1" t="s">
        <v>3421</v>
      </c>
      <c r="G563" s="1" t="s">
        <v>5581</v>
      </c>
      <c r="H563" s="1">
        <v>120.938</v>
      </c>
      <c r="I563" s="1">
        <v>0.58599999999999997</v>
      </c>
      <c r="J563" s="1">
        <v>0.63600000000000001</v>
      </c>
    </row>
    <row r="564" spans="6:10" x14ac:dyDescent="0.8">
      <c r="F564" s="1" t="s">
        <v>3652</v>
      </c>
      <c r="G564" s="1" t="s">
        <v>3653</v>
      </c>
      <c r="H564" s="1">
        <v>121.14100000000001</v>
      </c>
      <c r="I564" s="1">
        <v>0.65099999999999902</v>
      </c>
      <c r="J564" s="1">
        <v>3.2000000000000001E-2</v>
      </c>
    </row>
    <row r="565" spans="6:10" x14ac:dyDescent="0.8">
      <c r="F565" s="1" t="s">
        <v>2433</v>
      </c>
      <c r="G565" s="1" t="s">
        <v>2632</v>
      </c>
      <c r="H565" s="1">
        <v>121.16</v>
      </c>
      <c r="I565" s="1">
        <v>0.128</v>
      </c>
      <c r="J565" s="1">
        <v>0.11899999999999999</v>
      </c>
    </row>
    <row r="566" spans="6:10" x14ac:dyDescent="0.8">
      <c r="F566" s="1" t="s">
        <v>1258</v>
      </c>
      <c r="G566" s="1" t="s">
        <v>1359</v>
      </c>
      <c r="H566" s="1">
        <v>121.327</v>
      </c>
      <c r="I566" s="1">
        <v>0.65</v>
      </c>
      <c r="J566" s="1">
        <v>0.96199999999999997</v>
      </c>
    </row>
    <row r="567" spans="6:10" x14ac:dyDescent="0.8">
      <c r="F567" s="1" t="s">
        <v>1258</v>
      </c>
      <c r="G567" s="1" t="s">
        <v>1361</v>
      </c>
      <c r="H567" s="1">
        <v>121.327</v>
      </c>
      <c r="I567" s="1">
        <v>0.64900000000000002</v>
      </c>
      <c r="J567" s="1">
        <v>0.96299999999999997</v>
      </c>
    </row>
    <row r="568" spans="6:10" x14ac:dyDescent="0.8">
      <c r="F568" s="1" t="s">
        <v>2433</v>
      </c>
      <c r="G568" s="1" t="s">
        <v>2621</v>
      </c>
      <c r="H568" s="1">
        <v>121.432</v>
      </c>
      <c r="I568" s="1">
        <v>0.55500000000000005</v>
      </c>
      <c r="J568" s="1">
        <v>0.72399999999999998</v>
      </c>
    </row>
    <row r="569" spans="6:10" x14ac:dyDescent="0.8">
      <c r="F569" s="1" t="s">
        <v>123</v>
      </c>
      <c r="G569" s="1" t="s">
        <v>229</v>
      </c>
      <c r="H569" s="1">
        <v>121.55500000000001</v>
      </c>
      <c r="I569" s="1">
        <v>0.84199999999999997</v>
      </c>
      <c r="J569" s="1">
        <v>0.84399999999999997</v>
      </c>
    </row>
    <row r="570" spans="6:10" x14ac:dyDescent="0.8">
      <c r="F570" s="1" t="s">
        <v>6329</v>
      </c>
      <c r="G570" s="1" t="s">
        <v>6330</v>
      </c>
      <c r="H570" s="1">
        <v>121.70699999999999</v>
      </c>
      <c r="I570" s="1">
        <v>0.50700000000000001</v>
      </c>
      <c r="J570" s="1">
        <v>0.21199999999999999</v>
      </c>
    </row>
    <row r="571" spans="6:10" x14ac:dyDescent="0.8">
      <c r="F571" s="1" t="s">
        <v>2141</v>
      </c>
      <c r="G571" s="1" t="s">
        <v>2150</v>
      </c>
      <c r="H571" s="1">
        <v>121.72499999999999</v>
      </c>
      <c r="I571" s="1">
        <v>0.80900000000000005</v>
      </c>
      <c r="J571" s="1">
        <v>0.96599999999999997</v>
      </c>
    </row>
    <row r="572" spans="6:10" x14ac:dyDescent="0.8">
      <c r="F572" s="1" t="s">
        <v>5614</v>
      </c>
      <c r="G572" s="1" t="s">
        <v>2848</v>
      </c>
      <c r="H572" s="1">
        <v>121.85299999999999</v>
      </c>
      <c r="I572" s="1">
        <v>0.58199999999999996</v>
      </c>
      <c r="J572" s="1">
        <v>8.5400000000000004E-2</v>
      </c>
    </row>
    <row r="573" spans="6:10" x14ac:dyDescent="0.8">
      <c r="F573" s="1" t="s">
        <v>2857</v>
      </c>
      <c r="G573" s="1" t="s">
        <v>2858</v>
      </c>
      <c r="H573" s="1">
        <v>121.895</v>
      </c>
      <c r="I573" s="1">
        <v>0.627</v>
      </c>
      <c r="J573" s="1">
        <v>0.24299999999999999</v>
      </c>
    </row>
    <row r="574" spans="6:10" x14ac:dyDescent="0.8">
      <c r="F574" s="1" t="s">
        <v>541</v>
      </c>
      <c r="G574" s="1" t="s">
        <v>1002</v>
      </c>
      <c r="H574" s="1">
        <v>122.04</v>
      </c>
      <c r="I574" s="1">
        <v>0.184</v>
      </c>
      <c r="J574" s="1">
        <v>0.153</v>
      </c>
    </row>
    <row r="575" spans="6:10" x14ac:dyDescent="0.8">
      <c r="F575" s="1" t="s">
        <v>2321</v>
      </c>
      <c r="G575" s="1" t="s">
        <v>2415</v>
      </c>
      <c r="H575" s="1">
        <v>122.11199999999999</v>
      </c>
      <c r="I575" s="1">
        <v>0.93299999999999905</v>
      </c>
      <c r="J575" s="1">
        <v>0.38700000000000001</v>
      </c>
    </row>
    <row r="576" spans="6:10" x14ac:dyDescent="0.8">
      <c r="F576" s="1" t="s">
        <v>541</v>
      </c>
      <c r="G576" s="1" t="s">
        <v>1687</v>
      </c>
      <c r="H576" s="1">
        <v>122.133</v>
      </c>
      <c r="I576" s="1">
        <v>0.36199999999999999</v>
      </c>
      <c r="J576" s="1">
        <v>0.35899999999999999</v>
      </c>
    </row>
    <row r="577" spans="6:10" x14ac:dyDescent="0.8">
      <c r="F577" s="1" t="s">
        <v>1205</v>
      </c>
      <c r="G577" s="1" t="s">
        <v>1206</v>
      </c>
      <c r="H577" s="1">
        <v>122.43899999999999</v>
      </c>
      <c r="I577" s="1">
        <v>0.66700000000000004</v>
      </c>
      <c r="J577" s="1">
        <v>0.67400000000000004</v>
      </c>
    </row>
    <row r="578" spans="6:10" x14ac:dyDescent="0.8">
      <c r="F578" s="1" t="s">
        <v>3114</v>
      </c>
      <c r="G578" s="1" t="s">
        <v>4477</v>
      </c>
      <c r="H578" s="1">
        <v>122.57299999999999</v>
      </c>
      <c r="I578" s="1">
        <v>0.71599999999999997</v>
      </c>
      <c r="J578" s="1">
        <v>0.90300000000000002</v>
      </c>
    </row>
    <row r="579" spans="6:10" x14ac:dyDescent="0.8">
      <c r="F579" s="1" t="s">
        <v>6520</v>
      </c>
      <c r="G579" s="1" t="s">
        <v>6521</v>
      </c>
      <c r="H579" s="1">
        <v>122.595</v>
      </c>
      <c r="I579" s="1">
        <v>0.505</v>
      </c>
      <c r="J579" s="1">
        <v>0.81099999999999905</v>
      </c>
    </row>
    <row r="580" spans="6:10" x14ac:dyDescent="0.8">
      <c r="F580" s="1" t="s">
        <v>699</v>
      </c>
      <c r="G580" s="1" t="s">
        <v>826</v>
      </c>
      <c r="H580" s="1">
        <v>122.72</v>
      </c>
      <c r="I580" s="1">
        <v>0.66099999999999903</v>
      </c>
      <c r="J580" s="1">
        <v>0.42599999999999999</v>
      </c>
    </row>
    <row r="581" spans="6:10" x14ac:dyDescent="0.8">
      <c r="F581" s="1" t="s">
        <v>541</v>
      </c>
      <c r="G581" s="1" t="s">
        <v>1652</v>
      </c>
      <c r="H581" s="1">
        <v>123.053</v>
      </c>
      <c r="I581" s="1">
        <v>0.249</v>
      </c>
      <c r="J581" s="1">
        <v>0.78599999999999903</v>
      </c>
    </row>
    <row r="582" spans="6:10" x14ac:dyDescent="0.8">
      <c r="F582" s="1" t="s">
        <v>2441</v>
      </c>
      <c r="G582" s="1" t="s">
        <v>2837</v>
      </c>
      <c r="H582" s="1">
        <v>123.107</v>
      </c>
      <c r="I582" s="1">
        <v>0.254</v>
      </c>
      <c r="J582" s="1">
        <v>0.218</v>
      </c>
    </row>
    <row r="583" spans="6:10" x14ac:dyDescent="0.8">
      <c r="F583" s="1" t="s">
        <v>6654</v>
      </c>
      <c r="G583" s="1" t="s">
        <v>6655</v>
      </c>
      <c r="H583" s="1">
        <v>123.25</v>
      </c>
      <c r="I583" s="1">
        <v>0.67900000000000005</v>
      </c>
      <c r="J583" s="1">
        <v>0.24</v>
      </c>
    </row>
    <row r="584" spans="6:10" x14ac:dyDescent="0.8">
      <c r="F584" s="1" t="s">
        <v>3837</v>
      </c>
      <c r="G584" s="1" t="s">
        <v>3838</v>
      </c>
      <c r="H584" s="1">
        <v>123.30500000000001</v>
      </c>
      <c r="I584" s="1">
        <v>0.63200000000000001</v>
      </c>
      <c r="J584" s="1">
        <v>0.69399999999999995</v>
      </c>
    </row>
    <row r="585" spans="6:10" x14ac:dyDescent="0.8">
      <c r="F585" s="1" t="s">
        <v>4802</v>
      </c>
      <c r="G585" s="1" t="s">
        <v>4803</v>
      </c>
      <c r="H585" s="1">
        <v>123.38</v>
      </c>
      <c r="I585" s="1">
        <v>0.76099999999999901</v>
      </c>
      <c r="J585" s="1">
        <v>0.26300000000000001</v>
      </c>
    </row>
    <row r="586" spans="6:10" x14ac:dyDescent="0.8">
      <c r="F586" s="1" t="s">
        <v>387</v>
      </c>
      <c r="G586" s="1" t="s">
        <v>1239</v>
      </c>
      <c r="H586" s="1">
        <v>123.428</v>
      </c>
      <c r="I586" s="1">
        <v>0.91900000000000004</v>
      </c>
      <c r="J586" s="1">
        <v>0.54400000000000004</v>
      </c>
    </row>
    <row r="587" spans="6:10" x14ac:dyDescent="0.8">
      <c r="F587" s="1" t="s">
        <v>387</v>
      </c>
      <c r="G587" s="1" t="s">
        <v>769</v>
      </c>
      <c r="H587" s="1">
        <v>123.429</v>
      </c>
      <c r="I587" s="1">
        <v>0.84599999999999997</v>
      </c>
      <c r="J587" s="1">
        <v>0.312</v>
      </c>
    </row>
    <row r="588" spans="6:10" x14ac:dyDescent="0.8">
      <c r="F588" s="1" t="s">
        <v>2081</v>
      </c>
      <c r="G588" s="1" t="s">
        <v>2082</v>
      </c>
      <c r="H588" s="1">
        <v>123.60899999999999</v>
      </c>
      <c r="I588" s="1">
        <v>0.66400000000000003</v>
      </c>
      <c r="J588" s="1">
        <v>0.57499999999999996</v>
      </c>
    </row>
    <row r="589" spans="6:10" x14ac:dyDescent="0.8">
      <c r="F589" s="1" t="s">
        <v>226</v>
      </c>
      <c r="G589" s="1" t="s">
        <v>3256</v>
      </c>
      <c r="H589" s="1">
        <v>123.72</v>
      </c>
      <c r="I589" s="1">
        <v>0.216</v>
      </c>
      <c r="J589" s="1">
        <v>9.8400000000000001E-2</v>
      </c>
    </row>
    <row r="590" spans="6:10" x14ac:dyDescent="0.8">
      <c r="F590" s="1" t="s">
        <v>671</v>
      </c>
      <c r="G590" s="1" t="s">
        <v>672</v>
      </c>
      <c r="H590" s="1">
        <v>123.73</v>
      </c>
      <c r="I590" s="1">
        <v>0.77</v>
      </c>
      <c r="J590" s="1">
        <v>0.46600000000000003</v>
      </c>
    </row>
    <row r="591" spans="6:10" x14ac:dyDescent="0.8">
      <c r="F591" s="1" t="s">
        <v>6865</v>
      </c>
      <c r="G591" s="1" t="s">
        <v>6866</v>
      </c>
      <c r="H591" s="1">
        <v>123.768</v>
      </c>
      <c r="I591" s="1">
        <v>0.871</v>
      </c>
      <c r="J591" s="1">
        <v>0.38100000000000001</v>
      </c>
    </row>
    <row r="592" spans="6:10" x14ac:dyDescent="0.8">
      <c r="F592" s="1" t="s">
        <v>615</v>
      </c>
      <c r="G592" s="1" t="s">
        <v>616</v>
      </c>
      <c r="H592" s="1">
        <v>123.871</v>
      </c>
      <c r="I592" s="1">
        <v>0.68899999999999995</v>
      </c>
      <c r="J592" s="1">
        <v>0.93</v>
      </c>
    </row>
    <row r="593" spans="6:12" x14ac:dyDescent="0.8">
      <c r="F593" s="1" t="s">
        <v>46</v>
      </c>
      <c r="G593" s="1" t="s">
        <v>1873</v>
      </c>
      <c r="H593" s="1">
        <v>123.886</v>
      </c>
      <c r="I593" s="1">
        <v>0.81200000000000006</v>
      </c>
      <c r="J593" s="1">
        <v>0.68799999999999994</v>
      </c>
    </row>
    <row r="594" spans="6:12" x14ac:dyDescent="0.8">
      <c r="F594" s="1" t="s">
        <v>2240</v>
      </c>
      <c r="G594" s="1" t="s">
        <v>2241</v>
      </c>
      <c r="H594" s="1">
        <v>123.886</v>
      </c>
      <c r="I594" s="1">
        <v>0.81</v>
      </c>
      <c r="J594" s="1">
        <v>0.51700000000000002</v>
      </c>
    </row>
    <row r="595" spans="6:12" x14ac:dyDescent="0.8">
      <c r="F595" s="1" t="s">
        <v>2311</v>
      </c>
      <c r="G595" s="1" t="s">
        <v>2312</v>
      </c>
      <c r="H595" s="1">
        <v>123.886</v>
      </c>
      <c r="I595" s="1">
        <v>0.80900000000000005</v>
      </c>
      <c r="J595" s="1">
        <v>0.35899999999999999</v>
      </c>
    </row>
    <row r="596" spans="6:12" x14ac:dyDescent="0.8">
      <c r="F596" s="1" t="s">
        <v>2487</v>
      </c>
      <c r="G596" s="1" t="s">
        <v>2488</v>
      </c>
      <c r="H596" s="1">
        <v>123.886</v>
      </c>
      <c r="I596" s="1">
        <v>0.81099999999999905</v>
      </c>
      <c r="J596" s="1">
        <v>0.39799999999999902</v>
      </c>
    </row>
    <row r="597" spans="6:12" x14ac:dyDescent="0.8">
      <c r="F597" s="1" t="s">
        <v>6703</v>
      </c>
      <c r="G597" s="1" t="s">
        <v>6704</v>
      </c>
      <c r="H597" s="1">
        <v>123.902</v>
      </c>
      <c r="I597" s="1">
        <v>0.22500000000000001</v>
      </c>
      <c r="J597" s="6">
        <v>1.0000000000000001E-5</v>
      </c>
      <c r="K597" s="6"/>
      <c r="L597" s="6"/>
    </row>
    <row r="598" spans="6:12" x14ac:dyDescent="0.8">
      <c r="F598" s="1" t="s">
        <v>3923</v>
      </c>
      <c r="G598" s="1" t="s">
        <v>4221</v>
      </c>
      <c r="H598" s="1">
        <v>123.968</v>
      </c>
      <c r="I598" s="1">
        <v>0.70699999999999996</v>
      </c>
      <c r="J598" s="1">
        <v>0.51400000000000001</v>
      </c>
    </row>
    <row r="599" spans="6:12" x14ac:dyDescent="0.8">
      <c r="F599" s="1" t="s">
        <v>3951</v>
      </c>
      <c r="G599" s="1" t="s">
        <v>3952</v>
      </c>
      <c r="H599" s="1">
        <v>124</v>
      </c>
      <c r="I599" s="1">
        <v>0.45299999999999901</v>
      </c>
      <c r="J599" s="1">
        <v>0.51700000000000002</v>
      </c>
    </row>
    <row r="600" spans="6:12" x14ac:dyDescent="0.8">
      <c r="F600" s="1" t="s">
        <v>4492</v>
      </c>
      <c r="G600" s="1" t="s">
        <v>4493</v>
      </c>
      <c r="H600" s="1">
        <v>124.003</v>
      </c>
      <c r="I600" s="1">
        <v>0.79400000000000004</v>
      </c>
      <c r="J600" s="1">
        <v>0.48499999999999999</v>
      </c>
    </row>
    <row r="601" spans="6:12" x14ac:dyDescent="0.8">
      <c r="F601" s="1" t="s">
        <v>11</v>
      </c>
      <c r="G601" s="1" t="s">
        <v>13</v>
      </c>
      <c r="H601" s="1">
        <v>124.01600000000001</v>
      </c>
      <c r="I601" s="1">
        <v>0.78299999999999903</v>
      </c>
      <c r="J601" s="1">
        <v>0.92799999999999905</v>
      </c>
    </row>
    <row r="602" spans="6:12" x14ac:dyDescent="0.8">
      <c r="F602" s="1" t="s">
        <v>14</v>
      </c>
      <c r="G602" s="1" t="s">
        <v>15</v>
      </c>
      <c r="H602" s="1">
        <v>124.01600000000001</v>
      </c>
      <c r="I602" s="1">
        <v>0.81</v>
      </c>
      <c r="J602" s="1">
        <v>0.83699999999999997</v>
      </c>
    </row>
    <row r="603" spans="6:12" x14ac:dyDescent="0.8">
      <c r="F603" s="1" t="s">
        <v>20</v>
      </c>
      <c r="G603" s="1" t="s">
        <v>21</v>
      </c>
      <c r="H603" s="1">
        <v>124.01600000000001</v>
      </c>
      <c r="I603" s="1">
        <v>0.74</v>
      </c>
      <c r="J603" s="1">
        <v>0.622</v>
      </c>
    </row>
    <row r="604" spans="6:12" x14ac:dyDescent="0.8">
      <c r="F604" s="1" t="s">
        <v>23</v>
      </c>
      <c r="G604" s="1" t="s">
        <v>24</v>
      </c>
      <c r="H604" s="1">
        <v>124.01600000000001</v>
      </c>
      <c r="I604" s="1">
        <v>0.78700000000000003</v>
      </c>
      <c r="J604" s="1">
        <v>0.89599999999999902</v>
      </c>
    </row>
    <row r="605" spans="6:12" x14ac:dyDescent="0.8">
      <c r="F605" s="1" t="s">
        <v>14</v>
      </c>
      <c r="G605" s="1" t="s">
        <v>31</v>
      </c>
      <c r="H605" s="1">
        <v>124.01600000000001</v>
      </c>
      <c r="I605" s="1">
        <v>0.79900000000000004</v>
      </c>
      <c r="J605" s="1">
        <v>0.76599999999999902</v>
      </c>
    </row>
    <row r="606" spans="6:12" x14ac:dyDescent="0.8">
      <c r="F606" s="1" t="s">
        <v>34</v>
      </c>
      <c r="G606" s="1" t="s">
        <v>35</v>
      </c>
      <c r="H606" s="1">
        <v>124.01600000000001</v>
      </c>
      <c r="I606" s="1">
        <v>0.81099999999999905</v>
      </c>
      <c r="J606" s="1">
        <v>0.65300000000000002</v>
      </c>
    </row>
    <row r="607" spans="6:12" x14ac:dyDescent="0.8">
      <c r="F607" s="1" t="s">
        <v>39</v>
      </c>
      <c r="G607" s="1" t="s">
        <v>40</v>
      </c>
      <c r="H607" s="1">
        <v>124.01600000000001</v>
      </c>
      <c r="I607" s="1">
        <v>0.81200000000000006</v>
      </c>
      <c r="J607" s="1">
        <v>0.58499999999999996</v>
      </c>
    </row>
    <row r="608" spans="6:12" x14ac:dyDescent="0.8">
      <c r="F608" s="1" t="s">
        <v>34</v>
      </c>
      <c r="G608" s="1" t="s">
        <v>44</v>
      </c>
      <c r="H608" s="1">
        <v>124.01600000000001</v>
      </c>
      <c r="I608" s="1">
        <v>0.81</v>
      </c>
      <c r="J608" s="1">
        <v>0.52300000000000002</v>
      </c>
    </row>
    <row r="609" spans="6:10" x14ac:dyDescent="0.8">
      <c r="F609" s="1" t="s">
        <v>50</v>
      </c>
      <c r="G609" s="1" t="s">
        <v>51</v>
      </c>
      <c r="H609" s="1">
        <v>124.01600000000001</v>
      </c>
      <c r="I609" s="1">
        <v>0.80900000000000005</v>
      </c>
      <c r="J609" s="1">
        <v>0.502</v>
      </c>
    </row>
    <row r="610" spans="6:10" x14ac:dyDescent="0.8">
      <c r="F610" s="1" t="s">
        <v>25</v>
      </c>
      <c r="G610" s="1" t="s">
        <v>52</v>
      </c>
      <c r="H610" s="1">
        <v>124.01600000000001</v>
      </c>
      <c r="I610" s="1">
        <v>0.80599999999999905</v>
      </c>
      <c r="J610" s="1">
        <v>0.68400000000000005</v>
      </c>
    </row>
    <row r="611" spans="6:10" x14ac:dyDescent="0.8">
      <c r="F611" s="1" t="s">
        <v>59</v>
      </c>
      <c r="G611" s="1" t="s">
        <v>60</v>
      </c>
      <c r="H611" s="1">
        <v>124.01600000000001</v>
      </c>
      <c r="I611" s="1">
        <v>0.75900000000000001</v>
      </c>
      <c r="J611" s="1">
        <v>0.80799999999999905</v>
      </c>
    </row>
    <row r="612" spans="6:10" x14ac:dyDescent="0.8">
      <c r="F612" s="1" t="s">
        <v>63</v>
      </c>
      <c r="G612" s="1" t="s">
        <v>64</v>
      </c>
      <c r="H612" s="1">
        <v>124.01600000000001</v>
      </c>
      <c r="I612" s="1">
        <v>0.80700000000000005</v>
      </c>
      <c r="J612" s="1">
        <v>0.60299999999999998</v>
      </c>
    </row>
    <row r="613" spans="6:10" x14ac:dyDescent="0.8">
      <c r="F613" s="1" t="s">
        <v>65</v>
      </c>
      <c r="G613" s="1" t="s">
        <v>66</v>
      </c>
      <c r="H613" s="1">
        <v>124.01600000000001</v>
      </c>
      <c r="I613" s="1">
        <v>0.79299999999999904</v>
      </c>
      <c r="J613" s="1">
        <v>0.59199999999999997</v>
      </c>
    </row>
    <row r="614" spans="6:10" x14ac:dyDescent="0.8">
      <c r="F614" s="1" t="s">
        <v>34</v>
      </c>
      <c r="G614" s="1" t="s">
        <v>67</v>
      </c>
      <c r="H614" s="1">
        <v>124.01600000000001</v>
      </c>
      <c r="I614" s="1">
        <v>0.81200000000000006</v>
      </c>
      <c r="J614" s="1">
        <v>0.61799999999999999</v>
      </c>
    </row>
    <row r="615" spans="6:10" x14ac:dyDescent="0.8">
      <c r="F615" s="1" t="s">
        <v>68</v>
      </c>
      <c r="G615" s="1" t="s">
        <v>69</v>
      </c>
      <c r="H615" s="1">
        <v>124.01600000000001</v>
      </c>
      <c r="I615" s="1">
        <v>0.80900000000000005</v>
      </c>
      <c r="J615" s="1">
        <v>0.71299999999999997</v>
      </c>
    </row>
    <row r="616" spans="6:10" x14ac:dyDescent="0.8">
      <c r="F616" s="1" t="s">
        <v>2112</v>
      </c>
      <c r="G616" s="1" t="s">
        <v>2113</v>
      </c>
      <c r="H616" s="1">
        <v>124.01600000000001</v>
      </c>
      <c r="I616" s="1">
        <v>0.81499999999999995</v>
      </c>
      <c r="J616" s="1">
        <v>0.47799999999999998</v>
      </c>
    </row>
    <row r="617" spans="6:10" x14ac:dyDescent="0.8">
      <c r="F617" s="1" t="s">
        <v>2127</v>
      </c>
      <c r="G617" s="1" t="s">
        <v>2128</v>
      </c>
      <c r="H617" s="1">
        <v>124.01600000000001</v>
      </c>
      <c r="I617" s="1">
        <v>0.80799999999999905</v>
      </c>
      <c r="J617" s="1">
        <v>0.77700000000000002</v>
      </c>
    </row>
    <row r="618" spans="6:10" x14ac:dyDescent="0.8">
      <c r="F618" s="1" t="s">
        <v>2207</v>
      </c>
      <c r="G618" s="1" t="s">
        <v>2208</v>
      </c>
      <c r="H618" s="1">
        <v>124.01600000000001</v>
      </c>
      <c r="I618" s="1">
        <v>0.77400000000000002</v>
      </c>
      <c r="J618" s="1">
        <v>0.68500000000000005</v>
      </c>
    </row>
    <row r="619" spans="6:10" x14ac:dyDescent="0.8">
      <c r="F619" s="1" t="s">
        <v>25</v>
      </c>
      <c r="G619" s="1" t="s">
        <v>2248</v>
      </c>
      <c r="H619" s="1">
        <v>124.01600000000001</v>
      </c>
      <c r="I619" s="1">
        <v>0.78599999999999903</v>
      </c>
      <c r="J619" s="1">
        <v>0.60499999999999998</v>
      </c>
    </row>
    <row r="620" spans="6:10" x14ac:dyDescent="0.8">
      <c r="F620" s="1" t="s">
        <v>2207</v>
      </c>
      <c r="G620" s="1" t="s">
        <v>2372</v>
      </c>
      <c r="H620" s="1">
        <v>124.01600000000001</v>
      </c>
      <c r="I620" s="1">
        <v>0.80700000000000005</v>
      </c>
      <c r="J620" s="1">
        <v>0.38299999999999901</v>
      </c>
    </row>
    <row r="621" spans="6:10" x14ac:dyDescent="0.8">
      <c r="F621" s="1" t="s">
        <v>2375</v>
      </c>
      <c r="G621" s="1" t="s">
        <v>2376</v>
      </c>
      <c r="H621" s="1">
        <v>124.01600000000001</v>
      </c>
      <c r="I621" s="1">
        <v>0.81299999999999994</v>
      </c>
      <c r="J621" s="1">
        <v>0.65400000000000003</v>
      </c>
    </row>
    <row r="622" spans="6:10" x14ac:dyDescent="0.8">
      <c r="F622" s="1" t="s">
        <v>25</v>
      </c>
      <c r="G622" s="1" t="s">
        <v>2377</v>
      </c>
      <c r="H622" s="1">
        <v>124.01600000000001</v>
      </c>
      <c r="I622" s="1">
        <v>0.81</v>
      </c>
      <c r="J622" s="1">
        <v>0.52400000000000002</v>
      </c>
    </row>
    <row r="623" spans="6:10" x14ac:dyDescent="0.8">
      <c r="F623" s="1" t="s">
        <v>2375</v>
      </c>
      <c r="G623" s="1" t="s">
        <v>2453</v>
      </c>
      <c r="H623" s="1">
        <v>124.01600000000001</v>
      </c>
      <c r="I623" s="1">
        <v>0.81499999999999995</v>
      </c>
      <c r="J623" s="1">
        <v>0.78</v>
      </c>
    </row>
    <row r="624" spans="6:10" x14ac:dyDescent="0.8">
      <c r="F624" s="1" t="s">
        <v>23</v>
      </c>
      <c r="G624" s="1" t="s">
        <v>2486</v>
      </c>
      <c r="H624" s="1">
        <v>124.01600000000001</v>
      </c>
      <c r="I624" s="1">
        <v>0.80200000000000005</v>
      </c>
      <c r="J624" s="1">
        <v>0.41899999999999998</v>
      </c>
    </row>
    <row r="625" spans="6:10" x14ac:dyDescent="0.8">
      <c r="F625" s="1" t="s">
        <v>2422</v>
      </c>
      <c r="G625" s="1" t="s">
        <v>2506</v>
      </c>
      <c r="H625" s="1">
        <v>124.01600000000001</v>
      </c>
      <c r="I625" s="1">
        <v>0.81200000000000006</v>
      </c>
      <c r="J625" s="1">
        <v>0.49299999999999999</v>
      </c>
    </row>
    <row r="626" spans="6:10" x14ac:dyDescent="0.8">
      <c r="F626" s="1" t="s">
        <v>2514</v>
      </c>
      <c r="G626" s="1" t="s">
        <v>2515</v>
      </c>
      <c r="H626" s="1">
        <v>124.01600000000001</v>
      </c>
      <c r="I626" s="1">
        <v>0.80200000000000005</v>
      </c>
      <c r="J626" s="1">
        <v>0.79</v>
      </c>
    </row>
    <row r="627" spans="6:10" x14ac:dyDescent="0.8">
      <c r="F627" s="1" t="s">
        <v>2520</v>
      </c>
      <c r="G627" s="1" t="s">
        <v>2521</v>
      </c>
      <c r="H627" s="1">
        <v>124.01600000000001</v>
      </c>
      <c r="I627" s="1">
        <v>0.81399999999999995</v>
      </c>
      <c r="J627" s="1">
        <v>0.70499999999999996</v>
      </c>
    </row>
    <row r="628" spans="6:10" x14ac:dyDescent="0.8">
      <c r="F628" s="1" t="s">
        <v>23</v>
      </c>
      <c r="G628" s="1" t="s">
        <v>2527</v>
      </c>
      <c r="H628" s="1">
        <v>124.01600000000001</v>
      </c>
      <c r="I628" s="1">
        <v>0.78799999999999903</v>
      </c>
      <c r="J628" s="1">
        <v>0.91799999999999904</v>
      </c>
    </row>
    <row r="629" spans="6:10" x14ac:dyDescent="0.8">
      <c r="F629" s="1" t="s">
        <v>2375</v>
      </c>
      <c r="G629" s="1" t="s">
        <v>2683</v>
      </c>
      <c r="H629" s="1">
        <v>124.01600000000001</v>
      </c>
      <c r="I629" s="1">
        <v>0.77500000000000002</v>
      </c>
      <c r="J629" s="1">
        <v>0.94399999999999995</v>
      </c>
    </row>
    <row r="630" spans="6:10" x14ac:dyDescent="0.8">
      <c r="F630" s="1" t="s">
        <v>2109</v>
      </c>
      <c r="G630" s="1" t="s">
        <v>2698</v>
      </c>
      <c r="H630" s="1">
        <v>124.01600000000001</v>
      </c>
      <c r="I630" s="1">
        <v>0.79900000000000004</v>
      </c>
      <c r="J630" s="1">
        <v>0.75700000000000001</v>
      </c>
    </row>
    <row r="631" spans="6:10" x14ac:dyDescent="0.8">
      <c r="F631" s="1" t="s">
        <v>2781</v>
      </c>
      <c r="G631" s="1" t="s">
        <v>2782</v>
      </c>
      <c r="H631" s="1">
        <v>124.01600000000001</v>
      </c>
      <c r="I631" s="1">
        <v>0.81399999999999995</v>
      </c>
      <c r="J631" s="1">
        <v>0.60299999999999998</v>
      </c>
    </row>
    <row r="632" spans="6:10" x14ac:dyDescent="0.8">
      <c r="F632" s="1" t="s">
        <v>53</v>
      </c>
      <c r="G632" s="1" t="s">
        <v>2930</v>
      </c>
      <c r="H632" s="1">
        <v>124.01600000000001</v>
      </c>
      <c r="I632" s="1">
        <v>0.81299999999999994</v>
      </c>
      <c r="J632" s="1">
        <v>0.71499999999999997</v>
      </c>
    </row>
    <row r="633" spans="6:10" x14ac:dyDescent="0.8">
      <c r="F633" s="1" t="s">
        <v>888</v>
      </c>
      <c r="G633" s="1" t="s">
        <v>1877</v>
      </c>
      <c r="H633" s="1">
        <v>124.134</v>
      </c>
      <c r="I633" s="1">
        <v>0.81799999999999995</v>
      </c>
      <c r="J633" s="1">
        <v>0.69199999999999995</v>
      </c>
    </row>
    <row r="634" spans="6:10" x14ac:dyDescent="0.8">
      <c r="F634" s="1" t="s">
        <v>5153</v>
      </c>
      <c r="G634" s="1" t="s">
        <v>5154</v>
      </c>
      <c r="H634" s="1">
        <v>124.173</v>
      </c>
      <c r="I634" s="1">
        <v>0.67400000000000004</v>
      </c>
      <c r="J634" s="1">
        <v>3.8300000000000001E-2</v>
      </c>
    </row>
    <row r="635" spans="6:10" x14ac:dyDescent="0.8">
      <c r="F635" s="1" t="s">
        <v>76</v>
      </c>
      <c r="G635" s="1" t="s">
        <v>1958</v>
      </c>
      <c r="H635" s="1">
        <v>124.309</v>
      </c>
      <c r="I635" s="1">
        <v>0.57999999999999996</v>
      </c>
      <c r="J635" s="1">
        <v>0.35</v>
      </c>
    </row>
    <row r="636" spans="6:10" x14ac:dyDescent="0.8">
      <c r="F636" s="1" t="s">
        <v>1258</v>
      </c>
      <c r="G636" s="1" t="s">
        <v>1377</v>
      </c>
      <c r="H636" s="1">
        <v>124.61799999999999</v>
      </c>
      <c r="I636" s="1">
        <v>0.67599999999999905</v>
      </c>
      <c r="J636" s="1">
        <v>0.86799999999999999</v>
      </c>
    </row>
    <row r="637" spans="6:10" x14ac:dyDescent="0.8">
      <c r="F637" s="1" t="s">
        <v>2003</v>
      </c>
      <c r="G637" s="1" t="s">
        <v>2004</v>
      </c>
      <c r="H637" s="1">
        <v>124.63</v>
      </c>
      <c r="I637" s="1">
        <v>0.374</v>
      </c>
      <c r="J637" s="1">
        <v>0.32299999999999901</v>
      </c>
    </row>
    <row r="638" spans="6:10" x14ac:dyDescent="0.8">
      <c r="F638" s="1" t="s">
        <v>541</v>
      </c>
      <c r="G638" s="1" t="s">
        <v>966</v>
      </c>
      <c r="H638" s="1">
        <v>124.65300000000001</v>
      </c>
      <c r="I638" s="1">
        <v>0.51700000000000002</v>
      </c>
      <c r="J638" s="1">
        <v>0.96699999999999997</v>
      </c>
    </row>
    <row r="639" spans="6:10" x14ac:dyDescent="0.8">
      <c r="F639" s="1" t="s">
        <v>2321</v>
      </c>
      <c r="G639" s="1" t="s">
        <v>2421</v>
      </c>
      <c r="H639" s="1">
        <v>124.78700000000001</v>
      </c>
      <c r="I639" s="1">
        <v>0.53100000000000003</v>
      </c>
      <c r="J639" s="1">
        <v>0.66500000000000004</v>
      </c>
    </row>
    <row r="640" spans="6:10" x14ac:dyDescent="0.8">
      <c r="F640" s="1" t="s">
        <v>4416</v>
      </c>
      <c r="G640" s="1" t="s">
        <v>4417</v>
      </c>
      <c r="H640" s="1">
        <v>124.88</v>
      </c>
      <c r="I640" s="1">
        <v>0.45100000000000001</v>
      </c>
      <c r="J640" s="1">
        <v>0.66900000000000004</v>
      </c>
    </row>
    <row r="641" spans="6:10" x14ac:dyDescent="0.8">
      <c r="F641" s="1" t="s">
        <v>14</v>
      </c>
      <c r="G641" s="1" t="s">
        <v>70</v>
      </c>
      <c r="H641" s="1">
        <v>124.893</v>
      </c>
      <c r="I641" s="1">
        <v>0.80799999999999905</v>
      </c>
      <c r="J641" s="1">
        <v>0.74399999999999999</v>
      </c>
    </row>
    <row r="642" spans="6:10" x14ac:dyDescent="0.8">
      <c r="F642" s="1" t="s">
        <v>61</v>
      </c>
      <c r="G642" s="1" t="s">
        <v>1085</v>
      </c>
      <c r="H642" s="1">
        <v>124.893</v>
      </c>
      <c r="I642" s="1">
        <v>0.80900000000000005</v>
      </c>
      <c r="J642" s="1">
        <v>0.94199999999999995</v>
      </c>
    </row>
    <row r="643" spans="6:10" x14ac:dyDescent="0.8">
      <c r="F643" s="1" t="s">
        <v>1250</v>
      </c>
      <c r="G643" s="1" t="s">
        <v>1251</v>
      </c>
      <c r="H643" s="1">
        <v>124.893</v>
      </c>
      <c r="I643" s="1">
        <v>0.86399999999999999</v>
      </c>
      <c r="J643" s="1">
        <v>0.72399999999999998</v>
      </c>
    </row>
    <row r="644" spans="6:10" x14ac:dyDescent="0.8">
      <c r="F644" s="1" t="s">
        <v>2362</v>
      </c>
      <c r="G644" s="1" t="s">
        <v>2363</v>
      </c>
      <c r="H644" s="1">
        <v>124.893</v>
      </c>
      <c r="I644" s="1">
        <v>0.81099999999999905</v>
      </c>
      <c r="J644" s="1">
        <v>0.50800000000000001</v>
      </c>
    </row>
    <row r="645" spans="6:10" x14ac:dyDescent="0.8">
      <c r="F645" s="1" t="s">
        <v>2422</v>
      </c>
      <c r="G645" s="1" t="s">
        <v>2423</v>
      </c>
      <c r="H645" s="1">
        <v>124.893</v>
      </c>
      <c r="I645" s="1">
        <v>0.499</v>
      </c>
      <c r="J645" s="1">
        <v>0.14599999999999999</v>
      </c>
    </row>
    <row r="646" spans="6:10" x14ac:dyDescent="0.8">
      <c r="F646" s="1" t="s">
        <v>2304</v>
      </c>
      <c r="G646" s="1" t="s">
        <v>2451</v>
      </c>
      <c r="H646" s="1">
        <v>124.893</v>
      </c>
      <c r="I646" s="1">
        <v>0.80099999999999905</v>
      </c>
      <c r="J646" s="1">
        <v>0.38400000000000001</v>
      </c>
    </row>
    <row r="647" spans="6:10" x14ac:dyDescent="0.8">
      <c r="F647" s="1" t="s">
        <v>53</v>
      </c>
      <c r="G647" s="1" t="s">
        <v>71</v>
      </c>
      <c r="H647" s="1">
        <v>124.944</v>
      </c>
      <c r="I647" s="1">
        <v>0.81200000000000006</v>
      </c>
      <c r="J647" s="1">
        <v>0.68299999999999905</v>
      </c>
    </row>
    <row r="648" spans="6:10" x14ac:dyDescent="0.8">
      <c r="F648" s="1" t="s">
        <v>65</v>
      </c>
      <c r="G648" s="1" t="s">
        <v>1148</v>
      </c>
      <c r="H648" s="1">
        <v>124.944</v>
      </c>
      <c r="I648" s="1">
        <v>0.80500000000000005</v>
      </c>
      <c r="J648" s="1">
        <v>0.80400000000000005</v>
      </c>
    </row>
    <row r="649" spans="6:10" x14ac:dyDescent="0.8">
      <c r="F649" s="1" t="s">
        <v>1909</v>
      </c>
      <c r="G649" s="1" t="s">
        <v>1910</v>
      </c>
      <c r="H649" s="1">
        <v>124.944</v>
      </c>
      <c r="I649" s="1">
        <v>0.80799999999999905</v>
      </c>
      <c r="J649" s="1">
        <v>0.84499999999999997</v>
      </c>
    </row>
    <row r="650" spans="6:10" x14ac:dyDescent="0.8">
      <c r="F650" s="1" t="s">
        <v>2085</v>
      </c>
      <c r="G650" s="1" t="s">
        <v>2086</v>
      </c>
      <c r="H650" s="1">
        <v>124.944</v>
      </c>
      <c r="I650" s="1">
        <v>0.81099999999999905</v>
      </c>
      <c r="J650" s="1">
        <v>0.61299999999999999</v>
      </c>
    </row>
    <row r="651" spans="6:10" x14ac:dyDescent="0.8">
      <c r="F651" s="1" t="s">
        <v>2496</v>
      </c>
      <c r="G651" s="1" t="s">
        <v>2497</v>
      </c>
      <c r="H651" s="1">
        <v>124.944</v>
      </c>
      <c r="I651" s="1">
        <v>0.80700000000000005</v>
      </c>
      <c r="J651" s="1">
        <v>0.86599999999999999</v>
      </c>
    </row>
    <row r="652" spans="6:10" x14ac:dyDescent="0.8">
      <c r="F652" s="1" t="s">
        <v>57</v>
      </c>
      <c r="G652" s="1" t="s">
        <v>2762</v>
      </c>
      <c r="H652" s="1">
        <v>124.944</v>
      </c>
      <c r="I652" s="1">
        <v>0.81099999999999905</v>
      </c>
      <c r="J652" s="1">
        <v>0.50900000000000001</v>
      </c>
    </row>
    <row r="653" spans="6:10" x14ac:dyDescent="0.8">
      <c r="F653" s="1" t="s">
        <v>46</v>
      </c>
      <c r="G653" s="1" t="s">
        <v>2845</v>
      </c>
      <c r="H653" s="1">
        <v>124.944</v>
      </c>
      <c r="I653" s="1">
        <v>0.81200000000000006</v>
      </c>
      <c r="J653" s="1">
        <v>0.40299999999999903</v>
      </c>
    </row>
    <row r="654" spans="6:10" x14ac:dyDescent="0.8">
      <c r="F654" s="1" t="s">
        <v>1315</v>
      </c>
      <c r="G654" s="1" t="s">
        <v>5404</v>
      </c>
      <c r="H654" s="1">
        <v>125.223</v>
      </c>
      <c r="I654" s="1">
        <v>0.55799999999999905</v>
      </c>
      <c r="J654" s="1">
        <v>0.39399999999999902</v>
      </c>
    </row>
    <row r="655" spans="6:10" x14ac:dyDescent="0.8">
      <c r="F655" s="1" t="s">
        <v>588</v>
      </c>
      <c r="G655" s="1" t="s">
        <v>610</v>
      </c>
      <c r="H655" s="1">
        <v>125.352</v>
      </c>
      <c r="I655" s="1">
        <v>0.72499999999999998</v>
      </c>
      <c r="J655" s="1">
        <v>0.49199999999999999</v>
      </c>
    </row>
    <row r="656" spans="6:10" x14ac:dyDescent="0.8">
      <c r="F656" s="1" t="s">
        <v>11</v>
      </c>
      <c r="G656" s="1" t="s">
        <v>12</v>
      </c>
      <c r="H656" s="1">
        <v>125.381</v>
      </c>
      <c r="I656" s="1">
        <v>0.8</v>
      </c>
      <c r="J656" s="1">
        <v>0.64099999999999902</v>
      </c>
    </row>
    <row r="657" spans="6:10" x14ac:dyDescent="0.8">
      <c r="F657" s="1" t="s">
        <v>46</v>
      </c>
      <c r="G657" s="1" t="s">
        <v>47</v>
      </c>
      <c r="H657" s="1">
        <v>125.381</v>
      </c>
      <c r="I657" s="1">
        <v>0.81200000000000006</v>
      </c>
      <c r="J657" s="1">
        <v>0.28100000000000003</v>
      </c>
    </row>
    <row r="658" spans="6:10" x14ac:dyDescent="0.8">
      <c r="F658" s="1" t="s">
        <v>53</v>
      </c>
      <c r="G658" s="1" t="s">
        <v>54</v>
      </c>
      <c r="H658" s="1">
        <v>125.381</v>
      </c>
      <c r="I658" s="1">
        <v>0.81200000000000006</v>
      </c>
      <c r="J658" s="1">
        <v>0.499</v>
      </c>
    </row>
    <row r="659" spans="6:10" x14ac:dyDescent="0.8">
      <c r="F659" s="1" t="s">
        <v>57</v>
      </c>
      <c r="G659" s="1" t="s">
        <v>58</v>
      </c>
      <c r="H659" s="1">
        <v>125.381</v>
      </c>
      <c r="I659" s="1">
        <v>0.81299999999999994</v>
      </c>
      <c r="J659" s="1">
        <v>0.67299999999999904</v>
      </c>
    </row>
    <row r="660" spans="6:10" x14ac:dyDescent="0.8">
      <c r="F660" s="1" t="s">
        <v>3454</v>
      </c>
      <c r="G660" s="1" t="s">
        <v>3455</v>
      </c>
      <c r="H660" s="1">
        <v>125.381</v>
      </c>
      <c r="I660" s="1">
        <v>0.81</v>
      </c>
      <c r="J660" s="1">
        <v>0.80700000000000005</v>
      </c>
    </row>
    <row r="661" spans="6:10" x14ac:dyDescent="0.8">
      <c r="F661" s="1" t="s">
        <v>6124</v>
      </c>
      <c r="G661" s="1" t="s">
        <v>6125</v>
      </c>
      <c r="H661" s="1">
        <v>125.38800000000001</v>
      </c>
      <c r="I661" s="1">
        <v>0.94899999999999995</v>
      </c>
      <c r="J661" s="1">
        <v>0.623</v>
      </c>
    </row>
    <row r="662" spans="6:10" x14ac:dyDescent="0.8">
      <c r="F662" s="1" t="s">
        <v>541</v>
      </c>
      <c r="G662" s="1" t="s">
        <v>1601</v>
      </c>
      <c r="H662" s="1">
        <v>125.413</v>
      </c>
      <c r="I662" s="1">
        <v>0.44</v>
      </c>
      <c r="J662" s="1">
        <v>0.71299999999999997</v>
      </c>
    </row>
    <row r="663" spans="6:10" x14ac:dyDescent="0.8">
      <c r="F663" s="1" t="s">
        <v>2995</v>
      </c>
      <c r="G663" s="1" t="s">
        <v>2996</v>
      </c>
      <c r="H663" s="1">
        <v>125.54300000000001</v>
      </c>
      <c r="I663" s="1">
        <v>0.83099999999999996</v>
      </c>
      <c r="J663" s="1">
        <v>0.32600000000000001</v>
      </c>
    </row>
    <row r="664" spans="6:10" x14ac:dyDescent="0.8">
      <c r="F664" s="1" t="s">
        <v>5598</v>
      </c>
      <c r="G664" s="1" t="s">
        <v>5602</v>
      </c>
      <c r="H664" s="1">
        <v>125.553</v>
      </c>
      <c r="I664" s="1">
        <v>0.19500000000000001</v>
      </c>
      <c r="J664" s="1">
        <v>7.8899999999999998E-2</v>
      </c>
    </row>
    <row r="665" spans="6:10" x14ac:dyDescent="0.8">
      <c r="F665" s="1" t="s">
        <v>2433</v>
      </c>
      <c r="G665" s="1" t="s">
        <v>2640</v>
      </c>
      <c r="H665" s="1">
        <v>125.596</v>
      </c>
      <c r="I665" s="1">
        <v>0.44700000000000001</v>
      </c>
      <c r="J665" s="1">
        <v>0.38200000000000001</v>
      </c>
    </row>
    <row r="666" spans="6:10" x14ac:dyDescent="0.8">
      <c r="F666" s="1" t="s">
        <v>4704</v>
      </c>
      <c r="G666" s="1" t="s">
        <v>4705</v>
      </c>
      <c r="H666" s="1">
        <v>125.625</v>
      </c>
      <c r="I666" s="1">
        <v>0.95499999999999996</v>
      </c>
      <c r="J666" s="1">
        <v>0.64400000000000002</v>
      </c>
    </row>
    <row r="667" spans="6:10" x14ac:dyDescent="0.8">
      <c r="F667" s="1" t="s">
        <v>6049</v>
      </c>
      <c r="G667" s="1" t="s">
        <v>6050</v>
      </c>
      <c r="H667" s="1">
        <v>125.70099999999999</v>
      </c>
      <c r="I667" s="1">
        <v>0.80900000000000005</v>
      </c>
      <c r="J667" s="1">
        <v>0.72599999999999998</v>
      </c>
    </row>
    <row r="668" spans="6:10" x14ac:dyDescent="0.8">
      <c r="F668" s="1" t="s">
        <v>3574</v>
      </c>
      <c r="G668" s="1" t="s">
        <v>3575</v>
      </c>
      <c r="H668" s="1">
        <v>126</v>
      </c>
      <c r="I668" s="1">
        <v>0.76599999999999902</v>
      </c>
      <c r="J668" s="1">
        <v>0.96699999999999997</v>
      </c>
    </row>
    <row r="669" spans="6:10" x14ac:dyDescent="0.8">
      <c r="F669" s="1" t="s">
        <v>3435</v>
      </c>
      <c r="G669" s="1" t="s">
        <v>3436</v>
      </c>
      <c r="H669" s="1">
        <v>126.18600000000001</v>
      </c>
      <c r="I669" s="1">
        <v>0.79799999999999904</v>
      </c>
      <c r="J669" s="1">
        <v>0.68599999999999905</v>
      </c>
    </row>
    <row r="670" spans="6:10" x14ac:dyDescent="0.8">
      <c r="F670" s="1" t="s">
        <v>4937</v>
      </c>
      <c r="G670" s="1" t="s">
        <v>4938</v>
      </c>
      <c r="H670" s="1">
        <v>126.307</v>
      </c>
      <c r="I670" s="1">
        <v>0.88</v>
      </c>
      <c r="J670" s="1">
        <v>0.75800000000000001</v>
      </c>
    </row>
    <row r="671" spans="6:10" x14ac:dyDescent="0.8">
      <c r="F671" s="1" t="s">
        <v>4798</v>
      </c>
      <c r="G671" s="1" t="s">
        <v>4799</v>
      </c>
      <c r="H671" s="1">
        <v>126.806</v>
      </c>
      <c r="I671" s="1">
        <v>0.747</v>
      </c>
      <c r="J671" s="1">
        <v>0.88700000000000001</v>
      </c>
    </row>
    <row r="672" spans="6:10" x14ac:dyDescent="0.8">
      <c r="F672" s="1" t="s">
        <v>4408</v>
      </c>
      <c r="G672" s="1" t="s">
        <v>4409</v>
      </c>
      <c r="H672" s="1">
        <v>126.857</v>
      </c>
      <c r="I672" s="1">
        <v>0.90200000000000002</v>
      </c>
      <c r="J672" s="1">
        <v>0.59599999999999997</v>
      </c>
    </row>
    <row r="673" spans="6:10" x14ac:dyDescent="0.8">
      <c r="F673" s="1" t="s">
        <v>1440</v>
      </c>
      <c r="G673" s="1" t="s">
        <v>1441</v>
      </c>
      <c r="H673" s="1">
        <v>126.94199999999999</v>
      </c>
      <c r="I673" s="1">
        <v>0.68899999999999995</v>
      </c>
      <c r="J673" s="1">
        <v>0.48399999999999999</v>
      </c>
    </row>
    <row r="674" spans="6:10" x14ac:dyDescent="0.8">
      <c r="F674" s="1" t="s">
        <v>5807</v>
      </c>
      <c r="G674" s="1" t="s">
        <v>5808</v>
      </c>
      <c r="H674" s="1">
        <v>126.964</v>
      </c>
      <c r="I674" s="1">
        <v>0.72</v>
      </c>
      <c r="J674" s="1">
        <v>0.113</v>
      </c>
    </row>
    <row r="675" spans="6:10" x14ac:dyDescent="0.8">
      <c r="F675" s="1" t="s">
        <v>541</v>
      </c>
      <c r="G675" s="1" t="s">
        <v>960</v>
      </c>
      <c r="H675" s="1">
        <v>127.133</v>
      </c>
      <c r="I675" s="1">
        <v>0.20300000000000001</v>
      </c>
      <c r="J675" s="1">
        <v>0.35599999999999998</v>
      </c>
    </row>
    <row r="676" spans="6:10" x14ac:dyDescent="0.8">
      <c r="F676" s="1" t="s">
        <v>843</v>
      </c>
      <c r="G676" s="1" t="s">
        <v>844</v>
      </c>
      <c r="H676" s="1">
        <v>127.148</v>
      </c>
      <c r="I676" s="1">
        <v>0.84</v>
      </c>
      <c r="J676" s="1">
        <v>0.32299999999999901</v>
      </c>
    </row>
    <row r="677" spans="6:10" x14ac:dyDescent="0.8">
      <c r="F677" s="1" t="s">
        <v>255</v>
      </c>
      <c r="G677" s="1" t="s">
        <v>256</v>
      </c>
      <c r="H677" s="1">
        <v>127.241</v>
      </c>
      <c r="I677" s="1">
        <v>0.747</v>
      </c>
      <c r="J677" s="1">
        <v>0.82499999999999996</v>
      </c>
    </row>
    <row r="678" spans="6:10" x14ac:dyDescent="0.8">
      <c r="F678" s="1" t="s">
        <v>6325</v>
      </c>
      <c r="G678" s="1" t="s">
        <v>6326</v>
      </c>
      <c r="H678" s="1">
        <v>127.28700000000001</v>
      </c>
      <c r="I678" s="1">
        <v>0.81499999999999995</v>
      </c>
      <c r="J678" s="1">
        <v>0.63900000000000001</v>
      </c>
    </row>
    <row r="679" spans="6:10" x14ac:dyDescent="0.8">
      <c r="F679" s="1" t="s">
        <v>2589</v>
      </c>
      <c r="G679" s="1" t="s">
        <v>2590</v>
      </c>
      <c r="H679" s="1">
        <v>127.29</v>
      </c>
      <c r="I679" s="1">
        <v>0.56299999999999994</v>
      </c>
      <c r="J679" s="1">
        <v>0.504</v>
      </c>
    </row>
    <row r="680" spans="6:10" x14ac:dyDescent="0.8">
      <c r="F680" s="1" t="s">
        <v>541</v>
      </c>
      <c r="G680" s="1" t="s">
        <v>965</v>
      </c>
      <c r="H680" s="1">
        <v>127.34699999999999</v>
      </c>
      <c r="I680" s="1">
        <v>0</v>
      </c>
      <c r="J680" s="1">
        <v>0</v>
      </c>
    </row>
    <row r="681" spans="6:10" x14ac:dyDescent="0.8">
      <c r="F681" s="1" t="s">
        <v>247</v>
      </c>
      <c r="G681" s="1" t="s">
        <v>248</v>
      </c>
      <c r="H681" s="1">
        <v>127.40900000000001</v>
      </c>
      <c r="I681" s="1">
        <v>0.60599999999999998</v>
      </c>
      <c r="J681" s="1">
        <v>0.83899999999999997</v>
      </c>
    </row>
    <row r="682" spans="6:10" x14ac:dyDescent="0.8">
      <c r="F682" s="1" t="s">
        <v>641</v>
      </c>
      <c r="G682" s="1" t="s">
        <v>642</v>
      </c>
      <c r="H682" s="1">
        <v>127.419</v>
      </c>
      <c r="I682" s="1">
        <v>0.57799999999999996</v>
      </c>
      <c r="J682" s="1">
        <v>0.24299999999999999</v>
      </c>
    </row>
    <row r="683" spans="6:10" x14ac:dyDescent="0.8">
      <c r="F683" s="1" t="s">
        <v>5211</v>
      </c>
      <c r="G683" s="1" t="s">
        <v>6215</v>
      </c>
      <c r="H683" s="1">
        <v>127.437</v>
      </c>
      <c r="I683" s="1">
        <v>0.505</v>
      </c>
      <c r="J683" s="1">
        <v>3.5000000000000003E-2</v>
      </c>
    </row>
    <row r="684" spans="6:10" x14ac:dyDescent="0.8">
      <c r="F684" s="1" t="s">
        <v>874</v>
      </c>
      <c r="G684" s="1" t="s">
        <v>1520</v>
      </c>
      <c r="H684" s="1">
        <v>127.45099999999999</v>
      </c>
      <c r="I684" s="1">
        <v>0.63900000000000001</v>
      </c>
      <c r="J684" s="1">
        <v>0.51800000000000002</v>
      </c>
    </row>
    <row r="685" spans="6:10" x14ac:dyDescent="0.8">
      <c r="F685" s="1" t="s">
        <v>72</v>
      </c>
      <c r="G685" s="1" t="s">
        <v>73</v>
      </c>
      <c r="H685" s="1">
        <v>127.485</v>
      </c>
      <c r="I685" s="1">
        <v>0.54799999999999904</v>
      </c>
      <c r="J685" s="1">
        <v>0.746</v>
      </c>
    </row>
    <row r="686" spans="6:10" x14ac:dyDescent="0.8">
      <c r="F686" s="1" t="s">
        <v>2567</v>
      </c>
      <c r="G686" s="1" t="s">
        <v>1543</v>
      </c>
      <c r="H686" s="1">
        <v>127.5</v>
      </c>
      <c r="I686" s="1">
        <v>0.76</v>
      </c>
      <c r="J686" s="1">
        <v>0.218999999999999</v>
      </c>
    </row>
    <row r="687" spans="6:10" x14ac:dyDescent="0.8">
      <c r="F687" s="1" t="s">
        <v>123</v>
      </c>
      <c r="G687" s="1" t="s">
        <v>2554</v>
      </c>
      <c r="H687" s="1">
        <v>127.53</v>
      </c>
      <c r="I687" s="1">
        <v>0.63300000000000001</v>
      </c>
      <c r="J687" s="1">
        <v>0.41899999999999998</v>
      </c>
    </row>
    <row r="688" spans="6:10" x14ac:dyDescent="0.8">
      <c r="F688" s="1" t="s">
        <v>36</v>
      </c>
      <c r="G688" s="1" t="s">
        <v>37</v>
      </c>
      <c r="H688" s="1">
        <v>127.727</v>
      </c>
      <c r="I688" s="1">
        <v>0.746</v>
      </c>
      <c r="J688" s="1">
        <v>3.5900000000000001E-2</v>
      </c>
    </row>
    <row r="689" spans="6:10" x14ac:dyDescent="0.8">
      <c r="F689" s="1" t="s">
        <v>268</v>
      </c>
      <c r="G689" s="1" t="s">
        <v>269</v>
      </c>
      <c r="H689" s="1">
        <v>128</v>
      </c>
      <c r="I689" s="1">
        <v>0.82899999999999996</v>
      </c>
      <c r="J689" s="1">
        <v>0.89500000000000002</v>
      </c>
    </row>
    <row r="690" spans="6:10" x14ac:dyDescent="0.8">
      <c r="F690" s="1" t="s">
        <v>25</v>
      </c>
      <c r="G690" s="1" t="s">
        <v>26</v>
      </c>
      <c r="H690" s="1">
        <v>128.01599999999999</v>
      </c>
      <c r="I690" s="1">
        <v>0.77700000000000002</v>
      </c>
      <c r="J690" s="1">
        <v>0.69499999999999995</v>
      </c>
    </row>
    <row r="691" spans="6:10" x14ac:dyDescent="0.8">
      <c r="F691" s="1" t="s">
        <v>11</v>
      </c>
      <c r="G691" s="1" t="s">
        <v>45</v>
      </c>
      <c r="H691" s="1">
        <v>128.01599999999999</v>
      </c>
      <c r="I691" s="1">
        <v>0.80599999999999905</v>
      </c>
      <c r="J691" s="1">
        <v>0.61599999999999999</v>
      </c>
    </row>
    <row r="692" spans="6:10" x14ac:dyDescent="0.8">
      <c r="F692" s="1" t="s">
        <v>4164</v>
      </c>
      <c r="G692" s="1" t="s">
        <v>4839</v>
      </c>
      <c r="H692" s="1">
        <v>128.02600000000001</v>
      </c>
      <c r="I692" s="1">
        <v>0.750999999999999</v>
      </c>
      <c r="J692" s="1">
        <v>0.84399999999999997</v>
      </c>
    </row>
    <row r="693" spans="6:10" x14ac:dyDescent="0.8">
      <c r="F693" s="1" t="s">
        <v>713</v>
      </c>
      <c r="G693" s="1" t="s">
        <v>714</v>
      </c>
      <c r="H693" s="1">
        <v>128.05199999999999</v>
      </c>
      <c r="I693" s="1">
        <v>0.88599999999999901</v>
      </c>
      <c r="J693" s="1">
        <v>0.59699999999999998</v>
      </c>
    </row>
    <row r="694" spans="6:10" x14ac:dyDescent="0.8">
      <c r="F694" s="1" t="s">
        <v>3411</v>
      </c>
      <c r="G694" s="1" t="s">
        <v>3412</v>
      </c>
      <c r="H694" s="1">
        <v>128.37200000000001</v>
      </c>
      <c r="I694" s="1">
        <v>0.84099999999999997</v>
      </c>
      <c r="J694" s="1">
        <v>0.46200000000000002</v>
      </c>
    </row>
    <row r="695" spans="6:10" x14ac:dyDescent="0.8">
      <c r="F695" s="1" t="s">
        <v>1258</v>
      </c>
      <c r="G695" s="1" t="s">
        <v>1364</v>
      </c>
      <c r="H695" s="1">
        <v>128.48400000000001</v>
      </c>
      <c r="I695" s="1">
        <v>0.78400000000000003</v>
      </c>
      <c r="J695" s="1">
        <v>0.96299999999999997</v>
      </c>
    </row>
    <row r="696" spans="6:10" x14ac:dyDescent="0.8">
      <c r="F696" s="1" t="s">
        <v>2439</v>
      </c>
      <c r="G696" s="1" t="s">
        <v>2440</v>
      </c>
      <c r="H696" s="1">
        <v>128.589</v>
      </c>
      <c r="I696" s="1">
        <v>0.64700000000000002</v>
      </c>
      <c r="J696" s="1">
        <v>0.19500000000000001</v>
      </c>
    </row>
    <row r="697" spans="6:10" x14ac:dyDescent="0.8">
      <c r="F697" s="1" t="s">
        <v>6127</v>
      </c>
      <c r="G697" s="1" t="s">
        <v>5825</v>
      </c>
      <c r="H697" s="1">
        <v>128.63900000000001</v>
      </c>
      <c r="I697" s="1">
        <v>0.67299999999999904</v>
      </c>
      <c r="J697" s="1">
        <v>0.54</v>
      </c>
    </row>
    <row r="698" spans="6:10" x14ac:dyDescent="0.8">
      <c r="F698" s="1" t="s">
        <v>95</v>
      </c>
      <c r="G698" s="1" t="s">
        <v>1339</v>
      </c>
      <c r="H698" s="1">
        <v>128.63999999999999</v>
      </c>
      <c r="I698" s="1">
        <v>0.92900000000000005</v>
      </c>
      <c r="J698" s="1">
        <v>0.32299999999999901</v>
      </c>
    </row>
    <row r="699" spans="6:10" x14ac:dyDescent="0.8">
      <c r="F699" s="1" t="s">
        <v>3204</v>
      </c>
      <c r="G699" s="1" t="s">
        <v>4074</v>
      </c>
      <c r="H699" s="1">
        <v>128.63999999999999</v>
      </c>
      <c r="I699" s="1">
        <v>0.70399999999999996</v>
      </c>
      <c r="J699" s="1">
        <v>0.55200000000000005</v>
      </c>
    </row>
    <row r="700" spans="6:10" x14ac:dyDescent="0.8">
      <c r="F700" s="1" t="s">
        <v>2433</v>
      </c>
      <c r="G700" s="1" t="s">
        <v>2634</v>
      </c>
      <c r="H700" s="1">
        <v>128.733</v>
      </c>
      <c r="I700" s="1">
        <v>0.308</v>
      </c>
      <c r="J700" s="1">
        <v>0.30199999999999999</v>
      </c>
    </row>
    <row r="701" spans="6:10" x14ac:dyDescent="0.8">
      <c r="F701" s="1" t="s">
        <v>3116</v>
      </c>
      <c r="G701" s="1" t="s">
        <v>6373</v>
      </c>
      <c r="H701" s="1">
        <v>128.73599999999999</v>
      </c>
      <c r="I701" s="1">
        <v>0.84299999999999997</v>
      </c>
      <c r="J701" s="1">
        <v>0.82799999999999996</v>
      </c>
    </row>
    <row r="702" spans="6:10" x14ac:dyDescent="0.8">
      <c r="F702" s="1" t="s">
        <v>1063</v>
      </c>
      <c r="G702" s="1" t="s">
        <v>1064</v>
      </c>
      <c r="H702" s="1">
        <v>128.791</v>
      </c>
      <c r="I702" s="1">
        <v>0.84599999999999997</v>
      </c>
      <c r="J702" s="1">
        <v>0.86499999999999999</v>
      </c>
    </row>
    <row r="703" spans="6:10" x14ac:dyDescent="0.8">
      <c r="F703" s="1" t="s">
        <v>2076</v>
      </c>
      <c r="G703" s="1" t="s">
        <v>2077</v>
      </c>
      <c r="H703" s="1">
        <v>128.791</v>
      </c>
      <c r="I703" s="1">
        <v>0.84899999999999998</v>
      </c>
      <c r="J703" s="1">
        <v>0.69299999999999995</v>
      </c>
    </row>
    <row r="704" spans="6:10" x14ac:dyDescent="0.8">
      <c r="F704" s="1" t="s">
        <v>2183</v>
      </c>
      <c r="G704" s="1" t="s">
        <v>2184</v>
      </c>
      <c r="H704" s="1">
        <v>128.791</v>
      </c>
      <c r="I704" s="1">
        <v>0.81299999999999994</v>
      </c>
      <c r="J704" s="1">
        <v>0.49</v>
      </c>
    </row>
    <row r="705" spans="6:10" x14ac:dyDescent="0.8">
      <c r="F705" s="1" t="s">
        <v>2076</v>
      </c>
      <c r="G705" s="1" t="s">
        <v>2201</v>
      </c>
      <c r="H705" s="1">
        <v>128.791</v>
      </c>
      <c r="I705" s="1">
        <v>0.81599999999999995</v>
      </c>
      <c r="J705" s="1">
        <v>0.78700000000000003</v>
      </c>
    </row>
    <row r="706" spans="6:10" x14ac:dyDescent="0.8">
      <c r="F706" s="1" t="s">
        <v>2209</v>
      </c>
      <c r="G706" s="1" t="s">
        <v>2210</v>
      </c>
      <c r="H706" s="1">
        <v>128.791</v>
      </c>
      <c r="I706" s="1">
        <v>0.81299999999999994</v>
      </c>
      <c r="J706" s="1">
        <v>0.83299999999999996</v>
      </c>
    </row>
    <row r="707" spans="6:10" x14ac:dyDescent="0.8">
      <c r="F707" s="1" t="s">
        <v>541</v>
      </c>
      <c r="G707" s="1" t="s">
        <v>1596</v>
      </c>
      <c r="H707" s="1">
        <v>128.827</v>
      </c>
      <c r="I707" s="1">
        <v>0.499</v>
      </c>
      <c r="J707" s="1">
        <v>0.215</v>
      </c>
    </row>
    <row r="708" spans="6:10" x14ac:dyDescent="0.8">
      <c r="F708" s="1" t="s">
        <v>541</v>
      </c>
      <c r="G708" s="1" t="s">
        <v>961</v>
      </c>
      <c r="H708" s="1">
        <v>128.947</v>
      </c>
      <c r="I708" s="1">
        <v>0.217</v>
      </c>
      <c r="J708" s="1">
        <v>0.629</v>
      </c>
    </row>
    <row r="709" spans="6:10" x14ac:dyDescent="0.8">
      <c r="F709" s="1" t="s">
        <v>126</v>
      </c>
      <c r="G709" s="1" t="s">
        <v>3588</v>
      </c>
      <c r="H709" s="1">
        <v>128.96899999999999</v>
      </c>
      <c r="I709" s="1">
        <v>0.41899999999999998</v>
      </c>
      <c r="J709" s="1">
        <v>9.6799999999999997E-2</v>
      </c>
    </row>
    <row r="710" spans="6:10" x14ac:dyDescent="0.8">
      <c r="F710" s="1" t="s">
        <v>445</v>
      </c>
      <c r="G710" s="1" t="s">
        <v>459</v>
      </c>
      <c r="H710" s="1">
        <v>129</v>
      </c>
      <c r="I710" s="1">
        <v>0.436</v>
      </c>
      <c r="J710" s="1">
        <v>0.68899999999999995</v>
      </c>
    </row>
    <row r="711" spans="6:10" x14ac:dyDescent="0.8">
      <c r="F711" s="1" t="s">
        <v>858</v>
      </c>
      <c r="G711" s="1" t="s">
        <v>6126</v>
      </c>
      <c r="H711" s="1">
        <v>129.14099999999999</v>
      </c>
      <c r="I711" s="1">
        <v>0.45100000000000001</v>
      </c>
      <c r="J711" s="1">
        <v>0.4</v>
      </c>
    </row>
    <row r="712" spans="6:10" x14ac:dyDescent="0.8">
      <c r="F712" s="1" t="s">
        <v>3500</v>
      </c>
      <c r="G712" s="1" t="s">
        <v>3501</v>
      </c>
      <c r="H712" s="1">
        <v>129.358</v>
      </c>
      <c r="I712" s="1">
        <v>0.76099999999999901</v>
      </c>
      <c r="J712" s="1">
        <v>0.436</v>
      </c>
    </row>
    <row r="713" spans="6:10" x14ac:dyDescent="0.8">
      <c r="F713" s="1" t="s">
        <v>4547</v>
      </c>
      <c r="G713" s="1" t="s">
        <v>5639</v>
      </c>
      <c r="H713" s="1">
        <v>129.5</v>
      </c>
      <c r="I713" s="1">
        <v>0.83399999999999996</v>
      </c>
      <c r="J713" s="1">
        <v>0.50900000000000001</v>
      </c>
    </row>
    <row r="714" spans="6:10" x14ac:dyDescent="0.8">
      <c r="F714" s="1" t="s">
        <v>5319</v>
      </c>
      <c r="G714" s="1" t="s">
        <v>5321</v>
      </c>
      <c r="H714" s="1">
        <v>130.023</v>
      </c>
      <c r="I714" s="1">
        <v>0.26899999999999902</v>
      </c>
      <c r="J714" s="1">
        <v>0.20799999999999999</v>
      </c>
    </row>
    <row r="715" spans="6:10" x14ac:dyDescent="0.8">
      <c r="F715" s="1" t="s">
        <v>2378</v>
      </c>
      <c r="G715" s="1" t="s">
        <v>2397</v>
      </c>
      <c r="H715" s="1">
        <v>130.04</v>
      </c>
      <c r="I715" s="1">
        <v>0.55200000000000005</v>
      </c>
      <c r="J715" s="1">
        <v>0.91500000000000004</v>
      </c>
    </row>
    <row r="716" spans="6:10" x14ac:dyDescent="0.8">
      <c r="F716" s="1" t="s">
        <v>1061</v>
      </c>
      <c r="G716" s="1" t="s">
        <v>1062</v>
      </c>
      <c r="H716" s="1">
        <v>130.065</v>
      </c>
      <c r="I716" s="1">
        <v>0.78900000000000003</v>
      </c>
      <c r="J716" s="1">
        <v>0.52700000000000002</v>
      </c>
    </row>
    <row r="717" spans="6:10" x14ac:dyDescent="0.8">
      <c r="F717" s="1" t="s">
        <v>3507</v>
      </c>
      <c r="G717" s="1" t="s">
        <v>3785</v>
      </c>
      <c r="H717" s="1">
        <v>130.16900000000001</v>
      </c>
      <c r="I717" s="1">
        <v>0.59599999999999997</v>
      </c>
      <c r="J717" s="1">
        <v>0.95699999999999996</v>
      </c>
    </row>
    <row r="718" spans="6:10" x14ac:dyDescent="0.8">
      <c r="F718" s="1" t="s">
        <v>5427</v>
      </c>
      <c r="G718" s="1" t="s">
        <v>5428</v>
      </c>
      <c r="H718" s="1">
        <v>130.173</v>
      </c>
      <c r="I718" s="1">
        <v>0.27300000000000002</v>
      </c>
      <c r="J718" s="1">
        <v>0.185</v>
      </c>
    </row>
    <row r="719" spans="6:10" x14ac:dyDescent="0.8">
      <c r="F719" s="1" t="s">
        <v>280</v>
      </c>
      <c r="G719" s="1" t="s">
        <v>794</v>
      </c>
      <c r="H719" s="1">
        <v>130.37</v>
      </c>
      <c r="I719" s="1">
        <v>0.85799999999999998</v>
      </c>
      <c r="J719" s="1">
        <v>0.54</v>
      </c>
    </row>
    <row r="720" spans="6:10" x14ac:dyDescent="0.8">
      <c r="F720" s="1" t="s">
        <v>3911</v>
      </c>
      <c r="G720" s="1" t="s">
        <v>3913</v>
      </c>
      <c r="H720" s="1">
        <v>130.387</v>
      </c>
      <c r="I720" s="1">
        <v>0.84499999999999997</v>
      </c>
      <c r="J720" s="1">
        <v>0.97599999999999998</v>
      </c>
    </row>
    <row r="721" spans="6:10" x14ac:dyDescent="0.8">
      <c r="F721" s="1" t="s">
        <v>2141</v>
      </c>
      <c r="G721" s="1" t="s">
        <v>2159</v>
      </c>
      <c r="H721" s="1">
        <v>130.49600000000001</v>
      </c>
      <c r="I721" s="1">
        <v>0.60899999999999999</v>
      </c>
      <c r="J721" s="1">
        <v>0.81599999999999995</v>
      </c>
    </row>
    <row r="722" spans="6:10" x14ac:dyDescent="0.8">
      <c r="F722" s="1" t="s">
        <v>460</v>
      </c>
      <c r="G722" s="1" t="s">
        <v>4773</v>
      </c>
      <c r="H722" s="1">
        <v>130.52000000000001</v>
      </c>
      <c r="I722" s="1">
        <v>0.629</v>
      </c>
      <c r="J722" s="1">
        <v>0.63300000000000001</v>
      </c>
    </row>
    <row r="723" spans="6:10" x14ac:dyDescent="0.8">
      <c r="F723" s="1" t="s">
        <v>6376</v>
      </c>
      <c r="G723" s="1" t="s">
        <v>6377</v>
      </c>
      <c r="H723" s="1">
        <v>130.76</v>
      </c>
      <c r="I723" s="1">
        <v>0.81099999999999905</v>
      </c>
      <c r="J723" s="1">
        <v>0.81499999999999995</v>
      </c>
    </row>
    <row r="724" spans="6:10" x14ac:dyDescent="0.8">
      <c r="F724" s="1" t="s">
        <v>226</v>
      </c>
      <c r="G724" s="1" t="s">
        <v>3245</v>
      </c>
      <c r="H724" s="1">
        <v>130.80000000000001</v>
      </c>
      <c r="I724" s="1">
        <v>0.26300000000000001</v>
      </c>
      <c r="J724" s="1">
        <v>0.48299999999999998</v>
      </c>
    </row>
    <row r="725" spans="6:10" x14ac:dyDescent="0.8">
      <c r="F725" s="1" t="s">
        <v>854</v>
      </c>
      <c r="G725" s="1" t="s">
        <v>855</v>
      </c>
      <c r="H725" s="1">
        <v>130.90899999999999</v>
      </c>
      <c r="I725" s="1">
        <v>0.86799999999999999</v>
      </c>
      <c r="J725" s="1">
        <v>0.65599999999999903</v>
      </c>
    </row>
    <row r="726" spans="6:10" x14ac:dyDescent="0.8">
      <c r="F726" s="1" t="s">
        <v>3842</v>
      </c>
      <c r="G726" s="1" t="s">
        <v>3843</v>
      </c>
      <c r="H726" s="1">
        <v>130.90899999999999</v>
      </c>
      <c r="I726" s="1">
        <v>0.73</v>
      </c>
      <c r="J726" s="1">
        <v>0.64200000000000002</v>
      </c>
    </row>
    <row r="727" spans="6:10" x14ac:dyDescent="0.8">
      <c r="F727" s="1" t="s">
        <v>2828</v>
      </c>
      <c r="G727" s="1" t="s">
        <v>2829</v>
      </c>
      <c r="H727" s="1">
        <v>130.91200000000001</v>
      </c>
      <c r="I727" s="1">
        <v>0.44</v>
      </c>
      <c r="J727" s="1">
        <v>4.3299999999999998E-2</v>
      </c>
    </row>
    <row r="728" spans="6:10" x14ac:dyDescent="0.8">
      <c r="F728" s="1" t="s">
        <v>1960</v>
      </c>
      <c r="G728" s="1" t="s">
        <v>6574</v>
      </c>
      <c r="H728" s="1">
        <v>130.91200000000001</v>
      </c>
      <c r="I728" s="1">
        <v>0.47799999999999998</v>
      </c>
      <c r="J728" s="1">
        <v>0.17299999999999999</v>
      </c>
    </row>
    <row r="729" spans="6:10" x14ac:dyDescent="0.8">
      <c r="F729" s="1" t="s">
        <v>2872</v>
      </c>
      <c r="G729" s="1" t="s">
        <v>2873</v>
      </c>
      <c r="H729" s="1">
        <v>130.917</v>
      </c>
      <c r="I729" s="1">
        <v>0.81699999999999995</v>
      </c>
      <c r="J729" s="1">
        <v>0.95599999999999996</v>
      </c>
    </row>
    <row r="730" spans="6:10" x14ac:dyDescent="0.8">
      <c r="F730" s="1" t="s">
        <v>356</v>
      </c>
      <c r="G730" s="1" t="s">
        <v>357</v>
      </c>
      <c r="H730" s="1">
        <v>130.946</v>
      </c>
      <c r="I730" s="1">
        <v>0.90099999999999902</v>
      </c>
      <c r="J730" s="1">
        <v>0.82799999999999996</v>
      </c>
    </row>
    <row r="731" spans="6:10" x14ac:dyDescent="0.8">
      <c r="F731" s="1" t="s">
        <v>32</v>
      </c>
      <c r="G731" s="1" t="s">
        <v>48</v>
      </c>
      <c r="H731" s="1">
        <v>131.01599999999999</v>
      </c>
      <c r="I731" s="1">
        <v>0.80200000000000005</v>
      </c>
      <c r="J731" s="1">
        <v>0.316</v>
      </c>
    </row>
    <row r="732" spans="6:10" x14ac:dyDescent="0.8">
      <c r="F732" s="1" t="s">
        <v>4454</v>
      </c>
      <c r="G732" s="1" t="s">
        <v>5763</v>
      </c>
      <c r="H732" s="1">
        <v>131.15899999999999</v>
      </c>
      <c r="I732" s="1">
        <v>0.45899999999999902</v>
      </c>
      <c r="J732" s="1">
        <v>0.47899999999999998</v>
      </c>
    </row>
    <row r="733" spans="6:10" x14ac:dyDescent="0.8">
      <c r="F733" s="1" t="s">
        <v>2808</v>
      </c>
      <c r="G733" s="1" t="s">
        <v>5847</v>
      </c>
      <c r="H733" s="1">
        <v>131.19300000000001</v>
      </c>
      <c r="I733" s="1">
        <v>0.79200000000000004</v>
      </c>
      <c r="J733" s="1">
        <v>0.63100000000000001</v>
      </c>
    </row>
    <row r="734" spans="6:10" x14ac:dyDescent="0.8">
      <c r="F734" s="1" t="s">
        <v>226</v>
      </c>
      <c r="G734" s="1" t="s">
        <v>3243</v>
      </c>
      <c r="H734" s="1">
        <v>131.21299999999999</v>
      </c>
      <c r="I734" s="1">
        <v>0.158</v>
      </c>
      <c r="J734" s="1">
        <v>0.11699999999999899</v>
      </c>
    </row>
    <row r="735" spans="6:10" x14ac:dyDescent="0.8">
      <c r="F735" s="1" t="s">
        <v>2141</v>
      </c>
      <c r="G735" s="1" t="s">
        <v>2156</v>
      </c>
      <c r="H735" s="1">
        <v>131.24199999999999</v>
      </c>
      <c r="I735" s="1">
        <v>0.64</v>
      </c>
      <c r="J735" s="1">
        <v>0.90900000000000003</v>
      </c>
    </row>
    <row r="736" spans="6:10" x14ac:dyDescent="0.8">
      <c r="F736" s="1" t="s">
        <v>123</v>
      </c>
      <c r="G736" s="1" t="s">
        <v>2540</v>
      </c>
      <c r="H736" s="1">
        <v>131.291</v>
      </c>
      <c r="I736" s="1">
        <v>0.76300000000000001</v>
      </c>
      <c r="J736" s="1">
        <v>0.32400000000000001</v>
      </c>
    </row>
    <row r="737" spans="6:10" x14ac:dyDescent="0.8">
      <c r="F737" s="1" t="s">
        <v>2360</v>
      </c>
      <c r="G737" s="1" t="s">
        <v>2361</v>
      </c>
      <c r="H737" s="1">
        <v>131.29300000000001</v>
      </c>
      <c r="I737" s="1">
        <v>0.46399999999999902</v>
      </c>
      <c r="J737" s="1">
        <v>0.82199999999999995</v>
      </c>
    </row>
    <row r="738" spans="6:10" x14ac:dyDescent="0.8">
      <c r="F738" s="1" t="s">
        <v>2433</v>
      </c>
      <c r="G738" s="1" t="s">
        <v>2596</v>
      </c>
      <c r="H738" s="1">
        <v>131.327</v>
      </c>
      <c r="I738" s="1">
        <v>0.39</v>
      </c>
      <c r="J738" s="1">
        <v>0.311</v>
      </c>
    </row>
    <row r="739" spans="6:10" x14ac:dyDescent="0.8">
      <c r="F739" s="1" t="s">
        <v>2141</v>
      </c>
      <c r="G739" s="1" t="s">
        <v>2142</v>
      </c>
      <c r="H739" s="1">
        <v>131.5</v>
      </c>
      <c r="I739" s="1">
        <v>0.85799999999999998</v>
      </c>
      <c r="J739" s="1">
        <v>0.97699999999999998</v>
      </c>
    </row>
    <row r="740" spans="6:10" x14ac:dyDescent="0.8">
      <c r="F740" s="1" t="s">
        <v>372</v>
      </c>
      <c r="G740" s="1" t="s">
        <v>3271</v>
      </c>
      <c r="H740" s="1">
        <v>131.57900000000001</v>
      </c>
      <c r="I740" s="1">
        <v>0.874</v>
      </c>
      <c r="J740" s="1">
        <v>0.28199999999999997</v>
      </c>
    </row>
    <row r="741" spans="6:10" x14ac:dyDescent="0.8">
      <c r="F741" s="1" t="s">
        <v>2141</v>
      </c>
      <c r="G741" s="1" t="s">
        <v>2160</v>
      </c>
      <c r="H741" s="1">
        <v>131.886</v>
      </c>
      <c r="I741" s="1">
        <v>0.74199999999999999</v>
      </c>
      <c r="J741" s="1">
        <v>0.93200000000000005</v>
      </c>
    </row>
    <row r="742" spans="6:10" x14ac:dyDescent="0.8">
      <c r="F742" s="1" t="s">
        <v>57</v>
      </c>
      <c r="G742" s="1" t="s">
        <v>2693</v>
      </c>
      <c r="H742" s="1">
        <v>132.01599999999999</v>
      </c>
      <c r="I742" s="1">
        <v>0.80400000000000005</v>
      </c>
      <c r="J742" s="1">
        <v>0.31900000000000001</v>
      </c>
    </row>
    <row r="743" spans="6:10" x14ac:dyDescent="0.8">
      <c r="F743" s="1" t="s">
        <v>6361</v>
      </c>
      <c r="G743" s="1" t="s">
        <v>6361</v>
      </c>
      <c r="H743" s="1">
        <v>132.048</v>
      </c>
      <c r="I743" s="1">
        <v>0.87</v>
      </c>
      <c r="J743" s="1">
        <v>0.13400000000000001</v>
      </c>
    </row>
    <row r="744" spans="6:10" x14ac:dyDescent="0.8">
      <c r="F744" s="1" t="s">
        <v>226</v>
      </c>
      <c r="G744" s="1" t="s">
        <v>1059</v>
      </c>
      <c r="H744" s="1">
        <v>132.06</v>
      </c>
      <c r="I744" s="1">
        <v>0.44799999999999901</v>
      </c>
      <c r="J744" s="1">
        <v>0.22399999999999901</v>
      </c>
    </row>
    <row r="745" spans="6:10" x14ac:dyDescent="0.8">
      <c r="F745" s="1" t="s">
        <v>5848</v>
      </c>
      <c r="G745" s="1" t="s">
        <v>5849</v>
      </c>
      <c r="H745" s="1">
        <v>132.06700000000001</v>
      </c>
      <c r="I745" s="1">
        <v>0.748</v>
      </c>
      <c r="J745" s="1">
        <v>0.44900000000000001</v>
      </c>
    </row>
    <row r="746" spans="6:10" x14ac:dyDescent="0.8">
      <c r="F746" s="1" t="s">
        <v>126</v>
      </c>
      <c r="G746" s="1" t="s">
        <v>3536</v>
      </c>
      <c r="H746" s="1">
        <v>132.10900000000001</v>
      </c>
      <c r="I746" s="1">
        <v>0.64</v>
      </c>
      <c r="J746" s="1">
        <v>0.40699999999999997</v>
      </c>
    </row>
    <row r="747" spans="6:10" x14ac:dyDescent="0.8">
      <c r="F747" s="1" t="s">
        <v>143</v>
      </c>
      <c r="G747" s="1" t="s">
        <v>3780</v>
      </c>
      <c r="H747" s="1">
        <v>132.364</v>
      </c>
      <c r="I747" s="1">
        <v>0.64400000000000002</v>
      </c>
      <c r="J747" s="1">
        <v>0.42199999999999999</v>
      </c>
    </row>
    <row r="748" spans="6:10" x14ac:dyDescent="0.8">
      <c r="F748" s="1" t="s">
        <v>1258</v>
      </c>
      <c r="G748" s="1" t="s">
        <v>1342</v>
      </c>
      <c r="H748" s="1">
        <v>132.40299999999999</v>
      </c>
      <c r="I748" s="1">
        <v>0.504</v>
      </c>
      <c r="J748" s="1">
        <v>0.83499999999999996</v>
      </c>
    </row>
    <row r="749" spans="6:10" x14ac:dyDescent="0.8">
      <c r="F749" s="1" t="s">
        <v>2355</v>
      </c>
      <c r="G749" s="1" t="s">
        <v>2356</v>
      </c>
      <c r="H749" s="1">
        <v>132.40600000000001</v>
      </c>
      <c r="I749" s="1">
        <v>0.54799999999999904</v>
      </c>
      <c r="J749" s="1">
        <v>0.46700000000000003</v>
      </c>
    </row>
    <row r="750" spans="6:10" x14ac:dyDescent="0.8">
      <c r="F750" s="1" t="s">
        <v>4874</v>
      </c>
      <c r="G750" s="1" t="s">
        <v>4875</v>
      </c>
      <c r="H750" s="1">
        <v>132.67599999999999</v>
      </c>
      <c r="I750" s="1">
        <v>0.79400000000000004</v>
      </c>
      <c r="J750" s="1">
        <v>0.48699999999999999</v>
      </c>
    </row>
    <row r="751" spans="6:10" x14ac:dyDescent="0.8">
      <c r="F751" s="1" t="s">
        <v>1862</v>
      </c>
      <c r="G751" s="1" t="s">
        <v>2115</v>
      </c>
      <c r="H751" s="1">
        <v>132.721</v>
      </c>
      <c r="I751" s="1">
        <v>0.376</v>
      </c>
      <c r="J751" s="1">
        <v>7.4999999999999997E-2</v>
      </c>
    </row>
    <row r="752" spans="6:10" x14ac:dyDescent="0.8">
      <c r="F752" s="1" t="s">
        <v>16</v>
      </c>
      <c r="G752" s="1" t="s">
        <v>17</v>
      </c>
      <c r="H752" s="1">
        <v>132.74199999999999</v>
      </c>
      <c r="I752" s="1">
        <v>0.81899999999999995</v>
      </c>
      <c r="J752" s="1">
        <v>0.93400000000000005</v>
      </c>
    </row>
    <row r="753" spans="6:10" x14ac:dyDescent="0.8">
      <c r="F753" s="1" t="s">
        <v>11</v>
      </c>
      <c r="G753" s="1" t="s">
        <v>22</v>
      </c>
      <c r="H753" s="1">
        <v>132.74199999999999</v>
      </c>
      <c r="I753" s="1">
        <v>0.81299999999999994</v>
      </c>
      <c r="J753" s="1">
        <v>0.94399999999999995</v>
      </c>
    </row>
    <row r="754" spans="6:10" x14ac:dyDescent="0.8">
      <c r="F754" s="1" t="s">
        <v>27</v>
      </c>
      <c r="G754" s="1" t="s">
        <v>28</v>
      </c>
      <c r="H754" s="1">
        <v>132.74199999999999</v>
      </c>
      <c r="I754" s="1">
        <v>0.79599999999999904</v>
      </c>
      <c r="J754" s="1">
        <v>0.96399999999999997</v>
      </c>
    </row>
    <row r="755" spans="6:10" x14ac:dyDescent="0.8">
      <c r="F755" s="1" t="s">
        <v>20</v>
      </c>
      <c r="G755" s="1" t="s">
        <v>49</v>
      </c>
      <c r="H755" s="1">
        <v>132.74199999999999</v>
      </c>
      <c r="I755" s="1">
        <v>0.82199999999999995</v>
      </c>
      <c r="J755" s="1">
        <v>0.92299999999999904</v>
      </c>
    </row>
    <row r="756" spans="6:10" x14ac:dyDescent="0.8">
      <c r="F756" s="1" t="s">
        <v>59</v>
      </c>
      <c r="G756" s="1" t="s">
        <v>78</v>
      </c>
      <c r="H756" s="1">
        <v>132.74199999999999</v>
      </c>
      <c r="I756" s="1">
        <v>0.85399999999999998</v>
      </c>
      <c r="J756" s="1">
        <v>0.91099999999999903</v>
      </c>
    </row>
    <row r="757" spans="6:10" x14ac:dyDescent="0.8">
      <c r="F757" s="1" t="s">
        <v>2494</v>
      </c>
      <c r="G757" s="1" t="s">
        <v>2495</v>
      </c>
      <c r="H757" s="1">
        <v>132.74199999999999</v>
      </c>
      <c r="I757" s="1">
        <v>0.83899999999999997</v>
      </c>
      <c r="J757" s="1">
        <v>0.84899999999999998</v>
      </c>
    </row>
    <row r="758" spans="6:10" x14ac:dyDescent="0.8">
      <c r="F758" s="1" t="s">
        <v>55</v>
      </c>
      <c r="G758" s="1" t="s">
        <v>2827</v>
      </c>
      <c r="H758" s="1">
        <v>132.74199999999999</v>
      </c>
      <c r="I758" s="1">
        <v>0.85799999999999998</v>
      </c>
      <c r="J758" s="1">
        <v>0.77200000000000002</v>
      </c>
    </row>
    <row r="759" spans="6:10" x14ac:dyDescent="0.8">
      <c r="F759" s="1" t="s">
        <v>2362</v>
      </c>
      <c r="G759" s="1" t="s">
        <v>2880</v>
      </c>
      <c r="H759" s="1">
        <v>132.74199999999999</v>
      </c>
      <c r="I759" s="1">
        <v>0.86399999999999999</v>
      </c>
      <c r="J759" s="1">
        <v>0.96599999999999997</v>
      </c>
    </row>
    <row r="760" spans="6:10" x14ac:dyDescent="0.8">
      <c r="F760" s="1" t="s">
        <v>4029</v>
      </c>
      <c r="G760" s="1" t="s">
        <v>4050</v>
      </c>
      <c r="H760" s="1">
        <v>132.80600000000001</v>
      </c>
      <c r="I760" s="1">
        <v>0.88400000000000001</v>
      </c>
      <c r="J760" s="1">
        <v>0.79799999999999904</v>
      </c>
    </row>
    <row r="761" spans="6:10" x14ac:dyDescent="0.8">
      <c r="F761" s="1" t="s">
        <v>2433</v>
      </c>
      <c r="G761" s="1" t="s">
        <v>2624</v>
      </c>
      <c r="H761" s="1">
        <v>132.86699999999999</v>
      </c>
      <c r="I761" s="1">
        <v>0.22500000000000001</v>
      </c>
      <c r="J761" s="1">
        <v>0.14199999999999999</v>
      </c>
    </row>
    <row r="762" spans="6:10" x14ac:dyDescent="0.8">
      <c r="F762" s="1" t="s">
        <v>123</v>
      </c>
      <c r="G762" s="1" t="s">
        <v>2541</v>
      </c>
      <c r="H762" s="1">
        <v>132.88499999999999</v>
      </c>
      <c r="I762" s="1">
        <v>0.873</v>
      </c>
      <c r="J762" s="1">
        <v>4.9700000000000001E-2</v>
      </c>
    </row>
    <row r="763" spans="6:10" x14ac:dyDescent="0.8">
      <c r="F763" s="1" t="s">
        <v>3816</v>
      </c>
      <c r="G763" s="1" t="s">
        <v>4339</v>
      </c>
      <c r="H763" s="1">
        <v>132.893</v>
      </c>
      <c r="I763" s="1">
        <v>0.28899999999999998</v>
      </c>
      <c r="J763" s="1">
        <v>0.27800000000000002</v>
      </c>
    </row>
    <row r="764" spans="6:10" x14ac:dyDescent="0.8">
      <c r="F764" s="1" t="s">
        <v>4345</v>
      </c>
      <c r="G764" s="1" t="s">
        <v>4346</v>
      </c>
      <c r="H764" s="1">
        <v>132.923</v>
      </c>
      <c r="I764" s="1">
        <v>0.874</v>
      </c>
      <c r="J764" s="1">
        <v>0.105</v>
      </c>
    </row>
    <row r="765" spans="6:10" x14ac:dyDescent="0.8">
      <c r="F765" s="1" t="s">
        <v>123</v>
      </c>
      <c r="G765" s="1" t="s">
        <v>153</v>
      </c>
      <c r="H765" s="1">
        <v>133.34899999999999</v>
      </c>
      <c r="I765" s="1">
        <v>0.83199999999999996</v>
      </c>
      <c r="J765" s="1">
        <v>0.22699999999999901</v>
      </c>
    </row>
    <row r="766" spans="6:10" x14ac:dyDescent="0.8">
      <c r="F766" s="1" t="s">
        <v>2378</v>
      </c>
      <c r="G766" s="1" t="s">
        <v>2386</v>
      </c>
      <c r="H766" s="1">
        <v>133.36000000000001</v>
      </c>
      <c r="I766" s="1">
        <v>0.69099999999999995</v>
      </c>
      <c r="J766" s="1">
        <v>0.89900000000000002</v>
      </c>
    </row>
    <row r="767" spans="6:10" x14ac:dyDescent="0.8">
      <c r="F767" s="1" t="s">
        <v>1742</v>
      </c>
      <c r="G767" s="1" t="s">
        <v>3321</v>
      </c>
      <c r="H767" s="1">
        <v>133.41</v>
      </c>
      <c r="I767" s="1">
        <v>0.85199999999999998</v>
      </c>
      <c r="J767" s="1">
        <v>0.63600000000000001</v>
      </c>
    </row>
    <row r="768" spans="6:10" x14ac:dyDescent="0.8">
      <c r="F768" s="1" t="s">
        <v>812</v>
      </c>
      <c r="G768" s="1" t="s">
        <v>813</v>
      </c>
      <c r="H768" s="1">
        <v>133.42099999999999</v>
      </c>
      <c r="I768" s="1">
        <v>0.73299999999999998</v>
      </c>
      <c r="J768" s="1">
        <v>0.61799999999999999</v>
      </c>
    </row>
    <row r="769" spans="6:10" x14ac:dyDescent="0.8">
      <c r="F769" s="1" t="s">
        <v>3156</v>
      </c>
      <c r="G769" s="1" t="s">
        <v>3539</v>
      </c>
      <c r="H769" s="1">
        <v>133.44</v>
      </c>
      <c r="I769" s="1">
        <v>0.38</v>
      </c>
      <c r="J769" s="1">
        <v>0.59199999999999997</v>
      </c>
    </row>
    <row r="770" spans="6:10" x14ac:dyDescent="0.8">
      <c r="F770" s="1" t="s">
        <v>3423</v>
      </c>
      <c r="G770" s="1" t="s">
        <v>3424</v>
      </c>
      <c r="H770" s="1">
        <v>133.577</v>
      </c>
      <c r="I770" s="1">
        <v>0.59099999999999997</v>
      </c>
      <c r="J770" s="1">
        <v>0.63300000000000001</v>
      </c>
    </row>
    <row r="771" spans="6:10" x14ac:dyDescent="0.8">
      <c r="F771" s="1" t="s">
        <v>5864</v>
      </c>
      <c r="G771" s="1" t="s">
        <v>5865</v>
      </c>
      <c r="H771" s="1">
        <v>133.846</v>
      </c>
      <c r="I771" s="1">
        <v>0.63900000000000001</v>
      </c>
      <c r="J771" s="1">
        <v>0.127</v>
      </c>
    </row>
    <row r="772" spans="6:10" x14ac:dyDescent="0.8">
      <c r="F772" s="1" t="s">
        <v>3355</v>
      </c>
      <c r="G772" s="1" t="s">
        <v>3434</v>
      </c>
      <c r="H772" s="1">
        <v>134.14400000000001</v>
      </c>
      <c r="I772" s="1">
        <v>0.69199999999999995</v>
      </c>
      <c r="J772" s="1">
        <v>0.68299999999999905</v>
      </c>
    </row>
    <row r="773" spans="6:10" x14ac:dyDescent="0.8">
      <c r="F773" s="1" t="s">
        <v>5422</v>
      </c>
      <c r="G773" s="1" t="s">
        <v>5423</v>
      </c>
      <c r="H773" s="1">
        <v>134.15299999999999</v>
      </c>
      <c r="I773" s="1">
        <v>0.65300000000000002</v>
      </c>
      <c r="J773" s="1">
        <v>0.80299999999999905</v>
      </c>
    </row>
    <row r="774" spans="6:10" x14ac:dyDescent="0.8">
      <c r="F774" s="1" t="s">
        <v>2083</v>
      </c>
      <c r="G774" s="1" t="s">
        <v>2084</v>
      </c>
      <c r="H774" s="1">
        <v>134.18199999999999</v>
      </c>
      <c r="I774" s="1">
        <v>0.60299999999999998</v>
      </c>
      <c r="J774" s="1">
        <v>0.53299999999999903</v>
      </c>
    </row>
    <row r="775" spans="6:10" x14ac:dyDescent="0.8">
      <c r="F775" s="1" t="s">
        <v>1226</v>
      </c>
      <c r="G775" s="1" t="s">
        <v>6526</v>
      </c>
      <c r="H775" s="1">
        <v>134.21100000000001</v>
      </c>
      <c r="I775" s="1">
        <v>0.63200000000000001</v>
      </c>
      <c r="J775" s="1">
        <v>0.14599999999999999</v>
      </c>
    </row>
    <row r="776" spans="6:10" x14ac:dyDescent="0.8">
      <c r="F776" s="1" t="s">
        <v>5589</v>
      </c>
      <c r="G776" s="1" t="s">
        <v>5590</v>
      </c>
      <c r="H776" s="1">
        <v>134.292</v>
      </c>
      <c r="I776" s="1">
        <v>0.20300000000000001</v>
      </c>
      <c r="J776" s="1">
        <v>0.47699999999999998</v>
      </c>
    </row>
    <row r="777" spans="6:10" x14ac:dyDescent="0.8">
      <c r="F777" s="1" t="s">
        <v>1258</v>
      </c>
      <c r="G777" s="1" t="s">
        <v>1345</v>
      </c>
      <c r="H777" s="1">
        <v>134.31</v>
      </c>
      <c r="I777" s="1">
        <v>0.69199999999999995</v>
      </c>
      <c r="J777" s="1">
        <v>0.96299999999999997</v>
      </c>
    </row>
    <row r="778" spans="6:10" x14ac:dyDescent="0.8">
      <c r="F778" s="1" t="s">
        <v>1258</v>
      </c>
      <c r="G778" s="1" t="s">
        <v>1375</v>
      </c>
      <c r="H778" s="1">
        <v>134.36199999999999</v>
      </c>
      <c r="I778" s="1">
        <v>0.70499999999999996</v>
      </c>
      <c r="J778" s="1">
        <v>0.69399999999999995</v>
      </c>
    </row>
    <row r="779" spans="6:10" x14ac:dyDescent="0.8">
      <c r="F779" s="1" t="s">
        <v>1212</v>
      </c>
      <c r="G779" s="1" t="s">
        <v>1213</v>
      </c>
      <c r="H779" s="1">
        <v>134.649</v>
      </c>
      <c r="I779" s="1">
        <v>0.76</v>
      </c>
      <c r="J779" s="1">
        <v>0.94299999999999995</v>
      </c>
    </row>
    <row r="780" spans="6:10" x14ac:dyDescent="0.8">
      <c r="F780" s="1" t="s">
        <v>2433</v>
      </c>
      <c r="G780" s="1" t="s">
        <v>2594</v>
      </c>
      <c r="H780" s="1">
        <v>134.67599999999999</v>
      </c>
      <c r="I780" s="1">
        <v>0.60099999999999998</v>
      </c>
      <c r="J780" s="1">
        <v>0.81</v>
      </c>
    </row>
    <row r="781" spans="6:10" x14ac:dyDescent="0.8">
      <c r="F781" s="1" t="s">
        <v>1258</v>
      </c>
      <c r="G781" s="1" t="s">
        <v>1390</v>
      </c>
      <c r="H781" s="1">
        <v>134.75399999999999</v>
      </c>
      <c r="I781" s="1">
        <v>0.80200000000000005</v>
      </c>
      <c r="J781" s="1">
        <v>0.88500000000000001</v>
      </c>
    </row>
    <row r="782" spans="6:10" x14ac:dyDescent="0.8">
      <c r="F782" s="1" t="s">
        <v>29</v>
      </c>
      <c r="G782" s="1" t="s">
        <v>30</v>
      </c>
      <c r="H782" s="1">
        <v>134.76900000000001</v>
      </c>
      <c r="I782" s="1">
        <v>0.81499999999999995</v>
      </c>
      <c r="J782" s="1">
        <v>0.48899999999999999</v>
      </c>
    </row>
    <row r="783" spans="6:10" x14ac:dyDescent="0.8">
      <c r="F783" s="1" t="s">
        <v>32</v>
      </c>
      <c r="G783" s="1" t="s">
        <v>33</v>
      </c>
      <c r="H783" s="1">
        <v>134.76900000000001</v>
      </c>
      <c r="I783" s="1">
        <v>0.81200000000000006</v>
      </c>
      <c r="J783" s="1">
        <v>0.503</v>
      </c>
    </row>
    <row r="784" spans="6:10" x14ac:dyDescent="0.8">
      <c r="F784" s="1" t="s">
        <v>16</v>
      </c>
      <c r="G784" s="1" t="s">
        <v>38</v>
      </c>
      <c r="H784" s="1">
        <v>134.76900000000001</v>
      </c>
      <c r="I784" s="1">
        <v>0.81299999999999994</v>
      </c>
      <c r="J784" s="1">
        <v>0.623</v>
      </c>
    </row>
    <row r="785" spans="6:10" x14ac:dyDescent="0.8">
      <c r="F785" s="1" t="s">
        <v>41</v>
      </c>
      <c r="G785" s="1" t="s">
        <v>42</v>
      </c>
      <c r="H785" s="1">
        <v>134.76900000000001</v>
      </c>
      <c r="I785" s="1">
        <v>0.81399999999999995</v>
      </c>
      <c r="J785" s="1">
        <v>0.59099999999999997</v>
      </c>
    </row>
    <row r="786" spans="6:10" x14ac:dyDescent="0.8">
      <c r="F786" s="1" t="s">
        <v>32</v>
      </c>
      <c r="G786" s="1" t="s">
        <v>43</v>
      </c>
      <c r="H786" s="1">
        <v>134.76900000000001</v>
      </c>
      <c r="I786" s="1">
        <v>0.81299999999999994</v>
      </c>
      <c r="J786" s="1">
        <v>0.503</v>
      </c>
    </row>
    <row r="787" spans="6:10" x14ac:dyDescent="0.8">
      <c r="F787" s="1" t="s">
        <v>1048</v>
      </c>
      <c r="G787" s="1" t="s">
        <v>2500</v>
      </c>
      <c r="H787" s="1">
        <v>134.76900000000001</v>
      </c>
      <c r="I787" s="1">
        <v>0.81399999999999995</v>
      </c>
      <c r="J787" s="1">
        <v>0.57099999999999995</v>
      </c>
    </row>
    <row r="788" spans="6:10" x14ac:dyDescent="0.8">
      <c r="F788" s="1" t="s">
        <v>1048</v>
      </c>
      <c r="G788" s="1" t="s">
        <v>2507</v>
      </c>
      <c r="H788" s="1">
        <v>134.76900000000001</v>
      </c>
      <c r="I788" s="1">
        <v>0.81399999999999995</v>
      </c>
      <c r="J788" s="1">
        <v>0.23699999999999999</v>
      </c>
    </row>
    <row r="789" spans="6:10" x14ac:dyDescent="0.8">
      <c r="F789" s="1" t="s">
        <v>2494</v>
      </c>
      <c r="G789" s="1" t="s">
        <v>2580</v>
      </c>
      <c r="H789" s="1">
        <v>134.76900000000001</v>
      </c>
      <c r="I789" s="1">
        <v>0.81399999999999995</v>
      </c>
      <c r="J789" s="1">
        <v>0.48899999999999999</v>
      </c>
    </row>
    <row r="790" spans="6:10" x14ac:dyDescent="0.8">
      <c r="F790" s="1" t="s">
        <v>16</v>
      </c>
      <c r="G790" s="1" t="s">
        <v>2588</v>
      </c>
      <c r="H790" s="1">
        <v>134.76900000000001</v>
      </c>
      <c r="I790" s="1">
        <v>0.81399999999999995</v>
      </c>
      <c r="J790" s="1">
        <v>0.125</v>
      </c>
    </row>
    <row r="791" spans="6:10" x14ac:dyDescent="0.8">
      <c r="F791" s="1" t="s">
        <v>2494</v>
      </c>
      <c r="G791" s="1" t="s">
        <v>2605</v>
      </c>
      <c r="H791" s="1">
        <v>134.76900000000001</v>
      </c>
      <c r="I791" s="1">
        <v>0.81200000000000006</v>
      </c>
      <c r="J791" s="1">
        <v>0.34899999999999998</v>
      </c>
    </row>
    <row r="792" spans="6:10" x14ac:dyDescent="0.8">
      <c r="F792" s="1" t="s">
        <v>3610</v>
      </c>
      <c r="G792" s="1" t="s">
        <v>3611</v>
      </c>
      <c r="H792" s="1">
        <v>134.76900000000001</v>
      </c>
      <c r="I792" s="1">
        <v>0.81299999999999994</v>
      </c>
      <c r="J792" s="1">
        <v>0.40799999999999997</v>
      </c>
    </row>
    <row r="793" spans="6:10" x14ac:dyDescent="0.8">
      <c r="F793" s="1" t="s">
        <v>2375</v>
      </c>
      <c r="G793" s="1" t="s">
        <v>3690</v>
      </c>
      <c r="H793" s="1">
        <v>134.76900000000001</v>
      </c>
      <c r="I793" s="1">
        <v>0.82299999999999995</v>
      </c>
      <c r="J793" s="1">
        <v>0.73</v>
      </c>
    </row>
    <row r="794" spans="6:10" x14ac:dyDescent="0.8">
      <c r="F794" s="1" t="s">
        <v>23</v>
      </c>
      <c r="G794" s="1" t="s">
        <v>3902</v>
      </c>
      <c r="H794" s="1">
        <v>134.76900000000001</v>
      </c>
      <c r="I794" s="1">
        <v>0.84599999999999997</v>
      </c>
      <c r="J794" s="1">
        <v>0.71299999999999997</v>
      </c>
    </row>
    <row r="795" spans="6:10" x14ac:dyDescent="0.8">
      <c r="F795" s="1" t="s">
        <v>197</v>
      </c>
      <c r="G795" s="1" t="s">
        <v>216</v>
      </c>
      <c r="H795" s="1">
        <v>135</v>
      </c>
      <c r="I795" s="1">
        <v>0.379</v>
      </c>
      <c r="J795" s="1">
        <v>0.126</v>
      </c>
    </row>
    <row r="796" spans="6:10" x14ac:dyDescent="0.8">
      <c r="F796" s="1" t="s">
        <v>1130</v>
      </c>
      <c r="G796" s="1" t="s">
        <v>1131</v>
      </c>
      <c r="H796" s="1">
        <v>135</v>
      </c>
      <c r="I796" s="1">
        <v>0.68099999999999905</v>
      </c>
      <c r="J796" s="1">
        <v>0.65400000000000003</v>
      </c>
    </row>
    <row r="797" spans="6:10" x14ac:dyDescent="0.8">
      <c r="F797" s="1" t="s">
        <v>5972</v>
      </c>
      <c r="G797" s="1" t="s">
        <v>5973</v>
      </c>
      <c r="H797" s="1">
        <v>135</v>
      </c>
      <c r="I797" s="1">
        <v>0.58899999999999997</v>
      </c>
      <c r="J797" s="1">
        <v>3.7100000000000001E-2</v>
      </c>
    </row>
    <row r="798" spans="6:10" x14ac:dyDescent="0.8">
      <c r="F798" s="1" t="s">
        <v>1258</v>
      </c>
      <c r="G798" s="1" t="s">
        <v>1294</v>
      </c>
      <c r="H798" s="1">
        <v>135.14599999999999</v>
      </c>
      <c r="I798" s="1">
        <v>0.72</v>
      </c>
      <c r="J798" s="1">
        <v>0.83799999999999997</v>
      </c>
    </row>
    <row r="799" spans="6:10" x14ac:dyDescent="0.8">
      <c r="F799" s="1" t="s">
        <v>601</v>
      </c>
      <c r="G799" s="1" t="s">
        <v>677</v>
      </c>
      <c r="H799" s="1">
        <v>135.21299999999999</v>
      </c>
      <c r="I799" s="1">
        <v>0.81699999999999995</v>
      </c>
      <c r="J799" s="1">
        <v>0.85</v>
      </c>
    </row>
    <row r="800" spans="6:10" x14ac:dyDescent="0.8">
      <c r="F800" s="1" t="s">
        <v>6051</v>
      </c>
      <c r="G800" s="1" t="s">
        <v>6052</v>
      </c>
      <c r="H800" s="1">
        <v>135.36099999999999</v>
      </c>
      <c r="I800" s="1">
        <v>0.26600000000000001</v>
      </c>
      <c r="J800" s="1">
        <v>0.41799999999999998</v>
      </c>
    </row>
    <row r="801" spans="6:10" x14ac:dyDescent="0.8">
      <c r="F801" s="1" t="s">
        <v>3968</v>
      </c>
      <c r="G801" s="1" t="s">
        <v>4159</v>
      </c>
      <c r="H801" s="1">
        <v>135.38499999999999</v>
      </c>
      <c r="I801" s="1">
        <v>0.84399999999999997</v>
      </c>
      <c r="J801" s="1">
        <v>0.23399999999999899</v>
      </c>
    </row>
    <row r="802" spans="6:10" x14ac:dyDescent="0.8">
      <c r="F802" s="1" t="s">
        <v>3285</v>
      </c>
      <c r="G802" s="1" t="s">
        <v>3351</v>
      </c>
      <c r="H802" s="1">
        <v>135.411</v>
      </c>
      <c r="I802" s="1">
        <v>0.73599999999999999</v>
      </c>
      <c r="J802" s="1">
        <v>0.51800000000000002</v>
      </c>
    </row>
    <row r="803" spans="6:10" x14ac:dyDescent="0.8">
      <c r="F803" s="1" t="s">
        <v>575</v>
      </c>
      <c r="G803" s="1" t="s">
        <v>3144</v>
      </c>
      <c r="H803" s="1">
        <v>135.53299999999999</v>
      </c>
      <c r="I803" s="1">
        <v>0.315</v>
      </c>
      <c r="J803" s="1">
        <v>0.16899999999999901</v>
      </c>
    </row>
    <row r="804" spans="6:10" x14ac:dyDescent="0.8">
      <c r="F804" s="1" t="s">
        <v>1950</v>
      </c>
      <c r="G804" s="1" t="s">
        <v>2091</v>
      </c>
      <c r="H804" s="1">
        <v>135.55000000000001</v>
      </c>
      <c r="I804" s="1">
        <v>0.80799999999999905</v>
      </c>
      <c r="J804" s="1">
        <v>0.376</v>
      </c>
    </row>
    <row r="805" spans="6:10" x14ac:dyDescent="0.8">
      <c r="F805" s="1" t="s">
        <v>3616</v>
      </c>
      <c r="G805" s="1" t="s">
        <v>3617</v>
      </c>
      <c r="H805" s="1">
        <v>135.65600000000001</v>
      </c>
      <c r="I805" s="1">
        <v>0.46799999999999897</v>
      </c>
      <c r="J805" s="1">
        <v>7.7799999999999994E-2</v>
      </c>
    </row>
    <row r="806" spans="6:10" x14ac:dyDescent="0.8">
      <c r="F806" s="1" t="s">
        <v>2753</v>
      </c>
      <c r="G806" s="1" t="s">
        <v>2754</v>
      </c>
      <c r="H806" s="1">
        <v>135.75</v>
      </c>
      <c r="I806" s="1">
        <v>0.74399999999999999</v>
      </c>
      <c r="J806" s="1">
        <v>0.36399999999999999</v>
      </c>
    </row>
    <row r="807" spans="6:10" x14ac:dyDescent="0.8">
      <c r="F807" s="1" t="s">
        <v>2433</v>
      </c>
      <c r="G807" s="1" t="s">
        <v>4235</v>
      </c>
      <c r="H807" s="1">
        <v>135.827</v>
      </c>
      <c r="I807" s="1">
        <v>0.35899999999999999</v>
      </c>
      <c r="J807" s="1">
        <v>0.14099999999999999</v>
      </c>
    </row>
    <row r="808" spans="6:10" x14ac:dyDescent="0.8">
      <c r="F808" s="1" t="s">
        <v>4989</v>
      </c>
      <c r="G808" s="1" t="s">
        <v>4990</v>
      </c>
      <c r="H808" s="1">
        <v>135.881</v>
      </c>
      <c r="I808" s="1">
        <v>0.755</v>
      </c>
      <c r="J808" s="1">
        <v>6.6199999999999995E-2</v>
      </c>
    </row>
    <row r="809" spans="6:10" x14ac:dyDescent="0.8">
      <c r="F809" s="1" t="s">
        <v>2817</v>
      </c>
      <c r="G809" s="1" t="s">
        <v>2818</v>
      </c>
      <c r="H809" s="1">
        <v>136</v>
      </c>
      <c r="I809" s="1">
        <v>0.76500000000000001</v>
      </c>
      <c r="J809" s="1">
        <v>0.88099999999999901</v>
      </c>
    </row>
    <row r="810" spans="6:10" x14ac:dyDescent="0.8">
      <c r="F810" s="1" t="s">
        <v>5464</v>
      </c>
      <c r="G810" s="1" t="s">
        <v>5465</v>
      </c>
      <c r="H810" s="1">
        <v>136</v>
      </c>
      <c r="I810" s="1">
        <v>0.495</v>
      </c>
      <c r="J810" s="1">
        <v>0.23599999999999999</v>
      </c>
    </row>
    <row r="811" spans="6:10" x14ac:dyDescent="0.8">
      <c r="F811" s="1" t="s">
        <v>123</v>
      </c>
      <c r="G811" s="1" t="s">
        <v>2539</v>
      </c>
      <c r="H811" s="1">
        <v>136.05600000000001</v>
      </c>
      <c r="I811" s="1">
        <v>0.76700000000000002</v>
      </c>
      <c r="J811" s="1">
        <v>0.32400000000000001</v>
      </c>
    </row>
    <row r="812" spans="6:10" x14ac:dyDescent="0.8">
      <c r="F812" s="1" t="s">
        <v>383</v>
      </c>
      <c r="G812" s="1" t="s">
        <v>384</v>
      </c>
      <c r="H812" s="1">
        <v>136.107</v>
      </c>
      <c r="I812" s="1">
        <v>0.96499999999999997</v>
      </c>
      <c r="J812" s="1">
        <v>0.316</v>
      </c>
    </row>
    <row r="813" spans="6:10" x14ac:dyDescent="0.8">
      <c r="F813" s="1" t="s">
        <v>2378</v>
      </c>
      <c r="G813" s="1" t="s">
        <v>2409</v>
      </c>
      <c r="H813" s="1">
        <v>136.107</v>
      </c>
      <c r="I813" s="1">
        <v>0.36099999999999999</v>
      </c>
      <c r="J813" s="1">
        <v>0.57899999999999996</v>
      </c>
    </row>
    <row r="814" spans="6:10" x14ac:dyDescent="0.8">
      <c r="F814" s="1" t="s">
        <v>4813</v>
      </c>
      <c r="G814" s="1" t="s">
        <v>4818</v>
      </c>
      <c r="H814" s="1">
        <v>136.32</v>
      </c>
      <c r="I814" s="1">
        <v>0.23699999999999999</v>
      </c>
      <c r="J814" s="1">
        <v>0.05</v>
      </c>
    </row>
    <row r="815" spans="6:10" x14ac:dyDescent="0.8">
      <c r="F815" s="1" t="s">
        <v>5349</v>
      </c>
      <c r="G815" s="1" t="s">
        <v>5350</v>
      </c>
      <c r="H815" s="1">
        <v>136.333</v>
      </c>
      <c r="I815" s="1">
        <v>0.90099999999999902</v>
      </c>
      <c r="J815" s="1">
        <v>0.45200000000000001</v>
      </c>
    </row>
    <row r="816" spans="6:10" x14ac:dyDescent="0.8">
      <c r="F816" s="1" t="s">
        <v>5624</v>
      </c>
      <c r="G816" s="1" t="s">
        <v>5625</v>
      </c>
      <c r="H816" s="1">
        <v>136.345</v>
      </c>
      <c r="I816" s="1">
        <v>0.35799999999999998</v>
      </c>
      <c r="J816" s="1">
        <v>8.1999999999999906E-2</v>
      </c>
    </row>
    <row r="817" spans="6:10" x14ac:dyDescent="0.8">
      <c r="F817" s="1" t="s">
        <v>858</v>
      </c>
      <c r="G817" s="1" t="s">
        <v>6217</v>
      </c>
      <c r="H817" s="1">
        <v>136.37</v>
      </c>
      <c r="I817" s="1">
        <v>0.74</v>
      </c>
      <c r="J817" s="1">
        <v>0.28000000000000003</v>
      </c>
    </row>
    <row r="818" spans="6:10" x14ac:dyDescent="0.8">
      <c r="F818" s="1" t="s">
        <v>5787</v>
      </c>
      <c r="G818" s="1" t="s">
        <v>7015</v>
      </c>
      <c r="H818" s="1">
        <v>136.41300000000001</v>
      </c>
      <c r="I818" s="1">
        <v>0.623</v>
      </c>
      <c r="J818" s="1">
        <v>0.36899999999999999</v>
      </c>
    </row>
    <row r="819" spans="6:10" x14ac:dyDescent="0.8">
      <c r="F819" s="1" t="s">
        <v>4813</v>
      </c>
      <c r="G819" s="1" t="s">
        <v>4817</v>
      </c>
      <c r="H819" s="1">
        <v>136.453</v>
      </c>
      <c r="I819" s="1">
        <v>0.155</v>
      </c>
      <c r="J819" s="1">
        <v>5.6399999999999999E-2</v>
      </c>
    </row>
    <row r="820" spans="6:10" x14ac:dyDescent="0.8">
      <c r="F820" s="1" t="s">
        <v>2141</v>
      </c>
      <c r="G820" s="1" t="s">
        <v>2155</v>
      </c>
      <c r="H820" s="1">
        <v>136.58000000000001</v>
      </c>
      <c r="I820" s="1">
        <v>0.72399999999999998</v>
      </c>
      <c r="J820" s="1">
        <v>0.98899999999999999</v>
      </c>
    </row>
    <row r="821" spans="6:10" x14ac:dyDescent="0.8">
      <c r="F821" s="1" t="s">
        <v>9</v>
      </c>
      <c r="G821" s="1" t="s">
        <v>3000</v>
      </c>
      <c r="H821" s="1">
        <v>136.69999999999999</v>
      </c>
      <c r="I821" s="1">
        <v>0.377</v>
      </c>
      <c r="J821" s="1">
        <v>0.30599999999999999</v>
      </c>
    </row>
    <row r="822" spans="6:10" x14ac:dyDescent="0.8">
      <c r="F822" s="1" t="s">
        <v>2719</v>
      </c>
      <c r="G822" s="1" t="s">
        <v>2737</v>
      </c>
      <c r="H822" s="1">
        <v>136.77699999999999</v>
      </c>
      <c r="I822" s="1">
        <v>0.69199999999999995</v>
      </c>
      <c r="J822" s="1">
        <v>0.72699999999999998</v>
      </c>
    </row>
    <row r="823" spans="6:10" x14ac:dyDescent="0.8">
      <c r="F823" s="1" t="s">
        <v>484</v>
      </c>
      <c r="G823" s="1" t="s">
        <v>1452</v>
      </c>
      <c r="H823" s="1">
        <v>136.9</v>
      </c>
      <c r="I823" s="1">
        <v>0.44</v>
      </c>
      <c r="J823" s="1">
        <v>0.128</v>
      </c>
    </row>
    <row r="824" spans="6:10" x14ac:dyDescent="0.8">
      <c r="F824" s="1" t="s">
        <v>603</v>
      </c>
      <c r="G824" s="1" t="s">
        <v>1822</v>
      </c>
      <c r="H824" s="1">
        <v>137</v>
      </c>
      <c r="I824" s="1">
        <v>0.50600000000000001</v>
      </c>
      <c r="J824" s="1">
        <v>0.52500000000000002</v>
      </c>
    </row>
    <row r="825" spans="6:10" x14ac:dyDescent="0.8">
      <c r="F825" s="1" t="s">
        <v>4449</v>
      </c>
      <c r="G825" s="1" t="s">
        <v>4450</v>
      </c>
      <c r="H825" s="1">
        <v>137.143</v>
      </c>
      <c r="I825" s="1">
        <v>0.51100000000000001</v>
      </c>
      <c r="J825" s="1">
        <v>0.74299999999999999</v>
      </c>
    </row>
    <row r="826" spans="6:10" x14ac:dyDescent="0.8">
      <c r="F826" s="1" t="s">
        <v>123</v>
      </c>
      <c r="G826" s="1" t="s">
        <v>166</v>
      </c>
      <c r="H826" s="1">
        <v>137.179</v>
      </c>
      <c r="I826" s="1">
        <v>0.65099999999999902</v>
      </c>
      <c r="J826" s="1">
        <v>0.13900000000000001</v>
      </c>
    </row>
    <row r="827" spans="6:10" x14ac:dyDescent="0.8">
      <c r="F827" s="1" t="s">
        <v>2153</v>
      </c>
      <c r="G827" s="1" t="s">
        <v>2154</v>
      </c>
      <c r="H827" s="1">
        <v>137.196</v>
      </c>
      <c r="I827" s="1">
        <v>0.442</v>
      </c>
      <c r="J827" s="1">
        <v>0.25800000000000001</v>
      </c>
    </row>
    <row r="828" spans="6:10" x14ac:dyDescent="0.8">
      <c r="F828" s="1" t="s">
        <v>190</v>
      </c>
      <c r="G828" s="1" t="s">
        <v>191</v>
      </c>
      <c r="H828" s="1">
        <v>137.38999999999999</v>
      </c>
      <c r="I828" s="1">
        <v>0.38700000000000001</v>
      </c>
      <c r="J828" s="1">
        <v>0.33</v>
      </c>
    </row>
    <row r="829" spans="6:10" x14ac:dyDescent="0.8">
      <c r="F829" s="1" t="s">
        <v>4942</v>
      </c>
      <c r="G829" s="1" t="s">
        <v>4954</v>
      </c>
      <c r="H829" s="1">
        <v>137.4</v>
      </c>
      <c r="I829" s="1">
        <v>0.10299999999999999</v>
      </c>
      <c r="J829" s="1">
        <v>3.8600000000000002E-2</v>
      </c>
    </row>
    <row r="830" spans="6:10" x14ac:dyDescent="0.8">
      <c r="F830" s="1" t="s">
        <v>601</v>
      </c>
      <c r="G830" s="1" t="s">
        <v>657</v>
      </c>
      <c r="H830" s="1">
        <v>137.53299999999999</v>
      </c>
      <c r="I830" s="1">
        <v>0.78599999999999903</v>
      </c>
      <c r="J830" s="1">
        <v>0.255</v>
      </c>
    </row>
    <row r="831" spans="6:10" x14ac:dyDescent="0.8">
      <c r="F831" s="1" t="s">
        <v>6122</v>
      </c>
      <c r="G831" s="1" t="s">
        <v>6123</v>
      </c>
      <c r="H831" s="1">
        <v>137.57900000000001</v>
      </c>
      <c r="I831" s="1">
        <v>0.52600000000000002</v>
      </c>
      <c r="J831" s="1">
        <v>0.32700000000000001</v>
      </c>
    </row>
    <row r="832" spans="6:10" x14ac:dyDescent="0.8">
      <c r="F832" s="1" t="s">
        <v>4318</v>
      </c>
      <c r="G832" s="1" t="s">
        <v>5038</v>
      </c>
      <c r="H832" s="1">
        <v>137.648</v>
      </c>
      <c r="I832" s="1">
        <v>0.61</v>
      </c>
      <c r="J832" s="1">
        <v>0.33899999999999902</v>
      </c>
    </row>
    <row r="833" spans="6:10" x14ac:dyDescent="0.8">
      <c r="F833" s="1" t="s">
        <v>1304</v>
      </c>
      <c r="G833" s="1" t="s">
        <v>1313</v>
      </c>
      <c r="H833" s="1">
        <v>137.679</v>
      </c>
      <c r="I833" s="1">
        <v>0.82199999999999995</v>
      </c>
      <c r="J833" s="1">
        <v>0.82799999999999996</v>
      </c>
    </row>
    <row r="834" spans="6:10" x14ac:dyDescent="0.8">
      <c r="F834" s="1" t="s">
        <v>4004</v>
      </c>
      <c r="G834" s="1" t="s">
        <v>6268</v>
      </c>
      <c r="H834" s="1">
        <v>137.79599999999999</v>
      </c>
      <c r="I834" s="1">
        <v>0.67500000000000004</v>
      </c>
      <c r="J834" s="1">
        <v>0.14299999999999999</v>
      </c>
    </row>
    <row r="835" spans="6:10" x14ac:dyDescent="0.8">
      <c r="F835" s="1" t="s">
        <v>2321</v>
      </c>
      <c r="G835" s="1" t="s">
        <v>2418</v>
      </c>
      <c r="H835" s="1">
        <v>137.81800000000001</v>
      </c>
      <c r="I835" s="1">
        <v>0.77200000000000002</v>
      </c>
      <c r="J835" s="1">
        <v>0.47399999999999998</v>
      </c>
    </row>
    <row r="836" spans="6:10" x14ac:dyDescent="0.8">
      <c r="F836" s="1" t="s">
        <v>541</v>
      </c>
      <c r="G836" s="1" t="s">
        <v>995</v>
      </c>
      <c r="H836" s="1">
        <v>137.88</v>
      </c>
      <c r="I836" s="1">
        <v>0.17399999999999999</v>
      </c>
      <c r="J836" s="1">
        <v>0.32700000000000001</v>
      </c>
    </row>
    <row r="837" spans="6:10" x14ac:dyDescent="0.8">
      <c r="F837" s="1" t="s">
        <v>1317</v>
      </c>
      <c r="G837" s="1" t="s">
        <v>1318</v>
      </c>
      <c r="H837" s="1">
        <v>138</v>
      </c>
      <c r="I837" s="1">
        <v>0.77</v>
      </c>
      <c r="J837" s="1">
        <v>0.28499999999999998</v>
      </c>
    </row>
    <row r="838" spans="6:10" x14ac:dyDescent="0.8">
      <c r="F838" s="1" t="s">
        <v>4203</v>
      </c>
      <c r="G838" s="1" t="s">
        <v>4204</v>
      </c>
      <c r="H838" s="1">
        <v>138.00299999999999</v>
      </c>
      <c r="I838" s="1">
        <v>0.69099999999999995</v>
      </c>
      <c r="J838" s="1">
        <v>0.58399999999999996</v>
      </c>
    </row>
    <row r="839" spans="6:10" x14ac:dyDescent="0.8">
      <c r="F839" s="1" t="s">
        <v>652</v>
      </c>
      <c r="G839" s="1" t="s">
        <v>653</v>
      </c>
      <c r="H839" s="1">
        <v>138.03100000000001</v>
      </c>
      <c r="I839" s="1">
        <v>0.496</v>
      </c>
      <c r="J839" s="1">
        <v>0.85099999999999998</v>
      </c>
    </row>
    <row r="840" spans="6:10" x14ac:dyDescent="0.8">
      <c r="F840" s="1" t="s">
        <v>2347</v>
      </c>
      <c r="G840" s="1" t="s">
        <v>2348</v>
      </c>
      <c r="H840" s="1">
        <v>138.072</v>
      </c>
      <c r="I840" s="1">
        <v>0.72499999999999998</v>
      </c>
      <c r="J840" s="1">
        <v>0.39100000000000001</v>
      </c>
    </row>
    <row r="841" spans="6:10" x14ac:dyDescent="0.8">
      <c r="F841" s="1" t="s">
        <v>1038</v>
      </c>
      <c r="G841" s="1" t="s">
        <v>1045</v>
      </c>
      <c r="H841" s="1">
        <v>138.08000000000001</v>
      </c>
      <c r="I841" s="1">
        <v>0.59199999999999997</v>
      </c>
      <c r="J841" s="1">
        <v>0.94</v>
      </c>
    </row>
    <row r="842" spans="6:10" x14ac:dyDescent="0.8">
      <c r="F842" s="1" t="s">
        <v>541</v>
      </c>
      <c r="G842" s="1" t="s">
        <v>1592</v>
      </c>
      <c r="H842" s="1">
        <v>138.16900000000001</v>
      </c>
      <c r="I842" s="1">
        <v>0.17899999999999999</v>
      </c>
      <c r="J842" s="1">
        <v>0.53600000000000003</v>
      </c>
    </row>
    <row r="843" spans="6:10" x14ac:dyDescent="0.8">
      <c r="F843" s="1" t="s">
        <v>4942</v>
      </c>
      <c r="G843" s="1" t="s">
        <v>4955</v>
      </c>
      <c r="H843" s="1">
        <v>138.387</v>
      </c>
      <c r="I843" s="1">
        <v>0.39600000000000002</v>
      </c>
      <c r="J843" s="1">
        <v>0.185</v>
      </c>
    </row>
    <row r="844" spans="6:10" x14ac:dyDescent="0.8">
      <c r="F844" s="1" t="s">
        <v>4253</v>
      </c>
      <c r="G844" s="1" t="s">
        <v>4254</v>
      </c>
      <c r="H844" s="1">
        <v>138.46700000000001</v>
      </c>
      <c r="I844" s="1">
        <v>0.73099999999999998</v>
      </c>
      <c r="J844" s="1">
        <v>0.13699999999999901</v>
      </c>
    </row>
    <row r="845" spans="6:10" x14ac:dyDescent="0.8">
      <c r="F845" s="1" t="s">
        <v>5764</v>
      </c>
      <c r="G845" s="1" t="s">
        <v>5765</v>
      </c>
      <c r="H845" s="1">
        <v>138.5</v>
      </c>
      <c r="I845" s="1">
        <v>0.498</v>
      </c>
      <c r="J845" s="1">
        <v>7.9600000000000004E-2</v>
      </c>
    </row>
    <row r="846" spans="6:10" x14ac:dyDescent="0.8">
      <c r="F846" s="1" t="s">
        <v>763</v>
      </c>
      <c r="G846" s="1" t="s">
        <v>4364</v>
      </c>
      <c r="H846" s="1">
        <v>138.667</v>
      </c>
      <c r="I846" s="1">
        <v>0.75599999999999901</v>
      </c>
      <c r="J846" s="1">
        <v>0.625</v>
      </c>
    </row>
    <row r="847" spans="6:10" x14ac:dyDescent="0.8">
      <c r="F847" s="1" t="s">
        <v>2433</v>
      </c>
      <c r="G847" s="1" t="s">
        <v>2627</v>
      </c>
      <c r="H847" s="1">
        <v>138.792</v>
      </c>
      <c r="I847" s="1">
        <v>0.32799999999999901</v>
      </c>
      <c r="J847" s="1">
        <v>0.13400000000000001</v>
      </c>
    </row>
    <row r="848" spans="6:10" x14ac:dyDescent="0.8">
      <c r="F848" s="1" t="s">
        <v>9</v>
      </c>
      <c r="G848" s="1" t="s">
        <v>10</v>
      </c>
      <c r="H848" s="1">
        <v>138.91300000000001</v>
      </c>
      <c r="I848" s="1">
        <v>0.60299999999999998</v>
      </c>
      <c r="J848" s="1">
        <v>0.38200000000000001</v>
      </c>
    </row>
    <row r="849" spans="6:10" x14ac:dyDescent="0.8">
      <c r="F849" s="1" t="s">
        <v>5520</v>
      </c>
      <c r="G849" s="1" t="s">
        <v>5521</v>
      </c>
      <c r="H849" s="1">
        <v>139.03100000000001</v>
      </c>
      <c r="I849" s="1">
        <v>0.23</v>
      </c>
      <c r="J849" s="1">
        <v>0.223</v>
      </c>
    </row>
    <row r="850" spans="6:10" x14ac:dyDescent="0.8">
      <c r="F850" s="1" t="s">
        <v>2204</v>
      </c>
      <c r="G850" s="1" t="s">
        <v>2697</v>
      </c>
      <c r="H850" s="1">
        <v>139.06700000000001</v>
      </c>
      <c r="I850" s="1">
        <v>0.58199999999999996</v>
      </c>
      <c r="J850" s="1">
        <v>0.42899999999999999</v>
      </c>
    </row>
    <row r="851" spans="6:10" x14ac:dyDescent="0.8">
      <c r="F851" s="1" t="s">
        <v>2321</v>
      </c>
      <c r="G851" s="1" t="s">
        <v>2374</v>
      </c>
      <c r="H851" s="1">
        <v>139.08600000000001</v>
      </c>
      <c r="I851" s="1">
        <v>0.81499999999999995</v>
      </c>
      <c r="J851" s="1">
        <v>0.23100000000000001</v>
      </c>
    </row>
    <row r="852" spans="6:10" x14ac:dyDescent="0.8">
      <c r="F852" s="1" t="s">
        <v>1258</v>
      </c>
      <c r="G852" s="1" t="s">
        <v>1326</v>
      </c>
      <c r="H852" s="1">
        <v>139.09</v>
      </c>
      <c r="I852" s="1">
        <v>0.84199999999999997</v>
      </c>
      <c r="J852" s="1">
        <v>0.93599999999999905</v>
      </c>
    </row>
    <row r="853" spans="6:10" x14ac:dyDescent="0.8">
      <c r="F853" s="1" t="s">
        <v>1443</v>
      </c>
      <c r="G853" s="1" t="s">
        <v>1444</v>
      </c>
      <c r="H853" s="1">
        <v>139.18700000000001</v>
      </c>
      <c r="I853" s="1">
        <v>0.84299999999999997</v>
      </c>
      <c r="J853" s="1">
        <v>0.81099999999999905</v>
      </c>
    </row>
    <row r="854" spans="6:10" x14ac:dyDescent="0.8">
      <c r="F854" s="1" t="s">
        <v>1258</v>
      </c>
      <c r="G854" s="1" t="s">
        <v>1303</v>
      </c>
      <c r="H854" s="1">
        <v>139.32499999999999</v>
      </c>
      <c r="I854" s="1">
        <v>0.59299999999999997</v>
      </c>
      <c r="J854" s="1">
        <v>0.97</v>
      </c>
    </row>
    <row r="855" spans="6:10" x14ac:dyDescent="0.8">
      <c r="F855" s="1" t="s">
        <v>1258</v>
      </c>
      <c r="G855" s="1" t="s">
        <v>1394</v>
      </c>
      <c r="H855" s="1">
        <v>139.45599999999999</v>
      </c>
      <c r="I855" s="1">
        <v>0.75</v>
      </c>
      <c r="J855" s="1">
        <v>0.89599999999999902</v>
      </c>
    </row>
    <row r="856" spans="6:10" x14ac:dyDescent="0.8">
      <c r="F856" s="1" t="s">
        <v>2378</v>
      </c>
      <c r="G856" s="1" t="s">
        <v>2404</v>
      </c>
      <c r="H856" s="1">
        <v>139.53299999999999</v>
      </c>
      <c r="I856" s="1">
        <v>0.57599999999999996</v>
      </c>
      <c r="J856" s="1">
        <v>0.77599999999999902</v>
      </c>
    </row>
    <row r="857" spans="6:10" x14ac:dyDescent="0.8">
      <c r="F857" s="1" t="s">
        <v>3051</v>
      </c>
      <c r="G857" s="1" t="s">
        <v>3397</v>
      </c>
      <c r="H857" s="1">
        <v>139.55199999999999</v>
      </c>
      <c r="I857" s="1">
        <v>0.77300000000000002</v>
      </c>
      <c r="J857" s="1">
        <v>0.25900000000000001</v>
      </c>
    </row>
    <row r="858" spans="6:10" x14ac:dyDescent="0.8">
      <c r="F858" s="1" t="s">
        <v>3507</v>
      </c>
      <c r="G858" s="1" t="s">
        <v>3717</v>
      </c>
      <c r="H858" s="1">
        <v>139.636</v>
      </c>
      <c r="I858" s="1">
        <v>0.65900000000000003</v>
      </c>
      <c r="J858" s="1">
        <v>0.97199999999999998</v>
      </c>
    </row>
    <row r="859" spans="6:10" x14ac:dyDescent="0.8">
      <c r="F859" s="1" t="s">
        <v>1258</v>
      </c>
      <c r="G859" s="1" t="s">
        <v>1296</v>
      </c>
      <c r="H859" s="1">
        <v>139.821</v>
      </c>
      <c r="I859" s="1">
        <v>0.79099999999999904</v>
      </c>
      <c r="J859" s="1">
        <v>0.80799999999999905</v>
      </c>
    </row>
    <row r="860" spans="6:10" x14ac:dyDescent="0.8">
      <c r="F860" s="1" t="s">
        <v>1258</v>
      </c>
      <c r="G860" s="1" t="s">
        <v>1410</v>
      </c>
      <c r="H860" s="1">
        <v>139.821</v>
      </c>
      <c r="I860" s="1">
        <v>0.79099999999999904</v>
      </c>
      <c r="J860" s="1">
        <v>0.80799999999999905</v>
      </c>
    </row>
    <row r="861" spans="6:10" x14ac:dyDescent="0.8">
      <c r="F861" s="1" t="s">
        <v>3659</v>
      </c>
      <c r="G861" s="1" t="s">
        <v>4148</v>
      </c>
      <c r="H861" s="1">
        <v>139.84800000000001</v>
      </c>
      <c r="I861" s="1">
        <v>0.86199999999999999</v>
      </c>
      <c r="J861" s="1">
        <v>0.72499999999999998</v>
      </c>
    </row>
    <row r="862" spans="6:10" x14ac:dyDescent="0.8">
      <c r="F862" s="1" t="s">
        <v>1172</v>
      </c>
      <c r="G862" s="1" t="s">
        <v>1173</v>
      </c>
      <c r="H862" s="1">
        <v>140</v>
      </c>
      <c r="I862" s="1">
        <v>0.30599999999999999</v>
      </c>
      <c r="J862" s="1">
        <v>0.435</v>
      </c>
    </row>
    <row r="863" spans="6:10" x14ac:dyDescent="0.8">
      <c r="F863" s="1" t="s">
        <v>5476</v>
      </c>
      <c r="G863" s="1" t="s">
        <v>5477</v>
      </c>
      <c r="H863" s="1">
        <v>140.01499999999999</v>
      </c>
      <c r="I863" s="1">
        <v>0.39899999999999902</v>
      </c>
      <c r="J863" s="1">
        <v>0.23100000000000001</v>
      </c>
    </row>
    <row r="864" spans="6:10" x14ac:dyDescent="0.8">
      <c r="F864" s="1" t="s">
        <v>4047</v>
      </c>
      <c r="G864" s="1" t="s">
        <v>4048</v>
      </c>
      <c r="H864" s="1">
        <v>140.09399999999999</v>
      </c>
      <c r="I864" s="1">
        <v>0.69099999999999995</v>
      </c>
      <c r="J864" s="1">
        <v>0.65099999999999902</v>
      </c>
    </row>
    <row r="865" spans="6:10" x14ac:dyDescent="0.8">
      <c r="F865" s="1" t="s">
        <v>2441</v>
      </c>
      <c r="G865" s="1" t="s">
        <v>2834</v>
      </c>
      <c r="H865" s="1">
        <v>140.12</v>
      </c>
      <c r="I865" s="1">
        <v>0.59299999999999997</v>
      </c>
      <c r="J865" s="1">
        <v>0.39799999999999902</v>
      </c>
    </row>
    <row r="866" spans="6:10" x14ac:dyDescent="0.8">
      <c r="F866" s="1" t="s">
        <v>5317</v>
      </c>
      <c r="G866" s="1" t="s">
        <v>5318</v>
      </c>
      <c r="H866" s="1">
        <v>140.48400000000001</v>
      </c>
      <c r="I866" s="1">
        <v>0.52200000000000002</v>
      </c>
      <c r="J866" s="1">
        <v>0.42</v>
      </c>
    </row>
    <row r="867" spans="6:10" x14ac:dyDescent="0.8">
      <c r="F867" s="1" t="s">
        <v>2378</v>
      </c>
      <c r="G867" s="1" t="s">
        <v>2414</v>
      </c>
      <c r="H867" s="1">
        <v>140.50700000000001</v>
      </c>
      <c r="I867" s="1">
        <v>0.746</v>
      </c>
      <c r="J867" s="1">
        <v>0.86899999999999999</v>
      </c>
    </row>
    <row r="868" spans="6:10" x14ac:dyDescent="0.8">
      <c r="F868" s="1" t="s">
        <v>1258</v>
      </c>
      <c r="G868" s="1" t="s">
        <v>1320</v>
      </c>
      <c r="H868" s="1">
        <v>140.68299999999999</v>
      </c>
      <c r="I868" s="1">
        <v>0.71499999999999997</v>
      </c>
      <c r="J868" s="1">
        <v>0.68200000000000005</v>
      </c>
    </row>
    <row r="869" spans="6:10" x14ac:dyDescent="0.8">
      <c r="F869" s="1" t="s">
        <v>3369</v>
      </c>
      <c r="G869" s="1" t="s">
        <v>3396</v>
      </c>
      <c r="H869" s="1">
        <v>140.73400000000001</v>
      </c>
      <c r="I869" s="1">
        <v>0.58699999999999997</v>
      </c>
      <c r="J869" s="1">
        <v>0.53200000000000003</v>
      </c>
    </row>
    <row r="870" spans="6:10" x14ac:dyDescent="0.8">
      <c r="F870" s="1" t="s">
        <v>4279</v>
      </c>
      <c r="G870" s="1" t="s">
        <v>4280</v>
      </c>
      <c r="H870" s="1">
        <v>140.75</v>
      </c>
      <c r="I870" s="1">
        <v>0.76</v>
      </c>
      <c r="J870" s="1">
        <v>0.184</v>
      </c>
    </row>
    <row r="871" spans="6:10" x14ac:dyDescent="0.8">
      <c r="F871" s="1" t="s">
        <v>1258</v>
      </c>
      <c r="G871" s="1" t="s">
        <v>1408</v>
      </c>
      <c r="H871" s="1">
        <v>140.86600000000001</v>
      </c>
      <c r="I871" s="1">
        <v>0.83399999999999996</v>
      </c>
      <c r="J871" s="1">
        <v>0.875</v>
      </c>
    </row>
    <row r="872" spans="6:10" x14ac:dyDescent="0.8">
      <c r="F872" s="1" t="s">
        <v>226</v>
      </c>
      <c r="G872" s="1" t="s">
        <v>3237</v>
      </c>
      <c r="H872" s="1">
        <v>141</v>
      </c>
      <c r="I872" s="1">
        <v>0.24399999999999999</v>
      </c>
      <c r="J872" s="1">
        <v>3.6999999999999998E-2</v>
      </c>
    </row>
    <row r="873" spans="6:10" x14ac:dyDescent="0.8">
      <c r="F873" s="1" t="s">
        <v>603</v>
      </c>
      <c r="G873" s="1" t="s">
        <v>3213</v>
      </c>
      <c r="H873" s="1">
        <v>141.08000000000001</v>
      </c>
      <c r="I873" s="1">
        <v>0.437</v>
      </c>
      <c r="J873" s="1">
        <v>0.53900000000000003</v>
      </c>
    </row>
    <row r="874" spans="6:10" x14ac:dyDescent="0.8">
      <c r="F874" s="1" t="s">
        <v>2141</v>
      </c>
      <c r="G874" s="1" t="s">
        <v>2165</v>
      </c>
      <c r="H874" s="1">
        <v>141.08699999999999</v>
      </c>
      <c r="I874" s="1">
        <v>0.53700000000000003</v>
      </c>
      <c r="J874" s="1">
        <v>0.96199999999999997</v>
      </c>
    </row>
    <row r="875" spans="6:10" x14ac:dyDescent="0.8">
      <c r="F875" s="1" t="s">
        <v>772</v>
      </c>
      <c r="G875" s="1" t="s">
        <v>773</v>
      </c>
      <c r="H875" s="1">
        <v>141.18700000000001</v>
      </c>
      <c r="I875" s="1">
        <v>0.81099999999999905</v>
      </c>
      <c r="J875" s="1">
        <v>0.36699999999999999</v>
      </c>
    </row>
    <row r="876" spans="6:10" x14ac:dyDescent="0.8">
      <c r="F876" s="1" t="s">
        <v>2719</v>
      </c>
      <c r="G876" s="1" t="s">
        <v>2733</v>
      </c>
      <c r="H876" s="1">
        <v>141.244</v>
      </c>
      <c r="I876" s="1">
        <v>0.54899999999999904</v>
      </c>
      <c r="J876" s="1">
        <v>0.750999999999999</v>
      </c>
    </row>
    <row r="877" spans="6:10" x14ac:dyDescent="0.8">
      <c r="F877" s="1" t="s">
        <v>2317</v>
      </c>
      <c r="G877" s="1" t="s">
        <v>2371</v>
      </c>
      <c r="H877" s="1">
        <v>141.36600000000001</v>
      </c>
      <c r="I877" s="1">
        <v>0.70399999999999996</v>
      </c>
      <c r="J877" s="1">
        <v>0.59299999999999997</v>
      </c>
    </row>
    <row r="878" spans="6:10" x14ac:dyDescent="0.8">
      <c r="F878" s="1" t="s">
        <v>226</v>
      </c>
      <c r="G878" s="1" t="s">
        <v>3255</v>
      </c>
      <c r="H878" s="1">
        <v>141.56</v>
      </c>
      <c r="I878" s="1">
        <v>0.317</v>
      </c>
      <c r="J878" s="1">
        <v>0.11799999999999999</v>
      </c>
    </row>
    <row r="879" spans="6:10" x14ac:dyDescent="0.8">
      <c r="F879" s="1" t="s">
        <v>864</v>
      </c>
      <c r="G879" s="1" t="s">
        <v>865</v>
      </c>
      <c r="H879" s="1">
        <v>141.619</v>
      </c>
      <c r="I879" s="1">
        <v>0.55500000000000005</v>
      </c>
      <c r="J879" s="1">
        <v>0.151</v>
      </c>
    </row>
    <row r="880" spans="6:10" x14ac:dyDescent="0.8">
      <c r="F880" s="1" t="s">
        <v>3114</v>
      </c>
      <c r="G880" s="1" t="s">
        <v>3129</v>
      </c>
      <c r="H880" s="1">
        <v>141.697</v>
      </c>
      <c r="I880" s="1">
        <v>0.75</v>
      </c>
      <c r="J880" s="1">
        <v>0.95499999999999996</v>
      </c>
    </row>
    <row r="881" spans="6:10" x14ac:dyDescent="0.8">
      <c r="F881" s="1" t="s">
        <v>541</v>
      </c>
      <c r="G881" s="1" t="s">
        <v>1689</v>
      </c>
      <c r="H881" s="1">
        <v>141.76</v>
      </c>
      <c r="I881" s="1">
        <v>0.64</v>
      </c>
      <c r="J881" s="1">
        <v>0.90300000000000002</v>
      </c>
    </row>
    <row r="882" spans="6:10" x14ac:dyDescent="0.8">
      <c r="F882" s="1" t="s">
        <v>4303</v>
      </c>
      <c r="G882" s="1" t="s">
        <v>4304</v>
      </c>
      <c r="H882" s="1">
        <v>141.80000000000001</v>
      </c>
      <c r="I882" s="1">
        <v>0.45</v>
      </c>
      <c r="J882" s="1">
        <v>0.70899999999999996</v>
      </c>
    </row>
    <row r="883" spans="6:10" x14ac:dyDescent="0.8">
      <c r="F883" s="1" t="s">
        <v>699</v>
      </c>
      <c r="G883" s="1" t="s">
        <v>791</v>
      </c>
      <c r="H883" s="1">
        <v>141.88</v>
      </c>
      <c r="I883" s="1">
        <v>0.71399999999999997</v>
      </c>
      <c r="J883" s="1">
        <v>0.77900000000000003</v>
      </c>
    </row>
    <row r="884" spans="6:10" x14ac:dyDescent="0.8">
      <c r="F884" s="1" t="s">
        <v>810</v>
      </c>
      <c r="G884" s="1" t="s">
        <v>811</v>
      </c>
      <c r="H884" s="1">
        <v>141.893</v>
      </c>
      <c r="I884" s="1">
        <v>0.878</v>
      </c>
      <c r="J884" s="1">
        <v>0.91</v>
      </c>
    </row>
    <row r="885" spans="6:10" x14ac:dyDescent="0.8">
      <c r="F885" s="1" t="s">
        <v>1258</v>
      </c>
      <c r="G885" s="1" t="s">
        <v>1289</v>
      </c>
      <c r="H885" s="1">
        <v>142.042</v>
      </c>
      <c r="I885" s="1">
        <v>0.67700000000000005</v>
      </c>
      <c r="J885" s="1">
        <v>0.75599999999999901</v>
      </c>
    </row>
    <row r="886" spans="6:10" x14ac:dyDescent="0.8">
      <c r="F886" s="1" t="s">
        <v>1258</v>
      </c>
      <c r="G886" s="1" t="s">
        <v>1379</v>
      </c>
      <c r="H886" s="1">
        <v>142.042</v>
      </c>
      <c r="I886" s="1">
        <v>0.67700000000000005</v>
      </c>
      <c r="J886" s="1">
        <v>0.75700000000000001</v>
      </c>
    </row>
    <row r="887" spans="6:10" x14ac:dyDescent="0.8">
      <c r="F887" s="1" t="s">
        <v>3944</v>
      </c>
      <c r="G887" s="1" t="s">
        <v>5178</v>
      </c>
      <c r="H887" s="1">
        <v>142.1</v>
      </c>
      <c r="I887" s="1">
        <v>0.39500000000000002</v>
      </c>
      <c r="J887" s="1">
        <v>0.64300000000000002</v>
      </c>
    </row>
    <row r="888" spans="6:10" x14ac:dyDescent="0.8">
      <c r="F888" s="1" t="s">
        <v>6187</v>
      </c>
      <c r="G888" s="1" t="s">
        <v>6188</v>
      </c>
      <c r="H888" s="1">
        <v>142.12299999999999</v>
      </c>
      <c r="I888" s="1">
        <v>0.437999999999999</v>
      </c>
      <c r="J888" s="1">
        <v>0.60199999999999998</v>
      </c>
    </row>
    <row r="889" spans="6:10" x14ac:dyDescent="0.8">
      <c r="F889" s="1" t="s">
        <v>4942</v>
      </c>
      <c r="G889" s="1" t="s">
        <v>4953</v>
      </c>
      <c r="H889" s="1">
        <v>142.267</v>
      </c>
      <c r="I889" s="1">
        <v>0.22399999999999901</v>
      </c>
      <c r="J889" s="1">
        <v>3.9600000000000003E-2</v>
      </c>
    </row>
    <row r="890" spans="6:10" x14ac:dyDescent="0.8">
      <c r="F890" s="1" t="s">
        <v>6166</v>
      </c>
      <c r="G890" s="1" t="s">
        <v>6167</v>
      </c>
      <c r="H890" s="1">
        <v>142.286</v>
      </c>
      <c r="I890" s="1">
        <v>0.79700000000000004</v>
      </c>
      <c r="J890" s="1">
        <v>0.375</v>
      </c>
    </row>
    <row r="891" spans="6:10" x14ac:dyDescent="0.8">
      <c r="F891" s="1" t="s">
        <v>3355</v>
      </c>
      <c r="G891" s="1" t="s">
        <v>3390</v>
      </c>
      <c r="H891" s="1">
        <v>142.32</v>
      </c>
      <c r="I891" s="1">
        <v>0.623</v>
      </c>
      <c r="J891" s="1">
        <v>0.97</v>
      </c>
    </row>
    <row r="892" spans="6:10" x14ac:dyDescent="0.8">
      <c r="F892" s="1" t="s">
        <v>6278</v>
      </c>
      <c r="G892" s="1" t="s">
        <v>6004</v>
      </c>
      <c r="H892" s="1">
        <v>142.35300000000001</v>
      </c>
      <c r="I892" s="1">
        <v>0.85299999999999998</v>
      </c>
      <c r="J892" s="1">
        <v>0.81499999999999995</v>
      </c>
    </row>
    <row r="893" spans="6:10" x14ac:dyDescent="0.8">
      <c r="F893" s="1" t="s">
        <v>4088</v>
      </c>
      <c r="G893" s="1" t="s">
        <v>4089</v>
      </c>
      <c r="H893" s="1">
        <v>142.41</v>
      </c>
      <c r="I893" s="1">
        <v>0.81799999999999995</v>
      </c>
      <c r="J893" s="1">
        <v>0.52300000000000002</v>
      </c>
    </row>
    <row r="894" spans="6:10" x14ac:dyDescent="0.8">
      <c r="F894" s="1" t="s">
        <v>5319</v>
      </c>
      <c r="G894" s="1" t="s">
        <v>5320</v>
      </c>
      <c r="H894" s="1">
        <v>142.43899999999999</v>
      </c>
      <c r="I894" s="1">
        <v>0.504</v>
      </c>
      <c r="J894" s="1">
        <v>0.155</v>
      </c>
    </row>
    <row r="895" spans="6:10" x14ac:dyDescent="0.8">
      <c r="F895" s="1" t="s">
        <v>4929</v>
      </c>
      <c r="G895" s="1" t="s">
        <v>4930</v>
      </c>
      <c r="H895" s="1">
        <v>142.47499999999999</v>
      </c>
      <c r="I895" s="1">
        <v>0.67200000000000004</v>
      </c>
      <c r="J895" s="1">
        <v>0.33799999999999902</v>
      </c>
    </row>
    <row r="896" spans="6:10" x14ac:dyDescent="0.8">
      <c r="F896" s="1" t="s">
        <v>3308</v>
      </c>
      <c r="G896" s="1" t="s">
        <v>3309</v>
      </c>
      <c r="H896" s="1">
        <v>142.5</v>
      </c>
      <c r="I896" s="1">
        <v>0.72899999999999998</v>
      </c>
      <c r="J896" s="1">
        <v>0.54700000000000004</v>
      </c>
    </row>
    <row r="897" spans="6:10" x14ac:dyDescent="0.8">
      <c r="F897" s="1" t="s">
        <v>3427</v>
      </c>
      <c r="G897" s="1" t="s">
        <v>3428</v>
      </c>
      <c r="H897" s="1">
        <v>142.614</v>
      </c>
      <c r="I897" s="1">
        <v>0.39399999999999902</v>
      </c>
      <c r="J897" s="1">
        <v>0.24099999999999999</v>
      </c>
    </row>
    <row r="898" spans="6:10" x14ac:dyDescent="0.8">
      <c r="F898" s="1" t="s">
        <v>5242</v>
      </c>
      <c r="G898" s="1" t="s">
        <v>5243</v>
      </c>
      <c r="H898" s="1">
        <v>142.643</v>
      </c>
      <c r="I898" s="1">
        <v>0.68299999999999905</v>
      </c>
      <c r="J898" s="1">
        <v>0.32899999999999902</v>
      </c>
    </row>
    <row r="899" spans="6:10" x14ac:dyDescent="0.8">
      <c r="F899" s="1" t="s">
        <v>4040</v>
      </c>
      <c r="G899" s="1" t="s">
        <v>4041</v>
      </c>
      <c r="H899" s="1">
        <v>142.667</v>
      </c>
      <c r="I899" s="1">
        <v>0.70699999999999996</v>
      </c>
      <c r="J899" s="1">
        <v>0.31900000000000001</v>
      </c>
    </row>
    <row r="900" spans="6:10" x14ac:dyDescent="0.8">
      <c r="F900" s="1" t="s">
        <v>1029</v>
      </c>
      <c r="G900" s="1" t="s">
        <v>1030</v>
      </c>
      <c r="H900" s="1">
        <v>142.72900000000001</v>
      </c>
      <c r="I900" s="1">
        <v>0.45899999999999902</v>
      </c>
      <c r="J900" s="1">
        <v>0.17899999999999999</v>
      </c>
    </row>
    <row r="901" spans="6:10" x14ac:dyDescent="0.8">
      <c r="F901" s="1" t="s">
        <v>4268</v>
      </c>
      <c r="G901" s="1" t="s">
        <v>5584</v>
      </c>
      <c r="H901" s="1">
        <v>142.88300000000001</v>
      </c>
      <c r="I901" s="1">
        <v>0.86899999999999999</v>
      </c>
      <c r="J901" s="1">
        <v>0.28799999999999998</v>
      </c>
    </row>
    <row r="902" spans="6:10" x14ac:dyDescent="0.8">
      <c r="F902" s="1" t="s">
        <v>541</v>
      </c>
      <c r="G902" s="1" t="s">
        <v>1000</v>
      </c>
      <c r="H902" s="1">
        <v>142.96</v>
      </c>
      <c r="I902" s="1">
        <v>0.20100000000000001</v>
      </c>
      <c r="J902" s="1">
        <v>7.6200000000000004E-2</v>
      </c>
    </row>
    <row r="903" spans="6:10" x14ac:dyDescent="0.8">
      <c r="F903" s="1" t="s">
        <v>4927</v>
      </c>
      <c r="G903" s="1" t="s">
        <v>4977</v>
      </c>
      <c r="H903" s="1">
        <v>143.01300000000001</v>
      </c>
      <c r="I903" s="1">
        <v>0.84</v>
      </c>
      <c r="J903" s="1">
        <v>0.93599999999999905</v>
      </c>
    </row>
    <row r="904" spans="6:10" x14ac:dyDescent="0.8">
      <c r="F904" s="1" t="s">
        <v>1027</v>
      </c>
      <c r="G904" s="1" t="s">
        <v>1044</v>
      </c>
      <c r="H904" s="1">
        <v>143.08600000000001</v>
      </c>
      <c r="I904" s="1">
        <v>0.7</v>
      </c>
      <c r="J904" s="1">
        <v>0.626</v>
      </c>
    </row>
    <row r="905" spans="6:10" x14ac:dyDescent="0.8">
      <c r="F905" s="1" t="s">
        <v>1898</v>
      </c>
      <c r="G905" s="1" t="s">
        <v>3393</v>
      </c>
      <c r="H905" s="1">
        <v>143.10900000000001</v>
      </c>
      <c r="I905" s="1">
        <v>0.31900000000000001</v>
      </c>
      <c r="J905" s="1">
        <v>0.26</v>
      </c>
    </row>
    <row r="906" spans="6:10" x14ac:dyDescent="0.8">
      <c r="F906" s="1" t="s">
        <v>541</v>
      </c>
      <c r="G906" s="1" t="s">
        <v>978</v>
      </c>
      <c r="H906" s="1">
        <v>143.13300000000001</v>
      </c>
      <c r="I906" s="1">
        <v>0.29699999999999999</v>
      </c>
      <c r="J906" s="1">
        <v>0.92</v>
      </c>
    </row>
    <row r="907" spans="6:10" x14ac:dyDescent="0.8">
      <c r="F907" s="1" t="s">
        <v>6515</v>
      </c>
      <c r="G907" s="1" t="s">
        <v>6516</v>
      </c>
      <c r="H907" s="1">
        <v>143.13300000000001</v>
      </c>
      <c r="I907" s="1">
        <v>0.88</v>
      </c>
      <c r="J907" s="1">
        <v>0.501</v>
      </c>
    </row>
    <row r="908" spans="6:10" x14ac:dyDescent="0.8">
      <c r="F908" s="1" t="s">
        <v>541</v>
      </c>
      <c r="G908" s="1" t="s">
        <v>1656</v>
      </c>
      <c r="H908" s="1">
        <v>143.29400000000001</v>
      </c>
      <c r="I908" s="1">
        <v>0.38</v>
      </c>
      <c r="J908" s="1">
        <v>0.41</v>
      </c>
    </row>
    <row r="909" spans="6:10" x14ac:dyDescent="0.8">
      <c r="F909" s="1" t="s">
        <v>2983</v>
      </c>
      <c r="G909" s="1" t="s">
        <v>2984</v>
      </c>
      <c r="H909" s="1">
        <v>143.321</v>
      </c>
      <c r="I909" s="1">
        <v>0.47099999999999997</v>
      </c>
      <c r="J909" s="1">
        <v>0.54600000000000004</v>
      </c>
    </row>
    <row r="910" spans="6:10" x14ac:dyDescent="0.8">
      <c r="F910" s="1" t="s">
        <v>541</v>
      </c>
      <c r="G910" s="1" t="s">
        <v>982</v>
      </c>
      <c r="H910" s="1">
        <v>143.34700000000001</v>
      </c>
      <c r="I910" s="1">
        <v>0.27600000000000002</v>
      </c>
      <c r="J910" s="1">
        <v>0.58899999999999997</v>
      </c>
    </row>
    <row r="911" spans="6:10" x14ac:dyDescent="0.8">
      <c r="F911" s="1" t="s">
        <v>6796</v>
      </c>
      <c r="G911" s="1" t="s">
        <v>6797</v>
      </c>
      <c r="H911" s="1">
        <v>143.36000000000001</v>
      </c>
      <c r="I911" s="1">
        <v>0.67</v>
      </c>
      <c r="J911" s="1">
        <v>0.218</v>
      </c>
    </row>
    <row r="912" spans="6:10" x14ac:dyDescent="0.8">
      <c r="F912" s="1" t="s">
        <v>3944</v>
      </c>
      <c r="G912" s="1" t="s">
        <v>3945</v>
      </c>
      <c r="H912" s="1">
        <v>143.505</v>
      </c>
      <c r="I912" s="1">
        <v>0.48299999999999998</v>
      </c>
      <c r="J912" s="1">
        <v>0.6</v>
      </c>
    </row>
    <row r="913" spans="6:10" x14ac:dyDescent="0.8">
      <c r="F913" s="1" t="s">
        <v>1258</v>
      </c>
      <c r="G913" s="1" t="s">
        <v>1389</v>
      </c>
      <c r="H913" s="1">
        <v>143.63499999999999</v>
      </c>
      <c r="I913" s="1">
        <v>0.87</v>
      </c>
      <c r="J913" s="1">
        <v>0.96599999999999997</v>
      </c>
    </row>
    <row r="914" spans="6:10" x14ac:dyDescent="0.8">
      <c r="F914" s="1" t="s">
        <v>4970</v>
      </c>
      <c r="G914" s="1" t="s">
        <v>6904</v>
      </c>
      <c r="H914" s="1">
        <v>143.69300000000001</v>
      </c>
      <c r="I914" s="1">
        <v>0.74</v>
      </c>
      <c r="J914" s="1">
        <v>0.14799999999999999</v>
      </c>
    </row>
    <row r="915" spans="6:10" x14ac:dyDescent="0.8">
      <c r="F915" s="1" t="s">
        <v>1542</v>
      </c>
      <c r="G915" s="1" t="s">
        <v>1547</v>
      </c>
      <c r="H915" s="1">
        <v>143.76</v>
      </c>
      <c r="I915" s="1">
        <v>0.55799999999999905</v>
      </c>
      <c r="J915" s="1">
        <v>0.38100000000000001</v>
      </c>
    </row>
    <row r="916" spans="6:10" x14ac:dyDescent="0.8">
      <c r="F916" s="1" t="s">
        <v>433</v>
      </c>
      <c r="G916" s="1" t="s">
        <v>434</v>
      </c>
      <c r="H916" s="1">
        <v>143.773</v>
      </c>
      <c r="I916" s="1">
        <v>0.74199999999999999</v>
      </c>
      <c r="J916" s="1">
        <v>0.93700000000000006</v>
      </c>
    </row>
    <row r="917" spans="6:10" x14ac:dyDescent="0.8">
      <c r="F917" s="1" t="s">
        <v>2181</v>
      </c>
      <c r="G917" s="1" t="s">
        <v>2182</v>
      </c>
      <c r="H917" s="1">
        <v>143.892</v>
      </c>
      <c r="I917" s="1">
        <v>0.41199999999999998</v>
      </c>
      <c r="J917" s="1">
        <v>0.93899999999999995</v>
      </c>
    </row>
    <row r="918" spans="6:10" x14ac:dyDescent="0.8">
      <c r="F918" s="1" t="s">
        <v>4942</v>
      </c>
      <c r="G918" s="1" t="s">
        <v>4946</v>
      </c>
      <c r="H918" s="1">
        <v>143.97300000000001</v>
      </c>
      <c r="I918" s="1">
        <v>0.14499999999999999</v>
      </c>
      <c r="J918" s="1">
        <v>3.7900000000000003E-2</v>
      </c>
    </row>
    <row r="919" spans="6:10" x14ac:dyDescent="0.8">
      <c r="F919" s="1" t="s">
        <v>2998</v>
      </c>
      <c r="G919" s="1" t="s">
        <v>2999</v>
      </c>
      <c r="H919" s="1">
        <v>143.98699999999999</v>
      </c>
      <c r="I919" s="1">
        <v>0.68</v>
      </c>
      <c r="J919" s="1">
        <v>0.57299999999999995</v>
      </c>
    </row>
    <row r="920" spans="6:10" x14ac:dyDescent="0.8">
      <c r="F920" s="1" t="s">
        <v>5302</v>
      </c>
      <c r="G920" s="1" t="s">
        <v>5303</v>
      </c>
      <c r="H920" s="1">
        <v>143.99799999999999</v>
      </c>
      <c r="I920" s="1">
        <v>0.63300000000000001</v>
      </c>
      <c r="J920" s="1">
        <v>0.59899999999999998</v>
      </c>
    </row>
    <row r="921" spans="6:10" x14ac:dyDescent="0.8">
      <c r="F921" s="1" t="s">
        <v>143</v>
      </c>
      <c r="G921" s="1" t="s">
        <v>144</v>
      </c>
      <c r="H921" s="1">
        <v>144</v>
      </c>
      <c r="I921" s="1">
        <v>0.77500000000000002</v>
      </c>
      <c r="J921" s="1">
        <v>0.94899999999999995</v>
      </c>
    </row>
    <row r="922" spans="6:10" x14ac:dyDescent="0.8">
      <c r="F922" s="1" t="s">
        <v>3461</v>
      </c>
      <c r="G922" s="1" t="s">
        <v>3462</v>
      </c>
      <c r="H922" s="1">
        <v>144</v>
      </c>
      <c r="I922" s="1">
        <v>0.80700000000000005</v>
      </c>
      <c r="J922" s="1">
        <v>0.24099999999999999</v>
      </c>
    </row>
    <row r="923" spans="6:10" x14ac:dyDescent="0.8">
      <c r="F923" s="1" t="s">
        <v>1843</v>
      </c>
      <c r="G923" s="1" t="s">
        <v>1844</v>
      </c>
      <c r="H923" s="1">
        <v>144.03200000000001</v>
      </c>
      <c r="I923" s="1">
        <v>0.76900000000000002</v>
      </c>
      <c r="J923" s="1">
        <v>0.82299999999999995</v>
      </c>
    </row>
    <row r="924" spans="6:10" x14ac:dyDescent="0.8">
      <c r="F924" s="1" t="s">
        <v>6794</v>
      </c>
      <c r="G924" s="1" t="s">
        <v>6795</v>
      </c>
      <c r="H924" s="1">
        <v>144.125</v>
      </c>
      <c r="I924" s="1">
        <v>0.64800000000000002</v>
      </c>
      <c r="J924" s="1">
        <v>0.22800000000000001</v>
      </c>
    </row>
    <row r="925" spans="6:10" x14ac:dyDescent="0.8">
      <c r="F925" s="1" t="s">
        <v>2770</v>
      </c>
      <c r="G925" s="1" t="s">
        <v>4591</v>
      </c>
      <c r="H925" s="1">
        <v>144.19999999999999</v>
      </c>
      <c r="I925" s="1">
        <v>0.73099999999999998</v>
      </c>
      <c r="J925" s="1">
        <v>0.51900000000000002</v>
      </c>
    </row>
    <row r="926" spans="6:10" x14ac:dyDescent="0.8">
      <c r="F926" s="1" t="s">
        <v>1258</v>
      </c>
      <c r="G926" s="1" t="s">
        <v>1297</v>
      </c>
      <c r="H926" s="1">
        <v>144.262</v>
      </c>
      <c r="I926" s="1">
        <v>0.49299999999999999</v>
      </c>
      <c r="J926" s="1">
        <v>0.86299999999999999</v>
      </c>
    </row>
    <row r="927" spans="6:10" x14ac:dyDescent="0.8">
      <c r="F927" s="1" t="s">
        <v>4029</v>
      </c>
      <c r="G927" s="1" t="s">
        <v>4030</v>
      </c>
      <c r="H927" s="1">
        <v>144.33500000000001</v>
      </c>
      <c r="I927" s="1">
        <v>0.88400000000000001</v>
      </c>
      <c r="J927" s="1">
        <v>0.41899999999999998</v>
      </c>
    </row>
    <row r="928" spans="6:10" x14ac:dyDescent="0.8">
      <c r="F928" s="1" t="s">
        <v>3083</v>
      </c>
      <c r="G928" s="1" t="s">
        <v>3342</v>
      </c>
      <c r="H928" s="1">
        <v>144.369</v>
      </c>
      <c r="I928" s="1">
        <v>0.57099999999999995</v>
      </c>
      <c r="J928" s="1">
        <v>0.13</v>
      </c>
    </row>
    <row r="929" spans="6:10" x14ac:dyDescent="0.8">
      <c r="F929" s="1" t="s">
        <v>2433</v>
      </c>
      <c r="G929" s="1" t="s">
        <v>2615</v>
      </c>
      <c r="H929" s="1">
        <v>144.4</v>
      </c>
      <c r="I929" s="1">
        <v>0.217</v>
      </c>
      <c r="J929" s="1">
        <v>0.16300000000000001</v>
      </c>
    </row>
    <row r="930" spans="6:10" x14ac:dyDescent="0.8">
      <c r="F930" s="1" t="s">
        <v>299</v>
      </c>
      <c r="G930" s="1" t="s">
        <v>300</v>
      </c>
      <c r="H930" s="1">
        <v>144.405</v>
      </c>
      <c r="I930" s="1">
        <v>0.80799999999999905</v>
      </c>
      <c r="J930" s="1">
        <v>0.56399999999999995</v>
      </c>
    </row>
    <row r="931" spans="6:10" x14ac:dyDescent="0.8">
      <c r="F931" s="1" t="s">
        <v>29</v>
      </c>
      <c r="G931" s="1" t="s">
        <v>651</v>
      </c>
      <c r="H931" s="1">
        <v>144.405</v>
      </c>
      <c r="I931" s="1">
        <v>0.81200000000000006</v>
      </c>
      <c r="J931" s="1">
        <v>0.59699999999999998</v>
      </c>
    </row>
    <row r="932" spans="6:10" x14ac:dyDescent="0.8">
      <c r="F932" s="1" t="s">
        <v>1048</v>
      </c>
      <c r="G932" s="1" t="s">
        <v>1049</v>
      </c>
      <c r="H932" s="1">
        <v>144.405</v>
      </c>
      <c r="I932" s="1">
        <v>0.80700000000000005</v>
      </c>
      <c r="J932" s="1">
        <v>0.76</v>
      </c>
    </row>
    <row r="933" spans="6:10" x14ac:dyDescent="0.8">
      <c r="F933" s="1" t="s">
        <v>1182</v>
      </c>
      <c r="G933" s="1" t="s">
        <v>1183</v>
      </c>
      <c r="H933" s="1">
        <v>144.405</v>
      </c>
      <c r="I933" s="1">
        <v>0.82199999999999995</v>
      </c>
      <c r="J933" s="1">
        <v>0.89700000000000002</v>
      </c>
    </row>
    <row r="934" spans="6:10" x14ac:dyDescent="0.8">
      <c r="F934" s="1" t="s">
        <v>32</v>
      </c>
      <c r="G934" s="1" t="s">
        <v>1463</v>
      </c>
      <c r="H934" s="1">
        <v>144.405</v>
      </c>
      <c r="I934" s="1">
        <v>0.86599999999999999</v>
      </c>
      <c r="J934" s="1">
        <v>0.32899999999999902</v>
      </c>
    </row>
    <row r="935" spans="6:10" x14ac:dyDescent="0.8">
      <c r="F935" s="1" t="s">
        <v>2109</v>
      </c>
      <c r="G935" s="1" t="s">
        <v>2110</v>
      </c>
      <c r="H935" s="1">
        <v>144.405</v>
      </c>
      <c r="I935" s="1">
        <v>0.78599999999999903</v>
      </c>
      <c r="J935" s="1">
        <v>0.60899999999999999</v>
      </c>
    </row>
    <row r="936" spans="6:10" x14ac:dyDescent="0.8">
      <c r="F936" s="1" t="s">
        <v>32</v>
      </c>
      <c r="G936" s="1" t="s">
        <v>2144</v>
      </c>
      <c r="H936" s="1">
        <v>144.405</v>
      </c>
      <c r="I936" s="1">
        <v>0.75900000000000001</v>
      </c>
      <c r="J936" s="1">
        <v>0.56399999999999995</v>
      </c>
    </row>
    <row r="937" spans="6:10" x14ac:dyDescent="0.8">
      <c r="F937" s="1" t="s">
        <v>2167</v>
      </c>
      <c r="G937" s="1" t="s">
        <v>2168</v>
      </c>
      <c r="H937" s="1">
        <v>144.405</v>
      </c>
      <c r="I937" s="1">
        <v>0.81099999999999905</v>
      </c>
      <c r="J937" s="1">
        <v>0.79900000000000004</v>
      </c>
    </row>
    <row r="938" spans="6:10" x14ac:dyDescent="0.8">
      <c r="F938" s="1" t="s">
        <v>2211</v>
      </c>
      <c r="G938" s="1" t="s">
        <v>2212</v>
      </c>
      <c r="H938" s="1">
        <v>144.405</v>
      </c>
      <c r="I938" s="1">
        <v>0.80700000000000005</v>
      </c>
      <c r="J938" s="1">
        <v>0.625</v>
      </c>
    </row>
    <row r="939" spans="6:10" x14ac:dyDescent="0.8">
      <c r="F939" s="1" t="s">
        <v>46</v>
      </c>
      <c r="G939" s="1" t="s">
        <v>2224</v>
      </c>
      <c r="H939" s="1">
        <v>144.405</v>
      </c>
      <c r="I939" s="1">
        <v>0.80299999999999905</v>
      </c>
      <c r="J939" s="1">
        <v>0.48699999999999999</v>
      </c>
    </row>
    <row r="940" spans="6:10" x14ac:dyDescent="0.8">
      <c r="F940" s="1" t="s">
        <v>34</v>
      </c>
      <c r="G940" s="1" t="s">
        <v>2235</v>
      </c>
      <c r="H940" s="1">
        <v>144.405</v>
      </c>
      <c r="I940" s="1">
        <v>0.80799999999999905</v>
      </c>
      <c r="J940" s="1">
        <v>0.375</v>
      </c>
    </row>
    <row r="941" spans="6:10" x14ac:dyDescent="0.8">
      <c r="F941" s="1" t="s">
        <v>2211</v>
      </c>
      <c r="G941" s="1" t="s">
        <v>2299</v>
      </c>
      <c r="H941" s="1">
        <v>144.405</v>
      </c>
      <c r="I941" s="1">
        <v>0.78200000000000003</v>
      </c>
      <c r="J941" s="1">
        <v>0.59299999999999997</v>
      </c>
    </row>
    <row r="942" spans="6:10" x14ac:dyDescent="0.8">
      <c r="F942" s="1" t="s">
        <v>2304</v>
      </c>
      <c r="G942" s="1" t="s">
        <v>2305</v>
      </c>
      <c r="H942" s="1">
        <v>144.405</v>
      </c>
      <c r="I942" s="1">
        <v>0.81099999999999905</v>
      </c>
      <c r="J942" s="1">
        <v>0.754</v>
      </c>
    </row>
    <row r="943" spans="6:10" x14ac:dyDescent="0.8">
      <c r="F943" s="1" t="s">
        <v>2559</v>
      </c>
      <c r="G943" s="1" t="s">
        <v>2560</v>
      </c>
      <c r="H943" s="1">
        <v>144.405</v>
      </c>
      <c r="I943" s="1">
        <v>0.84</v>
      </c>
      <c r="J943" s="1">
        <v>0.13400000000000001</v>
      </c>
    </row>
    <row r="944" spans="6:10" x14ac:dyDescent="0.8">
      <c r="F944" s="1" t="s">
        <v>2304</v>
      </c>
      <c r="G944" s="1" t="s">
        <v>2709</v>
      </c>
      <c r="H944" s="1">
        <v>144.405</v>
      </c>
      <c r="I944" s="1">
        <v>0.80700000000000005</v>
      </c>
      <c r="J944" s="1">
        <v>0.73199999999999998</v>
      </c>
    </row>
    <row r="945" spans="6:10" x14ac:dyDescent="0.8">
      <c r="F945" s="1" t="s">
        <v>2847</v>
      </c>
      <c r="G945" s="1" t="s">
        <v>2848</v>
      </c>
      <c r="H945" s="1">
        <v>144.405</v>
      </c>
      <c r="I945" s="1">
        <v>0.82399999999999995</v>
      </c>
      <c r="J945" s="1">
        <v>0.60799999999999998</v>
      </c>
    </row>
    <row r="946" spans="6:10" x14ac:dyDescent="0.8">
      <c r="F946" s="1" t="s">
        <v>2860</v>
      </c>
      <c r="G946" s="1" t="s">
        <v>2861</v>
      </c>
      <c r="H946" s="1">
        <v>144.405</v>
      </c>
      <c r="I946" s="1">
        <v>0.80799999999999905</v>
      </c>
      <c r="J946" s="1">
        <v>0.76800000000000002</v>
      </c>
    </row>
    <row r="947" spans="6:10" x14ac:dyDescent="0.8">
      <c r="F947" s="1" t="s">
        <v>2863</v>
      </c>
      <c r="G947" s="1" t="s">
        <v>2864</v>
      </c>
      <c r="H947" s="1">
        <v>144.405</v>
      </c>
      <c r="I947" s="1">
        <v>0.80299999999999905</v>
      </c>
      <c r="J947" s="1">
        <v>0.64900000000000002</v>
      </c>
    </row>
    <row r="948" spans="6:10" x14ac:dyDescent="0.8">
      <c r="F948" s="1" t="s">
        <v>2867</v>
      </c>
      <c r="G948" s="1" t="s">
        <v>2868</v>
      </c>
      <c r="H948" s="1">
        <v>144.405</v>
      </c>
      <c r="I948" s="1">
        <v>0.81200000000000006</v>
      </c>
      <c r="J948" s="1">
        <v>0.97899999999999998</v>
      </c>
    </row>
    <row r="949" spans="6:10" x14ac:dyDescent="0.8">
      <c r="F949" s="1" t="s">
        <v>2869</v>
      </c>
      <c r="G949" s="1" t="s">
        <v>2870</v>
      </c>
      <c r="H949" s="1">
        <v>144.405</v>
      </c>
      <c r="I949" s="1">
        <v>0.81099999999999905</v>
      </c>
      <c r="J949" s="1">
        <v>0.76300000000000001</v>
      </c>
    </row>
    <row r="950" spans="6:10" x14ac:dyDescent="0.8">
      <c r="F950" s="1" t="s">
        <v>2874</v>
      </c>
      <c r="G950" s="1" t="s">
        <v>2875</v>
      </c>
      <c r="H950" s="1">
        <v>144.405</v>
      </c>
      <c r="I950" s="1">
        <v>0.8</v>
      </c>
      <c r="J950" s="1">
        <v>0.629</v>
      </c>
    </row>
    <row r="951" spans="6:10" x14ac:dyDescent="0.8">
      <c r="F951" s="1" t="s">
        <v>2889</v>
      </c>
      <c r="G951" s="1" t="s">
        <v>2890</v>
      </c>
      <c r="H951" s="1">
        <v>144.405</v>
      </c>
      <c r="I951" s="1">
        <v>0.81</v>
      </c>
      <c r="J951" s="1">
        <v>0.63500000000000001</v>
      </c>
    </row>
    <row r="952" spans="6:10" x14ac:dyDescent="0.8">
      <c r="F952" s="1" t="s">
        <v>2867</v>
      </c>
      <c r="G952" s="1" t="s">
        <v>2911</v>
      </c>
      <c r="H952" s="1">
        <v>144.405</v>
      </c>
      <c r="I952" s="1">
        <v>0.80200000000000005</v>
      </c>
      <c r="J952" s="1">
        <v>0.38200000000000001</v>
      </c>
    </row>
    <row r="953" spans="6:10" x14ac:dyDescent="0.8">
      <c r="F953" s="1" t="s">
        <v>2912</v>
      </c>
      <c r="G953" s="1" t="s">
        <v>2913</v>
      </c>
      <c r="H953" s="1">
        <v>144.405</v>
      </c>
      <c r="I953" s="1">
        <v>0.80700000000000005</v>
      </c>
      <c r="J953" s="1">
        <v>0.73599999999999999</v>
      </c>
    </row>
    <row r="954" spans="6:10" x14ac:dyDescent="0.8">
      <c r="F954" s="1" t="s">
        <v>3158</v>
      </c>
      <c r="G954" s="1" t="s">
        <v>3159</v>
      </c>
      <c r="H954" s="1">
        <v>144.405</v>
      </c>
      <c r="I954" s="1">
        <v>0.88099999999999901</v>
      </c>
      <c r="J954" s="1">
        <v>0.76500000000000001</v>
      </c>
    </row>
    <row r="955" spans="6:10" x14ac:dyDescent="0.8">
      <c r="F955" s="1" t="s">
        <v>3297</v>
      </c>
      <c r="G955" s="1" t="s">
        <v>3298</v>
      </c>
      <c r="H955" s="1">
        <v>144.405</v>
      </c>
      <c r="I955" s="1">
        <v>0.80799999999999905</v>
      </c>
      <c r="J955" s="1">
        <v>0.93</v>
      </c>
    </row>
    <row r="956" spans="6:10" x14ac:dyDescent="0.8">
      <c r="F956" s="1" t="s">
        <v>2869</v>
      </c>
      <c r="G956" s="1" t="s">
        <v>3633</v>
      </c>
      <c r="H956" s="1">
        <v>144.405</v>
      </c>
      <c r="I956" s="1">
        <v>0.80799999999999905</v>
      </c>
      <c r="J956" s="1">
        <v>0.85599999999999998</v>
      </c>
    </row>
    <row r="957" spans="6:10" x14ac:dyDescent="0.8">
      <c r="F957" s="1" t="s">
        <v>2559</v>
      </c>
      <c r="G957" s="1" t="s">
        <v>3650</v>
      </c>
      <c r="H957" s="1">
        <v>144.405</v>
      </c>
      <c r="I957" s="1">
        <v>0.81899999999999995</v>
      </c>
      <c r="J957" s="1">
        <v>0.65200000000000002</v>
      </c>
    </row>
    <row r="958" spans="6:10" x14ac:dyDescent="0.8">
      <c r="F958" s="1" t="s">
        <v>2167</v>
      </c>
      <c r="G958" s="1" t="s">
        <v>3727</v>
      </c>
      <c r="H958" s="1">
        <v>144.405</v>
      </c>
      <c r="I958" s="1">
        <v>0.80799999999999905</v>
      </c>
      <c r="J958" s="1">
        <v>0.59399999999999997</v>
      </c>
    </row>
    <row r="959" spans="6:10" x14ac:dyDescent="0.8">
      <c r="F959" s="1" t="s">
        <v>2559</v>
      </c>
      <c r="G959" s="1" t="s">
        <v>3980</v>
      </c>
      <c r="H959" s="1">
        <v>144.405</v>
      </c>
      <c r="I959" s="1">
        <v>0.81099999999999905</v>
      </c>
      <c r="J959" s="1">
        <v>0.85799999999999998</v>
      </c>
    </row>
    <row r="960" spans="6:10" x14ac:dyDescent="0.8">
      <c r="F960" s="1" t="s">
        <v>3981</v>
      </c>
      <c r="G960" s="1" t="s">
        <v>3982</v>
      </c>
      <c r="H960" s="1">
        <v>144.405</v>
      </c>
      <c r="I960" s="1">
        <v>0.80700000000000005</v>
      </c>
      <c r="J960" s="1">
        <v>0.38299999999999901</v>
      </c>
    </row>
    <row r="961" spans="6:10" x14ac:dyDescent="0.8">
      <c r="F961" s="1" t="s">
        <v>2874</v>
      </c>
      <c r="G961" s="1" t="s">
        <v>4513</v>
      </c>
      <c r="H961" s="1">
        <v>144.405</v>
      </c>
      <c r="I961" s="1">
        <v>0.80900000000000005</v>
      </c>
      <c r="J961" s="1">
        <v>0.36299999999999999</v>
      </c>
    </row>
    <row r="962" spans="6:10" x14ac:dyDescent="0.8">
      <c r="F962" s="1" t="s">
        <v>4660</v>
      </c>
      <c r="G962" s="1" t="s">
        <v>4661</v>
      </c>
      <c r="H962" s="1">
        <v>144.405</v>
      </c>
      <c r="I962" s="1">
        <v>0.80400000000000005</v>
      </c>
      <c r="J962" s="1">
        <v>0.94599999999999995</v>
      </c>
    </row>
    <row r="963" spans="6:10" x14ac:dyDescent="0.8">
      <c r="F963" s="1" t="s">
        <v>4763</v>
      </c>
      <c r="G963" s="1" t="s">
        <v>4764</v>
      </c>
      <c r="H963" s="1">
        <v>144.405</v>
      </c>
      <c r="I963" s="1">
        <v>0.80799999999999905</v>
      </c>
      <c r="J963" s="1">
        <v>0.63900000000000001</v>
      </c>
    </row>
    <row r="964" spans="6:10" x14ac:dyDescent="0.8">
      <c r="F964" s="1" t="s">
        <v>3297</v>
      </c>
      <c r="G964" s="1" t="s">
        <v>5018</v>
      </c>
      <c r="H964" s="1">
        <v>144.405</v>
      </c>
      <c r="I964" s="1">
        <v>0.80900000000000005</v>
      </c>
      <c r="J964" s="1">
        <v>0.77700000000000002</v>
      </c>
    </row>
    <row r="965" spans="6:10" x14ac:dyDescent="0.8">
      <c r="F965" s="1" t="s">
        <v>5074</v>
      </c>
      <c r="G965" s="1" t="s">
        <v>5075</v>
      </c>
      <c r="H965" s="1">
        <v>144.405</v>
      </c>
      <c r="I965" s="1">
        <v>0.80799999999999905</v>
      </c>
      <c r="J965" s="1">
        <v>0.79400000000000004</v>
      </c>
    </row>
    <row r="966" spans="6:10" x14ac:dyDescent="0.8">
      <c r="F966" s="1" t="s">
        <v>5093</v>
      </c>
      <c r="G966" s="1" t="s">
        <v>5094</v>
      </c>
      <c r="H966" s="1">
        <v>144.405</v>
      </c>
      <c r="I966" s="1">
        <v>0.55299999999999905</v>
      </c>
      <c r="J966" s="1">
        <v>0.65</v>
      </c>
    </row>
    <row r="967" spans="6:10" x14ac:dyDescent="0.8">
      <c r="F967" s="1" t="s">
        <v>5179</v>
      </c>
      <c r="G967" s="1" t="s">
        <v>5180</v>
      </c>
      <c r="H967" s="1">
        <v>144.405</v>
      </c>
      <c r="I967" s="1">
        <v>0.80700000000000005</v>
      </c>
      <c r="J967" s="1">
        <v>0.69499999999999995</v>
      </c>
    </row>
    <row r="968" spans="6:10" x14ac:dyDescent="0.8">
      <c r="F968" s="1" t="s">
        <v>5183</v>
      </c>
      <c r="G968" s="1" t="s">
        <v>5184</v>
      </c>
      <c r="H968" s="1">
        <v>144.405</v>
      </c>
      <c r="I968" s="1">
        <v>0.755</v>
      </c>
      <c r="J968" s="1">
        <v>0.755</v>
      </c>
    </row>
    <row r="969" spans="6:10" x14ac:dyDescent="0.8">
      <c r="F969" s="1" t="s">
        <v>5232</v>
      </c>
      <c r="G969" s="1" t="s">
        <v>5233</v>
      </c>
      <c r="H969" s="1">
        <v>144.405</v>
      </c>
      <c r="I969" s="1">
        <v>0.83499999999999996</v>
      </c>
      <c r="J969" s="1">
        <v>0.879</v>
      </c>
    </row>
    <row r="970" spans="6:10" x14ac:dyDescent="0.8">
      <c r="F970" s="1" t="s">
        <v>4763</v>
      </c>
      <c r="G970" s="1" t="s">
        <v>5649</v>
      </c>
      <c r="H970" s="1">
        <v>144.405</v>
      </c>
      <c r="I970" s="1">
        <v>0.80599999999999905</v>
      </c>
      <c r="J970" s="1">
        <v>0.78599999999999903</v>
      </c>
    </row>
    <row r="971" spans="6:10" x14ac:dyDescent="0.8">
      <c r="F971" s="1" t="s">
        <v>6236</v>
      </c>
      <c r="G971" s="1" t="s">
        <v>6237</v>
      </c>
      <c r="H971" s="1">
        <v>144.405</v>
      </c>
      <c r="I971" s="1">
        <v>0.81399999999999995</v>
      </c>
      <c r="J971" s="1">
        <v>0.90500000000000003</v>
      </c>
    </row>
    <row r="972" spans="6:10" x14ac:dyDescent="0.8">
      <c r="F972" s="1" t="s">
        <v>226</v>
      </c>
      <c r="G972" s="1" t="s">
        <v>1056</v>
      </c>
      <c r="H972" s="1">
        <v>144.41999999999999</v>
      </c>
      <c r="I972" s="1">
        <v>0.44600000000000001</v>
      </c>
      <c r="J972" s="1">
        <v>0.20599999999999999</v>
      </c>
    </row>
    <row r="973" spans="6:10" x14ac:dyDescent="0.8">
      <c r="F973" s="1" t="s">
        <v>2881</v>
      </c>
      <c r="G973" s="1" t="s">
        <v>2882</v>
      </c>
      <c r="H973" s="1">
        <v>144.458</v>
      </c>
      <c r="I973" s="1">
        <v>0.38900000000000001</v>
      </c>
      <c r="J973" s="1">
        <v>0.55200000000000005</v>
      </c>
    </row>
    <row r="974" spans="6:10" x14ac:dyDescent="0.8">
      <c r="F974" s="1" t="s">
        <v>4022</v>
      </c>
      <c r="G974" s="1" t="s">
        <v>4023</v>
      </c>
      <c r="H974" s="1">
        <v>144.625</v>
      </c>
      <c r="I974" s="1">
        <v>0.70199999999999996</v>
      </c>
      <c r="J974" s="1">
        <v>0.60599999999999998</v>
      </c>
    </row>
    <row r="975" spans="6:10" x14ac:dyDescent="0.8">
      <c r="F975" s="1" t="s">
        <v>4942</v>
      </c>
      <c r="G975" s="1" t="s">
        <v>4948</v>
      </c>
      <c r="H975" s="1">
        <v>144.63999999999999</v>
      </c>
      <c r="I975" s="1">
        <v>0.45600000000000002</v>
      </c>
      <c r="J975" s="1">
        <v>0.36899999999999999</v>
      </c>
    </row>
    <row r="976" spans="6:10" x14ac:dyDescent="0.8">
      <c r="F976" s="1" t="s">
        <v>3461</v>
      </c>
      <c r="G976" s="1" t="s">
        <v>3519</v>
      </c>
      <c r="H976" s="1">
        <v>144.667</v>
      </c>
      <c r="I976" s="1">
        <v>0.76400000000000001</v>
      </c>
      <c r="J976" s="1">
        <v>0.17899999999999999</v>
      </c>
    </row>
    <row r="977" spans="6:10" x14ac:dyDescent="0.8">
      <c r="F977" s="1" t="s">
        <v>2124</v>
      </c>
      <c r="G977" s="1" t="s">
        <v>3526</v>
      </c>
      <c r="H977" s="1">
        <v>144.72</v>
      </c>
      <c r="I977" s="1">
        <v>0.78599999999999903</v>
      </c>
      <c r="J977" s="1">
        <v>0.35699999999999998</v>
      </c>
    </row>
    <row r="978" spans="6:10" x14ac:dyDescent="0.8">
      <c r="F978" s="1" t="s">
        <v>541</v>
      </c>
      <c r="G978" s="1" t="s">
        <v>1003</v>
      </c>
      <c r="H978" s="1">
        <v>144.80000000000001</v>
      </c>
      <c r="I978" s="1">
        <v>0.218</v>
      </c>
      <c r="J978" s="1">
        <v>0.13</v>
      </c>
    </row>
    <row r="979" spans="6:10" x14ac:dyDescent="0.8">
      <c r="F979" s="1" t="s">
        <v>1925</v>
      </c>
      <c r="G979" s="1" t="s">
        <v>1926</v>
      </c>
      <c r="H979" s="1">
        <v>144.80000000000001</v>
      </c>
      <c r="I979" s="1">
        <v>0.57499999999999996</v>
      </c>
      <c r="J979" s="1">
        <v>0.20799999999999999</v>
      </c>
    </row>
    <row r="980" spans="6:10" x14ac:dyDescent="0.8">
      <c r="F980" s="1" t="s">
        <v>541</v>
      </c>
      <c r="G980" s="1" t="s">
        <v>967</v>
      </c>
      <c r="H980" s="1">
        <v>144.85300000000001</v>
      </c>
      <c r="I980" s="1">
        <v>6.6799999999999998E-2</v>
      </c>
      <c r="J980" s="1">
        <v>0.245</v>
      </c>
    </row>
    <row r="981" spans="6:10" x14ac:dyDescent="0.8">
      <c r="F981" s="1" t="s">
        <v>754</v>
      </c>
      <c r="G981" s="1" t="s">
        <v>755</v>
      </c>
      <c r="H981" s="1">
        <v>144.90600000000001</v>
      </c>
      <c r="I981" s="1">
        <v>0.72899999999999998</v>
      </c>
      <c r="J981" s="1">
        <v>0.46399999999999902</v>
      </c>
    </row>
    <row r="982" spans="6:10" x14ac:dyDescent="0.8">
      <c r="F982" s="1" t="s">
        <v>1258</v>
      </c>
      <c r="G982" s="1" t="s">
        <v>1422</v>
      </c>
      <c r="H982" s="1">
        <v>145.09800000000001</v>
      </c>
      <c r="I982" s="1">
        <v>0.79099999999999904</v>
      </c>
      <c r="J982" s="1">
        <v>0.76300000000000001</v>
      </c>
    </row>
    <row r="983" spans="6:10" x14ac:dyDescent="0.8">
      <c r="F983" s="1" t="s">
        <v>6016</v>
      </c>
      <c r="G983" s="1" t="s">
        <v>6018</v>
      </c>
      <c r="H983" s="1">
        <v>145.125</v>
      </c>
      <c r="I983" s="1">
        <v>0.69499999999999995</v>
      </c>
      <c r="J983" s="1">
        <v>0.52300000000000002</v>
      </c>
    </row>
    <row r="984" spans="6:10" x14ac:dyDescent="0.8">
      <c r="F984" s="1" t="s">
        <v>2427</v>
      </c>
      <c r="G984" s="1" t="s">
        <v>2454</v>
      </c>
      <c r="H984" s="1">
        <v>145.26300000000001</v>
      </c>
      <c r="I984" s="1">
        <v>0.55799999999999905</v>
      </c>
      <c r="J984" s="1">
        <v>0.3</v>
      </c>
    </row>
    <row r="985" spans="6:10" x14ac:dyDescent="0.8">
      <c r="F985" s="1" t="s">
        <v>4927</v>
      </c>
      <c r="G985" s="1" t="s">
        <v>4958</v>
      </c>
      <c r="H985" s="1">
        <v>145.4</v>
      </c>
      <c r="I985" s="1">
        <v>0.755</v>
      </c>
      <c r="J985" s="1">
        <v>0.96599999999999997</v>
      </c>
    </row>
    <row r="986" spans="6:10" x14ac:dyDescent="0.8">
      <c r="F986" s="1" t="s">
        <v>123</v>
      </c>
      <c r="G986" s="1" t="s">
        <v>2528</v>
      </c>
      <c r="H986" s="1">
        <v>145.44999999999999</v>
      </c>
      <c r="I986" s="1">
        <v>0.81399999999999995</v>
      </c>
      <c r="J986" s="1">
        <v>0.33100000000000002</v>
      </c>
    </row>
    <row r="987" spans="6:10" x14ac:dyDescent="0.8">
      <c r="F987" s="1" t="s">
        <v>1258</v>
      </c>
      <c r="G987" s="1" t="s">
        <v>1373</v>
      </c>
      <c r="H987" s="1">
        <v>145.464</v>
      </c>
      <c r="I987" s="1">
        <v>0.80500000000000005</v>
      </c>
      <c r="J987" s="1">
        <v>0.64599999999999902</v>
      </c>
    </row>
    <row r="988" spans="6:10" x14ac:dyDescent="0.8">
      <c r="F988" s="1" t="s">
        <v>1258</v>
      </c>
      <c r="G988" s="1" t="s">
        <v>1382</v>
      </c>
      <c r="H988" s="1">
        <v>145.69900000000001</v>
      </c>
      <c r="I988" s="1">
        <v>0.8</v>
      </c>
      <c r="J988" s="1">
        <v>0.872</v>
      </c>
    </row>
    <row r="989" spans="6:10" x14ac:dyDescent="0.8">
      <c r="F989" s="1" t="s">
        <v>603</v>
      </c>
      <c r="G989" s="1" t="s">
        <v>3198</v>
      </c>
      <c r="H989" s="1">
        <v>145.852</v>
      </c>
      <c r="I989" s="1">
        <v>0.188999999999999</v>
      </c>
      <c r="J989" s="1">
        <v>0.186</v>
      </c>
    </row>
    <row r="990" spans="6:10" x14ac:dyDescent="0.8">
      <c r="F990" s="1" t="s">
        <v>4929</v>
      </c>
      <c r="G990" s="1" t="s">
        <v>5480</v>
      </c>
      <c r="H990" s="1">
        <v>145.86000000000001</v>
      </c>
      <c r="I990" s="1">
        <v>0.82</v>
      </c>
      <c r="J990" s="1">
        <v>0.113</v>
      </c>
    </row>
    <row r="991" spans="6:10" x14ac:dyDescent="0.8">
      <c r="F991" s="1" t="s">
        <v>6264</v>
      </c>
      <c r="G991" s="1" t="s">
        <v>6265</v>
      </c>
      <c r="H991" s="1">
        <v>145.88200000000001</v>
      </c>
      <c r="I991" s="1">
        <v>0.4</v>
      </c>
      <c r="J991" s="1">
        <v>0.70899999999999996</v>
      </c>
    </row>
    <row r="992" spans="6:10" x14ac:dyDescent="0.8">
      <c r="F992" s="1" t="s">
        <v>2141</v>
      </c>
      <c r="G992" s="1" t="s">
        <v>2143</v>
      </c>
      <c r="H992" s="1">
        <v>145.94</v>
      </c>
      <c r="I992" s="1">
        <v>0.77500000000000002</v>
      </c>
      <c r="J992" s="1">
        <v>0.91</v>
      </c>
    </row>
    <row r="993" spans="6:10" x14ac:dyDescent="0.8">
      <c r="F993" s="1" t="s">
        <v>2129</v>
      </c>
      <c r="G993" s="1" t="s">
        <v>2229</v>
      </c>
      <c r="H993" s="1">
        <v>146</v>
      </c>
      <c r="I993" s="1">
        <v>0.192</v>
      </c>
      <c r="J993" s="1">
        <v>8.8999999999999996E-2</v>
      </c>
    </row>
    <row r="994" spans="6:10" x14ac:dyDescent="0.8">
      <c r="F994" s="1" t="s">
        <v>1738</v>
      </c>
      <c r="G994" s="1" t="s">
        <v>1776</v>
      </c>
      <c r="H994" s="1">
        <v>146.08699999999999</v>
      </c>
      <c r="I994" s="1">
        <v>0.627</v>
      </c>
      <c r="J994" s="1">
        <v>0.623</v>
      </c>
    </row>
    <row r="995" spans="6:10" x14ac:dyDescent="0.8">
      <c r="F995" s="1" t="s">
        <v>541</v>
      </c>
      <c r="G995" s="1" t="s">
        <v>1664</v>
      </c>
      <c r="H995" s="1">
        <v>146.12</v>
      </c>
      <c r="I995" s="1">
        <v>0.22899999999999901</v>
      </c>
      <c r="J995" s="1">
        <v>0.627</v>
      </c>
    </row>
    <row r="996" spans="6:10" x14ac:dyDescent="0.8">
      <c r="F996" s="1" t="s">
        <v>6630</v>
      </c>
      <c r="G996" s="1" t="s">
        <v>5500</v>
      </c>
      <c r="H996" s="1">
        <v>146.12899999999999</v>
      </c>
      <c r="I996" s="1">
        <v>0.42399999999999999</v>
      </c>
      <c r="J996" s="1">
        <v>0.41499999999999998</v>
      </c>
    </row>
    <row r="997" spans="6:10" x14ac:dyDescent="0.8">
      <c r="F997" s="1" t="s">
        <v>6872</v>
      </c>
      <c r="G997" s="1" t="s">
        <v>6873</v>
      </c>
      <c r="H997" s="1">
        <v>146.20500000000001</v>
      </c>
      <c r="I997" s="1">
        <v>0.76</v>
      </c>
      <c r="J997" s="1">
        <v>0.10299999999999999</v>
      </c>
    </row>
    <row r="998" spans="6:10" x14ac:dyDescent="0.8">
      <c r="F998" s="1" t="s">
        <v>234</v>
      </c>
      <c r="G998" s="1" t="s">
        <v>235</v>
      </c>
      <c r="H998" s="1">
        <v>146.30799999999999</v>
      </c>
      <c r="I998" s="1">
        <v>0.748</v>
      </c>
      <c r="J998" s="1">
        <v>0.67099999999999904</v>
      </c>
    </row>
    <row r="999" spans="6:10" x14ac:dyDescent="0.8">
      <c r="F999" s="1" t="s">
        <v>2012</v>
      </c>
      <c r="G999" s="1" t="s">
        <v>2013</v>
      </c>
      <c r="H999" s="1">
        <v>146.35</v>
      </c>
      <c r="I999" s="1">
        <v>0.41099999999999998</v>
      </c>
      <c r="J999" s="1">
        <v>0.51300000000000001</v>
      </c>
    </row>
    <row r="1000" spans="6:10" x14ac:dyDescent="0.8">
      <c r="F1000" s="1" t="s">
        <v>899</v>
      </c>
      <c r="G1000" s="1" t="s">
        <v>900</v>
      </c>
      <c r="H1000" s="1">
        <v>146.40899999999999</v>
      </c>
      <c r="I1000" s="1">
        <v>0.86799999999999999</v>
      </c>
      <c r="J1000" s="1">
        <v>0.56799999999999995</v>
      </c>
    </row>
    <row r="1001" spans="6:10" x14ac:dyDescent="0.8">
      <c r="F1001" s="1" t="s">
        <v>368</v>
      </c>
      <c r="G1001" s="1" t="s">
        <v>887</v>
      </c>
      <c r="H1001" s="1">
        <v>146.5</v>
      </c>
      <c r="I1001" s="1">
        <v>0.63100000000000001</v>
      </c>
      <c r="J1001" s="1">
        <v>0.58599999999999997</v>
      </c>
    </row>
    <row r="1002" spans="6:10" x14ac:dyDescent="0.8">
      <c r="F1002" s="1" t="s">
        <v>261</v>
      </c>
      <c r="G1002" s="1" t="s">
        <v>464</v>
      </c>
      <c r="H1002" s="1">
        <v>146.547</v>
      </c>
      <c r="I1002" s="1">
        <v>0.38799999999999901</v>
      </c>
      <c r="J1002" s="1">
        <v>0.8</v>
      </c>
    </row>
    <row r="1003" spans="6:10" x14ac:dyDescent="0.8">
      <c r="F1003" s="1" t="s">
        <v>1992</v>
      </c>
      <c r="G1003" s="1" t="s">
        <v>2006</v>
      </c>
      <c r="H1003" s="1">
        <v>146.56</v>
      </c>
      <c r="I1003" s="1">
        <v>0.42</v>
      </c>
      <c r="J1003" s="1">
        <v>0.14000000000000001</v>
      </c>
    </row>
    <row r="1004" spans="6:10" x14ac:dyDescent="0.8">
      <c r="F1004" s="1" t="s">
        <v>6045</v>
      </c>
      <c r="G1004" s="1" t="s">
        <v>6142</v>
      </c>
      <c r="H1004" s="1">
        <v>146.62700000000001</v>
      </c>
      <c r="I1004" s="1">
        <v>0.79599999999999904</v>
      </c>
      <c r="J1004" s="1">
        <v>0.98099999999999998</v>
      </c>
    </row>
    <row r="1005" spans="6:10" x14ac:dyDescent="0.8">
      <c r="F1005" s="1" t="s">
        <v>603</v>
      </c>
      <c r="G1005" s="1" t="s">
        <v>1076</v>
      </c>
      <c r="H1005" s="1">
        <v>146.65299999999999</v>
      </c>
      <c r="I1005" s="1">
        <v>0.252</v>
      </c>
      <c r="J1005" s="1">
        <v>0.27600000000000002</v>
      </c>
    </row>
    <row r="1006" spans="6:10" x14ac:dyDescent="0.8">
      <c r="F1006" s="1" t="s">
        <v>4743</v>
      </c>
      <c r="G1006" s="1" t="s">
        <v>4744</v>
      </c>
      <c r="H1006" s="1">
        <v>146.82400000000001</v>
      </c>
      <c r="I1006" s="1">
        <v>0.59</v>
      </c>
      <c r="J1006" s="1">
        <v>5.91E-2</v>
      </c>
    </row>
    <row r="1007" spans="6:10" x14ac:dyDescent="0.8">
      <c r="F1007" s="1" t="s">
        <v>480</v>
      </c>
      <c r="G1007" s="1" t="s">
        <v>481</v>
      </c>
      <c r="H1007" s="1">
        <v>146.84399999999999</v>
      </c>
      <c r="I1007" s="1">
        <v>0.80599999999999905</v>
      </c>
      <c r="J1007" s="1">
        <v>0.97899999999999998</v>
      </c>
    </row>
    <row r="1008" spans="6:10" x14ac:dyDescent="0.8">
      <c r="F1008" s="1" t="s">
        <v>5807</v>
      </c>
      <c r="G1008" s="1" t="s">
        <v>5818</v>
      </c>
      <c r="H1008" s="1">
        <v>146.86600000000001</v>
      </c>
      <c r="I1008" s="1">
        <v>0.93700000000000006</v>
      </c>
      <c r="J1008" s="1">
        <v>0.42799999999999999</v>
      </c>
    </row>
    <row r="1009" spans="6:10" x14ac:dyDescent="0.8">
      <c r="F1009" s="1" t="s">
        <v>2129</v>
      </c>
      <c r="G1009" s="1" t="s">
        <v>2222</v>
      </c>
      <c r="H1009" s="1">
        <v>146.93600000000001</v>
      </c>
      <c r="I1009" s="1">
        <v>0.371</v>
      </c>
      <c r="J1009" s="1">
        <v>0.108</v>
      </c>
    </row>
    <row r="1010" spans="6:10" x14ac:dyDescent="0.8">
      <c r="F1010" s="1" t="s">
        <v>3114</v>
      </c>
      <c r="G1010" s="1" t="s">
        <v>3132</v>
      </c>
      <c r="H1010" s="1">
        <v>147.09800000000001</v>
      </c>
      <c r="I1010" s="1">
        <v>0.78900000000000003</v>
      </c>
      <c r="J1010" s="1">
        <v>0.90300000000000002</v>
      </c>
    </row>
    <row r="1011" spans="6:10" x14ac:dyDescent="0.8">
      <c r="F1011" s="1" t="s">
        <v>2808</v>
      </c>
      <c r="G1011" s="1" t="s">
        <v>2809</v>
      </c>
      <c r="H1011" s="1">
        <v>147.17400000000001</v>
      </c>
      <c r="I1011" s="1">
        <v>0.85899999999999999</v>
      </c>
      <c r="J1011" s="1">
        <v>0.80099999999999905</v>
      </c>
    </row>
    <row r="1012" spans="6:10" x14ac:dyDescent="0.8">
      <c r="F1012" s="1" t="s">
        <v>4857</v>
      </c>
      <c r="G1012" s="1" t="s">
        <v>4858</v>
      </c>
      <c r="H1012" s="1">
        <v>147.249</v>
      </c>
      <c r="I1012" s="1">
        <v>0.51600000000000001</v>
      </c>
      <c r="J1012" s="1">
        <v>0.20899999999999999</v>
      </c>
    </row>
    <row r="1013" spans="6:10" x14ac:dyDescent="0.8">
      <c r="F1013" s="1" t="s">
        <v>179</v>
      </c>
      <c r="G1013" s="1" t="s">
        <v>180</v>
      </c>
      <c r="H1013" s="1">
        <v>147.28</v>
      </c>
      <c r="I1013" s="1">
        <v>0.246</v>
      </c>
      <c r="J1013" s="1">
        <v>0.152</v>
      </c>
    </row>
    <row r="1014" spans="6:10" x14ac:dyDescent="0.8">
      <c r="F1014" s="1" t="s">
        <v>5710</v>
      </c>
      <c r="G1014" s="1" t="s">
        <v>5711</v>
      </c>
      <c r="H1014" s="1">
        <v>147.30600000000001</v>
      </c>
      <c r="I1014" s="1">
        <v>0.65200000000000002</v>
      </c>
      <c r="J1014" s="1">
        <v>0.34599999999999997</v>
      </c>
    </row>
    <row r="1015" spans="6:10" x14ac:dyDescent="0.8">
      <c r="F1015" s="1" t="s">
        <v>4822</v>
      </c>
      <c r="G1015" s="1" t="s">
        <v>4847</v>
      </c>
      <c r="H1015" s="1">
        <v>147.387</v>
      </c>
      <c r="I1015" s="1">
        <v>0.376</v>
      </c>
      <c r="J1015" s="1">
        <v>0.121</v>
      </c>
    </row>
    <row r="1016" spans="6:10" x14ac:dyDescent="0.8">
      <c r="F1016" s="1" t="s">
        <v>2606</v>
      </c>
      <c r="G1016" s="1" t="s">
        <v>4293</v>
      </c>
      <c r="H1016" s="1">
        <v>147.429</v>
      </c>
      <c r="I1016" s="1">
        <v>0.55500000000000005</v>
      </c>
      <c r="J1016" s="1">
        <v>0.123</v>
      </c>
    </row>
    <row r="1017" spans="6:10" x14ac:dyDescent="0.8">
      <c r="F1017" s="1" t="s">
        <v>4644</v>
      </c>
      <c r="G1017" s="1" t="s">
        <v>6011</v>
      </c>
      <c r="H1017" s="1">
        <v>147.46700000000001</v>
      </c>
      <c r="I1017" s="1">
        <v>0.57099999999999995</v>
      </c>
      <c r="J1017" s="1">
        <v>0.71399999999999997</v>
      </c>
    </row>
    <row r="1018" spans="6:10" x14ac:dyDescent="0.8">
      <c r="F1018" s="1" t="s">
        <v>5522</v>
      </c>
      <c r="G1018" s="1" t="s">
        <v>5523</v>
      </c>
      <c r="H1018" s="1">
        <v>147.511</v>
      </c>
      <c r="I1018" s="1">
        <v>0.72799999999999998</v>
      </c>
      <c r="J1018" s="1">
        <v>0.63400000000000001</v>
      </c>
    </row>
    <row r="1019" spans="6:10" x14ac:dyDescent="0.8">
      <c r="F1019" s="1" t="s">
        <v>5296</v>
      </c>
      <c r="G1019" s="1" t="s">
        <v>5297</v>
      </c>
      <c r="H1019" s="1">
        <v>147.72</v>
      </c>
      <c r="I1019" s="1">
        <v>0.67</v>
      </c>
      <c r="J1019" s="1">
        <v>0.14599999999999999</v>
      </c>
    </row>
    <row r="1020" spans="6:10" x14ac:dyDescent="0.8">
      <c r="F1020" s="1" t="s">
        <v>1553</v>
      </c>
      <c r="G1020" s="1" t="s">
        <v>1554</v>
      </c>
      <c r="H1020" s="1">
        <v>147.77500000000001</v>
      </c>
      <c r="I1020" s="1">
        <v>0.621</v>
      </c>
      <c r="J1020" s="1">
        <v>0.24199999999999999</v>
      </c>
    </row>
    <row r="1021" spans="6:10" x14ac:dyDescent="0.8">
      <c r="F1021" s="1" t="s">
        <v>541</v>
      </c>
      <c r="G1021" s="1" t="s">
        <v>975</v>
      </c>
      <c r="H1021" s="1">
        <v>147.78700000000001</v>
      </c>
      <c r="I1021" s="1">
        <v>0.32</v>
      </c>
      <c r="J1021" s="1">
        <v>0.76800000000000002</v>
      </c>
    </row>
    <row r="1022" spans="6:10" x14ac:dyDescent="0.8">
      <c r="F1022" s="1" t="s">
        <v>314</v>
      </c>
      <c r="G1022" s="1" t="s">
        <v>315</v>
      </c>
      <c r="H1022" s="1">
        <v>147.78800000000001</v>
      </c>
      <c r="I1022" s="1">
        <v>0.497</v>
      </c>
      <c r="J1022" s="1">
        <v>0.88400000000000001</v>
      </c>
    </row>
    <row r="1023" spans="6:10" x14ac:dyDescent="0.8">
      <c r="F1023" s="1" t="s">
        <v>541</v>
      </c>
      <c r="G1023" s="1" t="s">
        <v>969</v>
      </c>
      <c r="H1023" s="1">
        <v>147.90700000000001</v>
      </c>
      <c r="I1023" s="1">
        <v>0.255</v>
      </c>
      <c r="J1023" s="1">
        <v>0.64300000000000002</v>
      </c>
    </row>
    <row r="1024" spans="6:10" x14ac:dyDescent="0.8">
      <c r="F1024" s="1" t="s">
        <v>2463</v>
      </c>
      <c r="G1024" s="1" t="s">
        <v>2464</v>
      </c>
      <c r="H1024" s="1">
        <v>147.922</v>
      </c>
      <c r="I1024" s="1">
        <v>0.61199999999999999</v>
      </c>
      <c r="J1024" s="1">
        <v>0.245</v>
      </c>
    </row>
    <row r="1025" spans="6:10" x14ac:dyDescent="0.8">
      <c r="F1025" s="1" t="s">
        <v>4447</v>
      </c>
      <c r="G1025" s="1" t="s">
        <v>4448</v>
      </c>
      <c r="H1025" s="1">
        <v>147.952</v>
      </c>
      <c r="I1025" s="1">
        <v>0.59299999999999997</v>
      </c>
      <c r="J1025" s="1">
        <v>0.28799999999999998</v>
      </c>
    </row>
    <row r="1026" spans="6:10" x14ac:dyDescent="0.8">
      <c r="F1026" s="1" t="s">
        <v>3723</v>
      </c>
      <c r="G1026" s="1" t="s">
        <v>5413</v>
      </c>
      <c r="H1026" s="1">
        <v>147.952</v>
      </c>
      <c r="I1026" s="1">
        <v>0.73799999999999999</v>
      </c>
      <c r="J1026" s="1">
        <v>0.23</v>
      </c>
    </row>
    <row r="1027" spans="6:10" x14ac:dyDescent="0.8">
      <c r="F1027" s="1" t="s">
        <v>2433</v>
      </c>
      <c r="G1027" s="1" t="s">
        <v>4255</v>
      </c>
      <c r="H1027" s="1">
        <v>147.96</v>
      </c>
      <c r="I1027" s="1">
        <v>0.18</v>
      </c>
      <c r="J1027" s="1">
        <v>0.17799999999999999</v>
      </c>
    </row>
    <row r="1028" spans="6:10" x14ac:dyDescent="0.8">
      <c r="F1028" s="1" t="s">
        <v>55</v>
      </c>
      <c r="G1028" s="1" t="s">
        <v>56</v>
      </c>
      <c r="H1028" s="1">
        <v>148.01599999999999</v>
      </c>
      <c r="I1028" s="1">
        <v>0.81</v>
      </c>
      <c r="J1028" s="1">
        <v>0.44400000000000001</v>
      </c>
    </row>
    <row r="1029" spans="6:10" x14ac:dyDescent="0.8">
      <c r="F1029" s="1" t="s">
        <v>61</v>
      </c>
      <c r="G1029" s="1" t="s">
        <v>62</v>
      </c>
      <c r="H1029" s="1">
        <v>148.01599999999999</v>
      </c>
      <c r="I1029" s="1">
        <v>0.81</v>
      </c>
      <c r="J1029" s="1">
        <v>0.754</v>
      </c>
    </row>
    <row r="1030" spans="6:10" x14ac:dyDescent="0.8">
      <c r="F1030" s="1" t="s">
        <v>2699</v>
      </c>
      <c r="G1030" s="1" t="s">
        <v>2700</v>
      </c>
      <c r="H1030" s="1">
        <v>148.01599999999999</v>
      </c>
      <c r="I1030" s="1">
        <v>0.81</v>
      </c>
      <c r="J1030" s="1">
        <v>0.81499999999999995</v>
      </c>
    </row>
    <row r="1031" spans="6:10" x14ac:dyDescent="0.8">
      <c r="F1031" s="1" t="s">
        <v>36</v>
      </c>
      <c r="G1031" s="1" t="s">
        <v>2772</v>
      </c>
      <c r="H1031" s="1">
        <v>148.01599999999999</v>
      </c>
      <c r="I1031" s="1">
        <v>0.81200000000000006</v>
      </c>
      <c r="J1031" s="1">
        <v>0.64700000000000002</v>
      </c>
    </row>
    <row r="1032" spans="6:10" x14ac:dyDescent="0.8">
      <c r="F1032" s="1" t="s">
        <v>2802</v>
      </c>
      <c r="G1032" s="1" t="s">
        <v>2803</v>
      </c>
      <c r="H1032" s="1">
        <v>148.01599999999999</v>
      </c>
      <c r="I1032" s="1">
        <v>0.80900000000000005</v>
      </c>
      <c r="J1032" s="1">
        <v>0.39500000000000002</v>
      </c>
    </row>
    <row r="1033" spans="6:10" x14ac:dyDescent="0.8">
      <c r="F1033" s="1" t="s">
        <v>226</v>
      </c>
      <c r="G1033" s="1" t="s">
        <v>3248</v>
      </c>
      <c r="H1033" s="1">
        <v>148.04</v>
      </c>
      <c r="I1033" s="1">
        <v>0.38700000000000001</v>
      </c>
      <c r="J1033" s="1">
        <v>9.2299999999999993E-2</v>
      </c>
    </row>
    <row r="1034" spans="6:10" x14ac:dyDescent="0.8">
      <c r="F1034" s="1" t="s">
        <v>3723</v>
      </c>
      <c r="G1034" s="1" t="s">
        <v>5456</v>
      </c>
      <c r="H1034" s="1">
        <v>148.08500000000001</v>
      </c>
      <c r="I1034" s="1">
        <v>0.83499999999999996</v>
      </c>
      <c r="J1034" s="1">
        <v>0.59599999999999997</v>
      </c>
    </row>
    <row r="1035" spans="6:10" x14ac:dyDescent="0.8">
      <c r="F1035" s="1" t="s">
        <v>1443</v>
      </c>
      <c r="G1035" s="1" t="s">
        <v>2751</v>
      </c>
      <c r="H1035" s="1">
        <v>148.148</v>
      </c>
      <c r="I1035" s="1">
        <v>0.88700000000000001</v>
      </c>
      <c r="J1035" s="1">
        <v>0.82599999999999996</v>
      </c>
    </row>
    <row r="1036" spans="6:10" x14ac:dyDescent="0.8">
      <c r="F1036" s="1" t="s">
        <v>1258</v>
      </c>
      <c r="G1036" s="1" t="s">
        <v>1409</v>
      </c>
      <c r="H1036" s="1">
        <v>148.20699999999999</v>
      </c>
      <c r="I1036" s="1">
        <v>0.54500000000000004</v>
      </c>
      <c r="J1036" s="1">
        <v>0.82299999999999995</v>
      </c>
    </row>
    <row r="1037" spans="6:10" x14ac:dyDescent="0.8">
      <c r="F1037" s="1" t="s">
        <v>4183</v>
      </c>
      <c r="G1037" s="1" t="s">
        <v>4184</v>
      </c>
      <c r="H1037" s="1">
        <v>148.214</v>
      </c>
      <c r="I1037" s="1">
        <v>0.34599999999999997</v>
      </c>
      <c r="J1037" s="1">
        <v>0.44299999999999901</v>
      </c>
    </row>
    <row r="1038" spans="6:10" x14ac:dyDescent="0.8">
      <c r="F1038" s="1" t="s">
        <v>2433</v>
      </c>
      <c r="G1038" s="1" t="s">
        <v>2613</v>
      </c>
      <c r="H1038" s="1">
        <v>148.25700000000001</v>
      </c>
      <c r="I1038" s="1">
        <v>0.19699999999999901</v>
      </c>
      <c r="J1038" s="1">
        <v>0.11699999999999899</v>
      </c>
    </row>
    <row r="1039" spans="6:10" x14ac:dyDescent="0.8">
      <c r="F1039" s="1" t="s">
        <v>2378</v>
      </c>
      <c r="G1039" s="1" t="s">
        <v>3293</v>
      </c>
      <c r="H1039" s="1">
        <v>148.29900000000001</v>
      </c>
      <c r="I1039" s="1">
        <v>0.55299999999999905</v>
      </c>
      <c r="J1039" s="1">
        <v>0.437</v>
      </c>
    </row>
    <row r="1040" spans="6:10" x14ac:dyDescent="0.8">
      <c r="F1040" s="1" t="s">
        <v>6879</v>
      </c>
      <c r="G1040" s="1" t="s">
        <v>6880</v>
      </c>
      <c r="H1040" s="1">
        <v>148.30600000000001</v>
      </c>
      <c r="I1040" s="1">
        <v>0.39899999999999902</v>
      </c>
      <c r="J1040" s="1">
        <v>0.439</v>
      </c>
    </row>
    <row r="1041" spans="6:10" x14ac:dyDescent="0.8">
      <c r="F1041" s="1" t="s">
        <v>4228</v>
      </c>
      <c r="G1041" s="1" t="s">
        <v>4229</v>
      </c>
      <c r="H1041" s="1">
        <v>148.352</v>
      </c>
      <c r="I1041" s="1">
        <v>0.82599999999999996</v>
      </c>
      <c r="J1041" s="1">
        <v>0.96399999999999997</v>
      </c>
    </row>
    <row r="1042" spans="6:10" x14ac:dyDescent="0.8">
      <c r="F1042" s="1" t="s">
        <v>3465</v>
      </c>
      <c r="G1042" s="1" t="s">
        <v>3466</v>
      </c>
      <c r="H1042" s="1">
        <v>148.375</v>
      </c>
      <c r="I1042" s="1">
        <v>0.752</v>
      </c>
      <c r="J1042" s="1">
        <v>0.38299999999999901</v>
      </c>
    </row>
    <row r="1043" spans="6:10" x14ac:dyDescent="0.8">
      <c r="F1043" s="1" t="s">
        <v>4318</v>
      </c>
      <c r="G1043" s="1" t="s">
        <v>4319</v>
      </c>
      <c r="H1043" s="1">
        <v>148.5</v>
      </c>
      <c r="I1043" s="1">
        <v>0.93</v>
      </c>
      <c r="J1043" s="1">
        <v>0.57299999999999995</v>
      </c>
    </row>
    <row r="1044" spans="6:10" x14ac:dyDescent="0.8">
      <c r="F1044" s="1" t="s">
        <v>1258</v>
      </c>
      <c r="G1044" s="1" t="s">
        <v>1386</v>
      </c>
      <c r="H1044" s="1">
        <v>148.52000000000001</v>
      </c>
      <c r="I1044" s="1">
        <v>0.78400000000000003</v>
      </c>
      <c r="J1044" s="1">
        <v>0.72</v>
      </c>
    </row>
    <row r="1045" spans="6:10" x14ac:dyDescent="0.8">
      <c r="F1045" s="1" t="s">
        <v>1258</v>
      </c>
      <c r="G1045" s="1" t="s">
        <v>1428</v>
      </c>
      <c r="H1045" s="1">
        <v>148.52000000000001</v>
      </c>
      <c r="I1045" s="1">
        <v>0.78400000000000003</v>
      </c>
      <c r="J1045" s="1">
        <v>0.72</v>
      </c>
    </row>
    <row r="1046" spans="6:10" x14ac:dyDescent="0.8">
      <c r="F1046" s="1" t="s">
        <v>3233</v>
      </c>
      <c r="G1046" s="1" t="s">
        <v>3234</v>
      </c>
      <c r="H1046" s="1">
        <v>148.53200000000001</v>
      </c>
      <c r="I1046" s="1">
        <v>0.75900000000000001</v>
      </c>
      <c r="J1046" s="1">
        <v>0.379</v>
      </c>
    </row>
    <row r="1047" spans="6:10" x14ac:dyDescent="0.8">
      <c r="F1047" s="1" t="s">
        <v>541</v>
      </c>
      <c r="G1047" s="1" t="s">
        <v>1691</v>
      </c>
      <c r="H1047" s="1">
        <v>148.6</v>
      </c>
      <c r="I1047" s="1">
        <v>0.26200000000000001</v>
      </c>
      <c r="J1047" s="1">
        <v>0.315</v>
      </c>
    </row>
    <row r="1048" spans="6:10" x14ac:dyDescent="0.8">
      <c r="F1048" s="1" t="s">
        <v>1858</v>
      </c>
      <c r="G1048" s="1" t="s">
        <v>1859</v>
      </c>
      <c r="H1048" s="1">
        <v>148.666</v>
      </c>
      <c r="I1048" s="1">
        <v>0.72299999999999998</v>
      </c>
      <c r="J1048" s="1">
        <v>0.42199999999999999</v>
      </c>
    </row>
    <row r="1049" spans="6:10" x14ac:dyDescent="0.8">
      <c r="F1049" s="1" t="s">
        <v>261</v>
      </c>
      <c r="G1049" s="1" t="s">
        <v>650</v>
      </c>
      <c r="H1049" s="1">
        <v>148.68899999999999</v>
      </c>
      <c r="I1049" s="1">
        <v>0.66</v>
      </c>
      <c r="J1049" s="1">
        <v>0.61499999999999999</v>
      </c>
    </row>
    <row r="1050" spans="6:10" x14ac:dyDescent="0.8">
      <c r="F1050" s="1" t="s">
        <v>226</v>
      </c>
      <c r="G1050" s="1" t="s">
        <v>1066</v>
      </c>
      <c r="H1050" s="1">
        <v>148.83000000000001</v>
      </c>
      <c r="I1050" s="1">
        <v>0.46100000000000002</v>
      </c>
      <c r="J1050" s="1">
        <v>0.122</v>
      </c>
    </row>
    <row r="1051" spans="6:10" x14ac:dyDescent="0.8">
      <c r="F1051" s="1" t="s">
        <v>575</v>
      </c>
      <c r="G1051" s="1" t="s">
        <v>1748</v>
      </c>
      <c r="H1051" s="1">
        <v>148.893</v>
      </c>
      <c r="I1051" s="1">
        <v>0.46500000000000002</v>
      </c>
      <c r="J1051" s="1">
        <v>0.186</v>
      </c>
    </row>
    <row r="1052" spans="6:10" x14ac:dyDescent="0.8">
      <c r="F1052" s="1" t="s">
        <v>1046</v>
      </c>
      <c r="G1052" s="1" t="s">
        <v>1047</v>
      </c>
      <c r="H1052" s="1">
        <v>149</v>
      </c>
      <c r="I1052" s="1">
        <v>0.57399999999999995</v>
      </c>
      <c r="J1052" s="1">
        <v>0.96899999999999997</v>
      </c>
    </row>
    <row r="1053" spans="6:10" x14ac:dyDescent="0.8">
      <c r="F1053" s="1" t="s">
        <v>2129</v>
      </c>
      <c r="G1053" s="1" t="s">
        <v>2228</v>
      </c>
      <c r="H1053" s="1">
        <v>149</v>
      </c>
      <c r="I1053" s="1">
        <v>0.32200000000000001</v>
      </c>
      <c r="J1053" s="1">
        <v>0.126</v>
      </c>
    </row>
    <row r="1054" spans="6:10" x14ac:dyDescent="0.8">
      <c r="F1054" s="1" t="s">
        <v>5650</v>
      </c>
      <c r="G1054" s="1" t="s">
        <v>5671</v>
      </c>
      <c r="H1054" s="1">
        <v>149.011</v>
      </c>
      <c r="I1054" s="1">
        <v>0.626</v>
      </c>
      <c r="J1054" s="1">
        <v>0.13400000000000001</v>
      </c>
    </row>
    <row r="1055" spans="6:10" x14ac:dyDescent="0.8">
      <c r="F1055" s="1" t="s">
        <v>4055</v>
      </c>
      <c r="G1055" s="1" t="s">
        <v>5048</v>
      </c>
      <c r="H1055" s="1">
        <v>149.08000000000001</v>
      </c>
      <c r="I1055" s="1">
        <v>0.66500000000000004</v>
      </c>
      <c r="J1055" s="1">
        <v>0.33899999999999902</v>
      </c>
    </row>
    <row r="1056" spans="6:10" x14ac:dyDescent="0.8">
      <c r="F1056" s="1" t="s">
        <v>5889</v>
      </c>
      <c r="G1056" s="1" t="s">
        <v>5890</v>
      </c>
      <c r="H1056" s="1">
        <v>149.18</v>
      </c>
      <c r="I1056" s="1">
        <v>0.74299999999999999</v>
      </c>
      <c r="J1056" s="1">
        <v>0.17699999999999999</v>
      </c>
    </row>
    <row r="1057" spans="6:10" x14ac:dyDescent="0.8">
      <c r="F1057" s="1" t="s">
        <v>1738</v>
      </c>
      <c r="G1057" s="1" t="s">
        <v>1739</v>
      </c>
      <c r="H1057" s="1">
        <v>149.18899999999999</v>
      </c>
      <c r="I1057" s="1">
        <v>0.64300000000000002</v>
      </c>
      <c r="J1057" s="1">
        <v>0.18099999999999999</v>
      </c>
    </row>
    <row r="1058" spans="6:10" x14ac:dyDescent="0.8">
      <c r="F1058" s="1" t="s">
        <v>5543</v>
      </c>
      <c r="G1058" s="1" t="s">
        <v>5555</v>
      </c>
      <c r="H1058" s="1">
        <v>149.19999999999999</v>
      </c>
      <c r="I1058" s="1">
        <v>0.35299999999999998</v>
      </c>
      <c r="J1058" s="1">
        <v>0.38900000000000001</v>
      </c>
    </row>
    <row r="1059" spans="6:10" x14ac:dyDescent="0.8">
      <c r="F1059" s="1" t="s">
        <v>1038</v>
      </c>
      <c r="G1059" s="1" t="s">
        <v>1043</v>
      </c>
      <c r="H1059" s="1">
        <v>149.227</v>
      </c>
      <c r="I1059" s="1">
        <v>0.76500000000000001</v>
      </c>
      <c r="J1059" s="1">
        <v>0.91299999999999903</v>
      </c>
    </row>
    <row r="1060" spans="6:10" x14ac:dyDescent="0.8">
      <c r="F1060" s="1" t="s">
        <v>1106</v>
      </c>
      <c r="G1060" s="1" t="s">
        <v>805</v>
      </c>
      <c r="H1060" s="1">
        <v>149.245</v>
      </c>
      <c r="I1060" s="1">
        <v>0.60799999999999998</v>
      </c>
      <c r="J1060" s="1">
        <v>0.77500000000000002</v>
      </c>
    </row>
    <row r="1061" spans="6:10" x14ac:dyDescent="0.8">
      <c r="F1061" s="1" t="s">
        <v>1258</v>
      </c>
      <c r="G1061" s="1" t="s">
        <v>1370</v>
      </c>
      <c r="H1061" s="1">
        <v>149.40799999999999</v>
      </c>
      <c r="I1061" s="1">
        <v>0.77400000000000002</v>
      </c>
      <c r="J1061" s="1">
        <v>0.89</v>
      </c>
    </row>
    <row r="1062" spans="6:10" x14ac:dyDescent="0.8">
      <c r="F1062" s="1" t="s">
        <v>3156</v>
      </c>
      <c r="G1062" s="1" t="s">
        <v>3264</v>
      </c>
      <c r="H1062" s="1">
        <v>149.453</v>
      </c>
      <c r="I1062" s="1">
        <v>0.39399999999999902</v>
      </c>
      <c r="J1062" s="1">
        <v>0.41099999999999998</v>
      </c>
    </row>
    <row r="1063" spans="6:10" x14ac:dyDescent="0.8">
      <c r="F1063" s="1" t="s">
        <v>6945</v>
      </c>
      <c r="G1063" s="1" t="s">
        <v>6946</v>
      </c>
      <c r="H1063" s="1">
        <v>149.49700000000001</v>
      </c>
      <c r="I1063" s="1">
        <v>0.95099999999999996</v>
      </c>
      <c r="J1063" s="1">
        <v>0.67599999999999905</v>
      </c>
    </row>
    <row r="1064" spans="6:10" x14ac:dyDescent="0.8">
      <c r="F1064" s="1" t="s">
        <v>6034</v>
      </c>
      <c r="G1064" s="1" t="s">
        <v>6035</v>
      </c>
      <c r="H1064" s="1">
        <v>149.5</v>
      </c>
      <c r="I1064" s="1">
        <v>0.71699999999999997</v>
      </c>
      <c r="J1064" s="1">
        <v>0.87</v>
      </c>
    </row>
    <row r="1065" spans="6:10" x14ac:dyDescent="0.8">
      <c r="F1065" s="1" t="s">
        <v>541</v>
      </c>
      <c r="G1065" s="1" t="s">
        <v>1006</v>
      </c>
      <c r="H1065" s="1">
        <v>149.52000000000001</v>
      </c>
      <c r="I1065" s="1">
        <v>0.16</v>
      </c>
      <c r="J1065" s="1">
        <v>0.29099999999999998</v>
      </c>
    </row>
    <row r="1066" spans="6:10" x14ac:dyDescent="0.8">
      <c r="F1066" s="1" t="s">
        <v>5650</v>
      </c>
      <c r="G1066" s="1" t="s">
        <v>5746</v>
      </c>
      <c r="H1066" s="1">
        <v>149.58000000000001</v>
      </c>
      <c r="I1066" s="1">
        <v>0.26</v>
      </c>
      <c r="J1066" s="1">
        <v>8.6699999999999999E-2</v>
      </c>
    </row>
    <row r="1067" spans="6:10" x14ac:dyDescent="0.8">
      <c r="F1067" s="1" t="s">
        <v>6161</v>
      </c>
      <c r="G1067" s="1" t="s">
        <v>6162</v>
      </c>
      <c r="H1067" s="1">
        <v>149.6</v>
      </c>
      <c r="I1067" s="1">
        <v>0.33299999999999902</v>
      </c>
      <c r="J1067" s="1">
        <v>0.23</v>
      </c>
    </row>
    <row r="1068" spans="6:10" x14ac:dyDescent="0.8">
      <c r="F1068" s="1" t="s">
        <v>143</v>
      </c>
      <c r="G1068" s="1" t="s">
        <v>5441</v>
      </c>
      <c r="H1068" s="1">
        <v>149.64699999999999</v>
      </c>
      <c r="I1068" s="1">
        <v>0.70399999999999996</v>
      </c>
      <c r="J1068" s="1">
        <v>0.85399999999999998</v>
      </c>
    </row>
    <row r="1069" spans="6:10" x14ac:dyDescent="0.8">
      <c r="F1069" s="1" t="s">
        <v>226</v>
      </c>
      <c r="G1069" s="1" t="s">
        <v>3242</v>
      </c>
      <c r="H1069" s="1">
        <v>149.77799999999999</v>
      </c>
      <c r="I1069" s="1">
        <v>0.35299999999999998</v>
      </c>
      <c r="J1069" s="1">
        <v>6.7500000000000004E-2</v>
      </c>
    </row>
    <row r="1070" spans="6:10" x14ac:dyDescent="0.8">
      <c r="F1070" s="1" t="s">
        <v>3195</v>
      </c>
      <c r="G1070" s="1" t="s">
        <v>3196</v>
      </c>
      <c r="H1070" s="1">
        <v>149.81100000000001</v>
      </c>
      <c r="I1070" s="1">
        <v>0.71399999999999997</v>
      </c>
      <c r="J1070" s="1">
        <v>8.1999999999999906E-2</v>
      </c>
    </row>
    <row r="1071" spans="6:10" x14ac:dyDescent="0.8">
      <c r="F1071" s="1" t="s">
        <v>2569</v>
      </c>
      <c r="G1071" s="1" t="s">
        <v>2570</v>
      </c>
      <c r="H1071" s="1">
        <v>150</v>
      </c>
      <c r="I1071" s="1">
        <v>0.59599999999999997</v>
      </c>
      <c r="J1071" s="1">
        <v>0.20799999999999999</v>
      </c>
    </row>
    <row r="1072" spans="6:10" x14ac:dyDescent="0.8">
      <c r="F1072" s="1" t="s">
        <v>6168</v>
      </c>
      <c r="G1072" s="1" t="s">
        <v>6169</v>
      </c>
      <c r="H1072" s="1">
        <v>150.06100000000001</v>
      </c>
      <c r="I1072" s="1">
        <v>0.60499999999999998</v>
      </c>
      <c r="J1072" s="1">
        <v>0.32500000000000001</v>
      </c>
    </row>
    <row r="1073" spans="6:10" x14ac:dyDescent="0.8">
      <c r="F1073" s="1" t="s">
        <v>123</v>
      </c>
      <c r="G1073" s="1" t="s">
        <v>2538</v>
      </c>
      <c r="H1073" s="1">
        <v>150.1</v>
      </c>
      <c r="I1073" s="1">
        <v>0.77800000000000002</v>
      </c>
      <c r="J1073" s="1">
        <v>0.34799999999999998</v>
      </c>
    </row>
    <row r="1074" spans="6:10" x14ac:dyDescent="0.8">
      <c r="F1074" s="1" t="s">
        <v>541</v>
      </c>
      <c r="G1074" s="1" t="s">
        <v>1004</v>
      </c>
      <c r="H1074" s="1">
        <v>150.19999999999999</v>
      </c>
      <c r="I1074" s="1">
        <v>0.17199999999999999</v>
      </c>
      <c r="J1074" s="1">
        <v>0.192</v>
      </c>
    </row>
    <row r="1075" spans="6:10" x14ac:dyDescent="0.8">
      <c r="F1075" s="1" t="s">
        <v>1258</v>
      </c>
      <c r="G1075" s="1" t="s">
        <v>1341</v>
      </c>
      <c r="H1075" s="1">
        <v>150.244</v>
      </c>
      <c r="I1075" s="1">
        <v>0.73399999999999999</v>
      </c>
      <c r="J1075" s="1">
        <v>0.89200000000000002</v>
      </c>
    </row>
    <row r="1076" spans="6:10" x14ac:dyDescent="0.8">
      <c r="F1076" s="1" t="s">
        <v>3723</v>
      </c>
      <c r="G1076" s="1" t="s">
        <v>5308</v>
      </c>
      <c r="H1076" s="1">
        <v>150.31700000000001</v>
      </c>
      <c r="I1076" s="1">
        <v>0.84799999999999998</v>
      </c>
      <c r="J1076" s="1">
        <v>0.42099999999999999</v>
      </c>
    </row>
    <row r="1077" spans="6:10" x14ac:dyDescent="0.8">
      <c r="F1077" s="1" t="s">
        <v>2321</v>
      </c>
      <c r="G1077" s="1" t="s">
        <v>2367</v>
      </c>
      <c r="H1077" s="1">
        <v>150.33500000000001</v>
      </c>
      <c r="I1077" s="1">
        <v>0.88500000000000001</v>
      </c>
      <c r="J1077" s="1">
        <v>0.59699999999999998</v>
      </c>
    </row>
    <row r="1078" spans="6:10" x14ac:dyDescent="0.8">
      <c r="F1078" s="1" t="s">
        <v>1728</v>
      </c>
      <c r="G1078" s="1" t="s">
        <v>1729</v>
      </c>
      <c r="H1078" s="1">
        <v>150.37299999999999</v>
      </c>
      <c r="I1078" s="1">
        <v>0.68099999999999905</v>
      </c>
      <c r="J1078" s="1">
        <v>0.502</v>
      </c>
    </row>
    <row r="1079" spans="6:10" x14ac:dyDescent="0.8">
      <c r="F1079" s="1" t="s">
        <v>1542</v>
      </c>
      <c r="G1079" s="1" t="s">
        <v>1544</v>
      </c>
      <c r="H1079" s="1">
        <v>150.40799999999999</v>
      </c>
      <c r="I1079" s="1">
        <v>0.75900000000000001</v>
      </c>
      <c r="J1079" s="1">
        <v>0.13800000000000001</v>
      </c>
    </row>
    <row r="1080" spans="6:10" x14ac:dyDescent="0.8">
      <c r="F1080" s="1" t="s">
        <v>1471</v>
      </c>
      <c r="G1080" s="1" t="s">
        <v>1476</v>
      </c>
      <c r="H1080" s="1">
        <v>150.44</v>
      </c>
      <c r="I1080" s="1">
        <v>0.72499999999999998</v>
      </c>
      <c r="J1080" s="1">
        <v>0.436</v>
      </c>
    </row>
    <row r="1081" spans="6:10" x14ac:dyDescent="0.8">
      <c r="F1081" s="1" t="s">
        <v>7013</v>
      </c>
      <c r="G1081" s="1" t="s">
        <v>7014</v>
      </c>
      <c r="H1081" s="1">
        <v>150.57</v>
      </c>
      <c r="I1081" s="1">
        <v>0.503</v>
      </c>
      <c r="J1081" s="1">
        <v>0.26899999999999902</v>
      </c>
    </row>
    <row r="1082" spans="6:10" x14ac:dyDescent="0.8">
      <c r="F1082" s="1" t="s">
        <v>5984</v>
      </c>
      <c r="G1082" s="1" t="s">
        <v>5985</v>
      </c>
      <c r="H1082" s="1">
        <v>150.57300000000001</v>
      </c>
      <c r="I1082" s="1">
        <v>0.28599999999999998</v>
      </c>
      <c r="J1082" s="1">
        <v>0.23899999999999999</v>
      </c>
    </row>
    <row r="1083" spans="6:10" x14ac:dyDescent="0.8">
      <c r="F1083" s="1" t="s">
        <v>2317</v>
      </c>
      <c r="G1083" s="1" t="s">
        <v>2318</v>
      </c>
      <c r="H1083" s="1">
        <v>150.58099999999999</v>
      </c>
      <c r="I1083" s="1">
        <v>0.79599999999999904</v>
      </c>
      <c r="J1083" s="1">
        <v>0.129</v>
      </c>
    </row>
    <row r="1084" spans="6:10" x14ac:dyDescent="0.8">
      <c r="F1084" s="1" t="s">
        <v>671</v>
      </c>
      <c r="G1084" s="1" t="s">
        <v>1105</v>
      </c>
      <c r="H1084" s="1">
        <v>150.625</v>
      </c>
      <c r="I1084" s="1">
        <v>0.72699999999999998</v>
      </c>
      <c r="J1084" s="1">
        <v>0.56000000000000005</v>
      </c>
    </row>
    <row r="1085" spans="6:10" x14ac:dyDescent="0.8">
      <c r="F1085" s="1" t="s">
        <v>4929</v>
      </c>
      <c r="G1085" s="1" t="s">
        <v>5939</v>
      </c>
      <c r="H1085" s="1">
        <v>150.744</v>
      </c>
      <c r="I1085" s="1">
        <v>0.84599999999999997</v>
      </c>
      <c r="J1085" s="1">
        <v>0.72199999999999998</v>
      </c>
    </row>
    <row r="1086" spans="6:10" x14ac:dyDescent="0.8">
      <c r="F1086" s="1" t="s">
        <v>2710</v>
      </c>
      <c r="G1086" s="1" t="s">
        <v>2901</v>
      </c>
      <c r="H1086" s="1">
        <v>150.85300000000001</v>
      </c>
      <c r="I1086" s="1">
        <v>0.80099999999999905</v>
      </c>
      <c r="J1086" s="1">
        <v>0.93299999999999905</v>
      </c>
    </row>
    <row r="1087" spans="6:10" x14ac:dyDescent="0.8">
      <c r="F1087" s="1" t="s">
        <v>95</v>
      </c>
      <c r="G1087" s="1" t="s">
        <v>345</v>
      </c>
      <c r="H1087" s="1">
        <v>150.91200000000001</v>
      </c>
      <c r="I1087" s="1">
        <v>0.85799999999999998</v>
      </c>
      <c r="J1087" s="1">
        <v>0.22800000000000001</v>
      </c>
    </row>
    <row r="1088" spans="6:10" x14ac:dyDescent="0.8">
      <c r="F1088" s="1" t="s">
        <v>123</v>
      </c>
      <c r="G1088" s="1" t="s">
        <v>2549</v>
      </c>
      <c r="H1088" s="1">
        <v>150.93600000000001</v>
      </c>
      <c r="I1088" s="1">
        <v>0.72299999999999998</v>
      </c>
      <c r="J1088" s="1">
        <v>0.17299999999999999</v>
      </c>
    </row>
    <row r="1089" spans="6:10" x14ac:dyDescent="0.8">
      <c r="F1089" s="1" t="s">
        <v>1258</v>
      </c>
      <c r="G1089" s="1" t="s">
        <v>1433</v>
      </c>
      <c r="H1089" s="1">
        <v>150.94999999999999</v>
      </c>
      <c r="I1089" s="1">
        <v>0.46299999999999902</v>
      </c>
      <c r="J1089" s="1">
        <v>0.81299999999999994</v>
      </c>
    </row>
    <row r="1090" spans="6:10" x14ac:dyDescent="0.8">
      <c r="F1090" s="1" t="s">
        <v>2324</v>
      </c>
      <c r="G1090" s="1" t="s">
        <v>2325</v>
      </c>
      <c r="H1090" s="1">
        <v>151</v>
      </c>
      <c r="I1090" s="1">
        <v>0.64599999999999902</v>
      </c>
      <c r="J1090" s="1">
        <v>0.23</v>
      </c>
    </row>
    <row r="1091" spans="6:10" x14ac:dyDescent="0.8">
      <c r="F1091" s="1" t="s">
        <v>1151</v>
      </c>
      <c r="G1091" s="1" t="s">
        <v>1152</v>
      </c>
      <c r="H1091" s="1">
        <v>151.03</v>
      </c>
      <c r="I1091" s="1">
        <v>0.51800000000000002</v>
      </c>
      <c r="J1091" s="1">
        <v>0.38700000000000001</v>
      </c>
    </row>
    <row r="1092" spans="6:10" x14ac:dyDescent="0.8">
      <c r="F1092" s="1" t="s">
        <v>6007</v>
      </c>
      <c r="G1092" s="1" t="s">
        <v>6008</v>
      </c>
      <c r="H1092" s="1">
        <v>151.14400000000001</v>
      </c>
      <c r="I1092" s="1">
        <v>0.41299999999999998</v>
      </c>
      <c r="J1092" s="1">
        <v>0.38700000000000001</v>
      </c>
    </row>
    <row r="1093" spans="6:10" x14ac:dyDescent="0.8">
      <c r="F1093" s="1" t="s">
        <v>1258</v>
      </c>
      <c r="G1093" s="1" t="s">
        <v>1432</v>
      </c>
      <c r="H1093" s="1">
        <v>151.15899999999999</v>
      </c>
      <c r="I1093" s="1">
        <v>0.73899999999999999</v>
      </c>
      <c r="J1093" s="1">
        <v>0.80799999999999905</v>
      </c>
    </row>
    <row r="1094" spans="6:10" x14ac:dyDescent="0.8">
      <c r="F1094" s="1" t="s">
        <v>3076</v>
      </c>
      <c r="G1094" s="1" t="s">
        <v>3320</v>
      </c>
      <c r="H1094" s="1">
        <v>151.166</v>
      </c>
      <c r="I1094" s="1">
        <v>0.72099999999999997</v>
      </c>
      <c r="J1094" s="1">
        <v>0.34599999999999997</v>
      </c>
    </row>
    <row r="1095" spans="6:10" x14ac:dyDescent="0.8">
      <c r="F1095" s="1" t="s">
        <v>4506</v>
      </c>
      <c r="G1095" s="1" t="s">
        <v>6855</v>
      </c>
      <c r="H1095" s="1">
        <v>151.273</v>
      </c>
      <c r="I1095" s="1">
        <v>0.74399999999999999</v>
      </c>
      <c r="J1095" s="1">
        <v>0.27800000000000002</v>
      </c>
    </row>
    <row r="1096" spans="6:10" x14ac:dyDescent="0.8">
      <c r="F1096" s="4">
        <v>43685</v>
      </c>
      <c r="G1096" s="1" t="s">
        <v>2455</v>
      </c>
      <c r="H1096" s="1">
        <v>151.393</v>
      </c>
      <c r="I1096" s="1">
        <v>0.72599999999999998</v>
      </c>
      <c r="J1096" s="1">
        <v>0.111999999999999</v>
      </c>
    </row>
    <row r="1097" spans="6:10" x14ac:dyDescent="0.8">
      <c r="F1097" s="1" t="s">
        <v>2347</v>
      </c>
      <c r="G1097" s="1" t="s">
        <v>4692</v>
      </c>
      <c r="H1097" s="1">
        <v>151.416</v>
      </c>
      <c r="I1097" s="1">
        <v>0.65599999999999903</v>
      </c>
      <c r="J1097" s="1">
        <v>0.59399999999999997</v>
      </c>
    </row>
    <row r="1098" spans="6:10" x14ac:dyDescent="0.8">
      <c r="F1098" s="1" t="s">
        <v>226</v>
      </c>
      <c r="G1098" s="1" t="s">
        <v>1067</v>
      </c>
      <c r="H1098" s="1">
        <v>151.44999999999999</v>
      </c>
      <c r="I1098" s="1">
        <v>0.42799999999999999</v>
      </c>
      <c r="J1098" s="1">
        <v>0.25900000000000001</v>
      </c>
    </row>
    <row r="1099" spans="6:10" x14ac:dyDescent="0.8">
      <c r="F1099" s="1" t="s">
        <v>2256</v>
      </c>
      <c r="G1099" s="1" t="s">
        <v>2257</v>
      </c>
      <c r="H1099" s="1">
        <v>151.45599999999999</v>
      </c>
      <c r="I1099" s="1">
        <v>0.67400000000000004</v>
      </c>
      <c r="J1099" s="1">
        <v>0.56299999999999994</v>
      </c>
    </row>
    <row r="1100" spans="6:10" x14ac:dyDescent="0.8">
      <c r="F1100" s="1" t="s">
        <v>792</v>
      </c>
      <c r="G1100" s="1" t="s">
        <v>793</v>
      </c>
      <c r="H1100" s="1">
        <v>151.68700000000001</v>
      </c>
      <c r="I1100" s="1">
        <v>0.81399999999999995</v>
      </c>
      <c r="J1100" s="1">
        <v>0.41899999999999998</v>
      </c>
    </row>
    <row r="1101" spans="6:10" x14ac:dyDescent="0.8">
      <c r="F1101" s="1" t="s">
        <v>6054</v>
      </c>
      <c r="G1101" s="1" t="s">
        <v>6055</v>
      </c>
      <c r="H1101" s="1">
        <v>151.72800000000001</v>
      </c>
      <c r="I1101" s="1">
        <v>0.76099999999999901</v>
      </c>
      <c r="J1101" s="1">
        <v>0.67200000000000004</v>
      </c>
    </row>
    <row r="1102" spans="6:10" x14ac:dyDescent="0.8">
      <c r="F1102" s="1" t="s">
        <v>261</v>
      </c>
      <c r="G1102" s="1" t="s">
        <v>262</v>
      </c>
      <c r="H1102" s="1">
        <v>151.745</v>
      </c>
      <c r="I1102" s="1">
        <v>0.17299999999999999</v>
      </c>
      <c r="J1102" s="1">
        <v>0.105</v>
      </c>
    </row>
    <row r="1103" spans="6:10" x14ac:dyDescent="0.8">
      <c r="F1103" s="1" t="s">
        <v>131</v>
      </c>
      <c r="G1103" s="1" t="s">
        <v>132</v>
      </c>
      <c r="H1103" s="1">
        <v>151.9</v>
      </c>
      <c r="I1103" s="1">
        <v>0.441</v>
      </c>
      <c r="J1103" s="1">
        <v>6.5500000000000003E-2</v>
      </c>
    </row>
    <row r="1104" spans="6:10" x14ac:dyDescent="0.8">
      <c r="F1104" s="1" t="s">
        <v>2564</v>
      </c>
      <c r="G1104" s="1" t="s">
        <v>2565</v>
      </c>
      <c r="H1104" s="1">
        <v>151.96799999999999</v>
      </c>
      <c r="I1104" s="1">
        <v>0.629</v>
      </c>
      <c r="J1104" s="1">
        <v>0.35299999999999998</v>
      </c>
    </row>
    <row r="1105" spans="6:10" x14ac:dyDescent="0.8">
      <c r="F1105" s="1" t="s">
        <v>4897</v>
      </c>
      <c r="G1105" s="1" t="s">
        <v>2565</v>
      </c>
      <c r="H1105" s="1">
        <v>151.96799999999999</v>
      </c>
      <c r="I1105" s="1">
        <v>0.629</v>
      </c>
      <c r="J1105" s="1">
        <v>0.35299999999999998</v>
      </c>
    </row>
    <row r="1106" spans="6:10" x14ac:dyDescent="0.8">
      <c r="F1106" s="1" t="s">
        <v>3259</v>
      </c>
      <c r="G1106" s="1" t="s">
        <v>3260</v>
      </c>
      <c r="H1106" s="1">
        <v>152</v>
      </c>
      <c r="I1106" s="1">
        <v>0.55399999999999905</v>
      </c>
      <c r="J1106" s="1">
        <v>0.29699999999999999</v>
      </c>
    </row>
    <row r="1107" spans="6:10" x14ac:dyDescent="0.8">
      <c r="F1107" s="1" t="s">
        <v>1471</v>
      </c>
      <c r="G1107" s="1" t="s">
        <v>1480</v>
      </c>
      <c r="H1107" s="1">
        <v>152.06700000000001</v>
      </c>
      <c r="I1107" s="1">
        <v>0.56299999999999994</v>
      </c>
      <c r="J1107" s="1">
        <v>0.54299999999999904</v>
      </c>
    </row>
    <row r="1108" spans="6:10" x14ac:dyDescent="0.8">
      <c r="F1108" s="1" t="s">
        <v>1258</v>
      </c>
      <c r="G1108" s="1" t="s">
        <v>1366</v>
      </c>
      <c r="H1108" s="1">
        <v>152.07300000000001</v>
      </c>
      <c r="I1108" s="1">
        <v>0.65</v>
      </c>
      <c r="J1108" s="1">
        <v>0.91599999999999904</v>
      </c>
    </row>
    <row r="1109" spans="6:10" x14ac:dyDescent="0.8">
      <c r="F1109" s="1" t="s">
        <v>5250</v>
      </c>
      <c r="G1109" s="1" t="s">
        <v>5251</v>
      </c>
      <c r="H1109" s="1">
        <v>152.11199999999999</v>
      </c>
      <c r="I1109" s="1">
        <v>0.71599999999999997</v>
      </c>
      <c r="J1109" s="1">
        <v>0.63200000000000001</v>
      </c>
    </row>
    <row r="1110" spans="6:10" x14ac:dyDescent="0.8">
      <c r="F1110" s="1" t="s">
        <v>2378</v>
      </c>
      <c r="G1110" s="1" t="s">
        <v>2398</v>
      </c>
      <c r="H1110" s="1">
        <v>152.12</v>
      </c>
      <c r="I1110" s="1">
        <v>0.48599999999999999</v>
      </c>
      <c r="J1110" s="1">
        <v>0.85499999999999998</v>
      </c>
    </row>
    <row r="1111" spans="6:10" x14ac:dyDescent="0.8">
      <c r="F1111" s="1" t="s">
        <v>2313</v>
      </c>
      <c r="G1111" s="1" t="s">
        <v>2314</v>
      </c>
      <c r="H1111" s="1">
        <v>152.12100000000001</v>
      </c>
      <c r="I1111" s="1">
        <v>0.77400000000000002</v>
      </c>
      <c r="J1111" s="1">
        <v>0.68799999999999994</v>
      </c>
    </row>
    <row r="1112" spans="6:10" x14ac:dyDescent="0.8">
      <c r="F1112" s="1" t="s">
        <v>3596</v>
      </c>
      <c r="G1112" s="1" t="s">
        <v>3597</v>
      </c>
      <c r="H1112" s="1">
        <v>152.16</v>
      </c>
      <c r="I1112" s="1">
        <v>0.46100000000000002</v>
      </c>
      <c r="J1112" s="1">
        <v>0.183</v>
      </c>
    </row>
    <row r="1113" spans="6:10" x14ac:dyDescent="0.8">
      <c r="F1113" s="1" t="s">
        <v>3925</v>
      </c>
      <c r="G1113" s="1" t="s">
        <v>3926</v>
      </c>
      <c r="H1113" s="1">
        <v>152.322</v>
      </c>
      <c r="I1113" s="1">
        <v>0.68700000000000006</v>
      </c>
      <c r="J1113" s="1">
        <v>0.44600000000000001</v>
      </c>
    </row>
    <row r="1114" spans="6:10" x14ac:dyDescent="0.8">
      <c r="F1114" s="1" t="s">
        <v>507</v>
      </c>
      <c r="G1114" s="1" t="s">
        <v>508</v>
      </c>
      <c r="H1114" s="1">
        <v>152.38900000000001</v>
      </c>
      <c r="I1114" s="1">
        <v>0.81499999999999995</v>
      </c>
      <c r="J1114" s="1">
        <v>0.33399999999999902</v>
      </c>
    </row>
    <row r="1115" spans="6:10" x14ac:dyDescent="0.8">
      <c r="F1115" s="1" t="s">
        <v>5536</v>
      </c>
      <c r="G1115" s="1" t="s">
        <v>5537</v>
      </c>
      <c r="H1115" s="1">
        <v>152.40700000000001</v>
      </c>
      <c r="I1115" s="1">
        <v>0.91299999999999903</v>
      </c>
      <c r="J1115" s="1">
        <v>0.23399999999999899</v>
      </c>
    </row>
    <row r="1116" spans="6:10" x14ac:dyDescent="0.8">
      <c r="F1116" s="1" t="s">
        <v>2925</v>
      </c>
      <c r="G1116" s="1" t="s">
        <v>2926</v>
      </c>
      <c r="H1116" s="1">
        <v>152.53299999999999</v>
      </c>
      <c r="I1116" s="1">
        <v>0.86899999999999999</v>
      </c>
      <c r="J1116" s="1">
        <v>0.85799999999999998</v>
      </c>
    </row>
    <row r="1117" spans="6:10" x14ac:dyDescent="0.8">
      <c r="F1117" s="1" t="s">
        <v>4741</v>
      </c>
      <c r="G1117" s="1" t="s">
        <v>4752</v>
      </c>
      <c r="H1117" s="1">
        <v>152.53299999999999</v>
      </c>
      <c r="I1117" s="1">
        <v>0.36299999999999999</v>
      </c>
      <c r="J1117" s="1">
        <v>0.53400000000000003</v>
      </c>
    </row>
    <row r="1118" spans="6:10" x14ac:dyDescent="0.8">
      <c r="F1118" s="1" t="s">
        <v>1542</v>
      </c>
      <c r="G1118" s="1" t="s">
        <v>1546</v>
      </c>
      <c r="H1118" s="1">
        <v>152.54400000000001</v>
      </c>
      <c r="I1118" s="1">
        <v>0.67</v>
      </c>
      <c r="J1118" s="1">
        <v>0.248</v>
      </c>
    </row>
    <row r="1119" spans="6:10" x14ac:dyDescent="0.8">
      <c r="F1119" s="1" t="s">
        <v>6472</v>
      </c>
      <c r="G1119" s="1" t="s">
        <v>6473</v>
      </c>
      <c r="H1119" s="1">
        <v>152.571</v>
      </c>
      <c r="I1119" s="1">
        <v>0.53200000000000003</v>
      </c>
      <c r="J1119" s="1">
        <v>0.28799999999999998</v>
      </c>
    </row>
    <row r="1120" spans="6:10" x14ac:dyDescent="0.8">
      <c r="F1120" s="1" t="s">
        <v>123</v>
      </c>
      <c r="G1120" s="1" t="s">
        <v>125</v>
      </c>
      <c r="H1120" s="1">
        <v>152.655</v>
      </c>
      <c r="I1120" s="1">
        <v>0.94199999999999995</v>
      </c>
      <c r="J1120" s="1">
        <v>0.83299999999999996</v>
      </c>
    </row>
    <row r="1121" spans="6:10" x14ac:dyDescent="0.8">
      <c r="F1121" s="1" t="s">
        <v>2956</v>
      </c>
      <c r="G1121" s="1" t="s">
        <v>2957</v>
      </c>
      <c r="H1121" s="1">
        <v>152.69</v>
      </c>
      <c r="I1121" s="1">
        <v>0.82599999999999996</v>
      </c>
      <c r="J1121" s="1">
        <v>5.11E-2</v>
      </c>
    </row>
    <row r="1122" spans="6:10" x14ac:dyDescent="0.8">
      <c r="F1122" s="1" t="s">
        <v>541</v>
      </c>
      <c r="G1122" s="1" t="s">
        <v>984</v>
      </c>
      <c r="H1122" s="1">
        <v>152.733</v>
      </c>
      <c r="I1122" s="1">
        <v>0.20899999999999999</v>
      </c>
      <c r="J1122" s="1">
        <v>0.57599999999999996</v>
      </c>
    </row>
    <row r="1123" spans="6:10" x14ac:dyDescent="0.8">
      <c r="F1123" s="1" t="s">
        <v>1157</v>
      </c>
      <c r="G1123" s="1" t="s">
        <v>1158</v>
      </c>
      <c r="H1123" s="1">
        <v>152.76400000000001</v>
      </c>
      <c r="I1123" s="1">
        <v>0.67599999999999905</v>
      </c>
      <c r="J1123" s="1">
        <v>0.69099999999999995</v>
      </c>
    </row>
    <row r="1124" spans="6:10" x14ac:dyDescent="0.8">
      <c r="F1124" s="1" t="s">
        <v>541</v>
      </c>
      <c r="G1124" s="1" t="s">
        <v>957</v>
      </c>
      <c r="H1124" s="1">
        <v>152.773</v>
      </c>
      <c r="I1124" s="1">
        <v>0.29499999999999998</v>
      </c>
      <c r="J1124" s="1">
        <v>0.84499999999999997</v>
      </c>
    </row>
    <row r="1125" spans="6:10" x14ac:dyDescent="0.8">
      <c r="F1125" s="1" t="s">
        <v>1258</v>
      </c>
      <c r="G1125" s="1" t="s">
        <v>1362</v>
      </c>
      <c r="H1125" s="1">
        <v>152.83000000000001</v>
      </c>
      <c r="I1125" s="1">
        <v>0.76300000000000001</v>
      </c>
      <c r="J1125" s="1">
        <v>0.68299999999999905</v>
      </c>
    </row>
    <row r="1126" spans="6:10" x14ac:dyDescent="0.8">
      <c r="F1126" s="1" t="s">
        <v>1488</v>
      </c>
      <c r="G1126" s="1" t="s">
        <v>2934</v>
      </c>
      <c r="H1126" s="1">
        <v>152.86199999999999</v>
      </c>
      <c r="I1126" s="1">
        <v>0.82699999999999996</v>
      </c>
      <c r="J1126" s="1">
        <v>0.52300000000000002</v>
      </c>
    </row>
    <row r="1127" spans="6:10" x14ac:dyDescent="0.8">
      <c r="F1127" s="1" t="s">
        <v>460</v>
      </c>
      <c r="G1127" s="1" t="s">
        <v>5372</v>
      </c>
      <c r="H1127" s="1">
        <v>152.935</v>
      </c>
      <c r="I1127" s="1">
        <v>0.81200000000000006</v>
      </c>
      <c r="J1127" s="1">
        <v>0.41899999999999998</v>
      </c>
    </row>
    <row r="1128" spans="6:10" x14ac:dyDescent="0.8">
      <c r="F1128" s="1" t="s">
        <v>541</v>
      </c>
      <c r="G1128" s="1" t="s">
        <v>1606</v>
      </c>
      <c r="H1128" s="1">
        <v>152.97300000000001</v>
      </c>
      <c r="I1128" s="1">
        <v>0.5</v>
      </c>
      <c r="J1128" s="1">
        <v>0.107</v>
      </c>
    </row>
    <row r="1129" spans="6:10" x14ac:dyDescent="0.8">
      <c r="F1129" s="1" t="s">
        <v>2482</v>
      </c>
      <c r="G1129" s="1" t="s">
        <v>2483</v>
      </c>
      <c r="H1129" s="1">
        <v>153</v>
      </c>
      <c r="I1129" s="1">
        <v>0.70399999999999996</v>
      </c>
      <c r="J1129" s="1">
        <v>0.73099999999999998</v>
      </c>
    </row>
    <row r="1130" spans="6:10" x14ac:dyDescent="0.8">
      <c r="F1130" s="1" t="s">
        <v>1258</v>
      </c>
      <c r="G1130" s="1" t="s">
        <v>1344</v>
      </c>
      <c r="H1130" s="1">
        <v>153.14400000000001</v>
      </c>
      <c r="I1130" s="1">
        <v>0.78</v>
      </c>
      <c r="J1130" s="1">
        <v>0.873</v>
      </c>
    </row>
    <row r="1131" spans="6:10" x14ac:dyDescent="0.8">
      <c r="F1131" s="1" t="s">
        <v>5260</v>
      </c>
      <c r="G1131" s="1" t="s">
        <v>5261</v>
      </c>
      <c r="H1131" s="1">
        <v>153.14699999999999</v>
      </c>
      <c r="I1131" s="1">
        <v>0.46200000000000002</v>
      </c>
      <c r="J1131" s="1">
        <v>0.96099999999999997</v>
      </c>
    </row>
    <row r="1132" spans="6:10" x14ac:dyDescent="0.8">
      <c r="F1132" s="1" t="s">
        <v>5478</v>
      </c>
      <c r="G1132" s="1" t="s">
        <v>5479</v>
      </c>
      <c r="H1132" s="1">
        <v>153.19999999999999</v>
      </c>
      <c r="I1132" s="1">
        <v>0.52900000000000003</v>
      </c>
      <c r="J1132" s="1">
        <v>0.66700000000000004</v>
      </c>
    </row>
    <row r="1133" spans="6:10" x14ac:dyDescent="0.8">
      <c r="F1133" s="1" t="s">
        <v>5947</v>
      </c>
      <c r="G1133" s="1" t="s">
        <v>5998</v>
      </c>
      <c r="H1133" s="1">
        <v>153.19999999999999</v>
      </c>
      <c r="I1133" s="1">
        <v>0.249</v>
      </c>
      <c r="J1133" s="1">
        <v>0.17</v>
      </c>
    </row>
    <row r="1134" spans="6:10" x14ac:dyDescent="0.8">
      <c r="F1134" s="1" t="s">
        <v>3429</v>
      </c>
      <c r="G1134" s="1" t="s">
        <v>3430</v>
      </c>
      <c r="H1134" s="1">
        <v>153.261</v>
      </c>
      <c r="I1134" s="1">
        <v>0.53</v>
      </c>
      <c r="J1134" s="1">
        <v>0.26500000000000001</v>
      </c>
    </row>
    <row r="1135" spans="6:10" x14ac:dyDescent="0.8">
      <c r="F1135" s="1" t="s">
        <v>123</v>
      </c>
      <c r="G1135" s="1" t="s">
        <v>2511</v>
      </c>
      <c r="H1135" s="1">
        <v>153.28700000000001</v>
      </c>
      <c r="I1135" s="1">
        <v>0.97199999999999998</v>
      </c>
      <c r="J1135" s="1">
        <v>0.29199999999999998</v>
      </c>
    </row>
    <row r="1136" spans="6:10" x14ac:dyDescent="0.8">
      <c r="F1136" s="1" t="s">
        <v>6844</v>
      </c>
      <c r="G1136" s="1" t="s">
        <v>6845</v>
      </c>
      <c r="H1136" s="1">
        <v>153.339</v>
      </c>
      <c r="I1136" s="1">
        <v>0.71399999999999997</v>
      </c>
      <c r="J1136" s="1">
        <v>0.48299999999999998</v>
      </c>
    </row>
    <row r="1137" spans="6:10" x14ac:dyDescent="0.8">
      <c r="F1137" s="1" t="s">
        <v>4743</v>
      </c>
      <c r="G1137" s="1" t="s">
        <v>4868</v>
      </c>
      <c r="H1137" s="1">
        <v>153.375</v>
      </c>
      <c r="I1137" s="1">
        <v>0.71099999999999997</v>
      </c>
      <c r="J1137" s="1">
        <v>0.35499999999999998</v>
      </c>
    </row>
    <row r="1138" spans="6:10" x14ac:dyDescent="0.8">
      <c r="F1138" s="1" t="s">
        <v>541</v>
      </c>
      <c r="G1138" s="1" t="s">
        <v>1620</v>
      </c>
      <c r="H1138" s="1">
        <v>153.392</v>
      </c>
      <c r="I1138" s="1">
        <v>0.32700000000000001</v>
      </c>
      <c r="J1138" s="1">
        <v>0.76500000000000001</v>
      </c>
    </row>
    <row r="1139" spans="6:10" x14ac:dyDescent="0.8">
      <c r="F1139" s="1" t="s">
        <v>1950</v>
      </c>
      <c r="G1139" s="1" t="s">
        <v>2057</v>
      </c>
      <c r="H1139" s="1">
        <v>153.48500000000001</v>
      </c>
      <c r="I1139" s="1">
        <v>0.79</v>
      </c>
      <c r="J1139" s="1">
        <v>0.47399999999999998</v>
      </c>
    </row>
    <row r="1140" spans="6:10" x14ac:dyDescent="0.8">
      <c r="F1140" s="1" t="s">
        <v>6163</v>
      </c>
      <c r="G1140" s="1" t="s">
        <v>2934</v>
      </c>
      <c r="H1140" s="1">
        <v>153.52199999999999</v>
      </c>
      <c r="I1140" s="1">
        <v>0.91400000000000003</v>
      </c>
      <c r="J1140" s="1">
        <v>0.78799999999999903</v>
      </c>
    </row>
    <row r="1141" spans="6:10" x14ac:dyDescent="0.8">
      <c r="F1141" s="1" t="s">
        <v>1145</v>
      </c>
      <c r="G1141" s="1" t="s">
        <v>1146</v>
      </c>
      <c r="H1141" s="1">
        <v>153.6</v>
      </c>
      <c r="I1141" s="1">
        <v>0.94599999999999995</v>
      </c>
      <c r="J1141" s="1">
        <v>0.107</v>
      </c>
    </row>
    <row r="1142" spans="6:10" x14ac:dyDescent="0.8">
      <c r="F1142" s="1" t="s">
        <v>3261</v>
      </c>
      <c r="G1142" s="1" t="s">
        <v>3262</v>
      </c>
      <c r="H1142" s="1">
        <v>153.6</v>
      </c>
      <c r="I1142" s="1">
        <v>0.90300000000000002</v>
      </c>
      <c r="J1142" s="1">
        <v>0.84399999999999997</v>
      </c>
    </row>
    <row r="1143" spans="6:10" x14ac:dyDescent="0.8">
      <c r="F1143" s="1" t="s">
        <v>4523</v>
      </c>
      <c r="G1143" s="1" t="s">
        <v>4524</v>
      </c>
      <c r="H1143" s="1">
        <v>153.601</v>
      </c>
      <c r="I1143" s="1">
        <v>0.80200000000000005</v>
      </c>
      <c r="J1143" s="1">
        <v>0.45600000000000002</v>
      </c>
    </row>
    <row r="1144" spans="6:10" x14ac:dyDescent="0.8">
      <c r="F1144" s="1" t="s">
        <v>2317</v>
      </c>
      <c r="G1144" s="1" t="s">
        <v>4110</v>
      </c>
      <c r="H1144" s="1">
        <v>153.608</v>
      </c>
      <c r="I1144" s="1">
        <v>0.72899999999999998</v>
      </c>
      <c r="J1144" s="1">
        <v>0.747</v>
      </c>
    </row>
    <row r="1145" spans="6:10" x14ac:dyDescent="0.8">
      <c r="F1145" s="1" t="s">
        <v>2135</v>
      </c>
      <c r="G1145" s="1" t="s">
        <v>2136</v>
      </c>
      <c r="H1145" s="1">
        <v>153.63300000000001</v>
      </c>
      <c r="I1145" s="1">
        <v>0.64099999999999902</v>
      </c>
      <c r="J1145" s="1">
        <v>0.39299999999999902</v>
      </c>
    </row>
    <row r="1146" spans="6:10" x14ac:dyDescent="0.8">
      <c r="F1146" s="1" t="s">
        <v>5540</v>
      </c>
      <c r="G1146" s="1" t="s">
        <v>5640</v>
      </c>
      <c r="H1146" s="1">
        <v>153.72</v>
      </c>
      <c r="I1146" s="1">
        <v>0.77200000000000002</v>
      </c>
      <c r="J1146" s="1">
        <v>0.621</v>
      </c>
    </row>
    <row r="1147" spans="6:10" x14ac:dyDescent="0.8">
      <c r="F1147" s="1" t="s">
        <v>1258</v>
      </c>
      <c r="G1147" s="1" t="s">
        <v>1328</v>
      </c>
      <c r="H1147" s="1">
        <v>153.745</v>
      </c>
      <c r="I1147" s="1">
        <v>0.83099999999999996</v>
      </c>
      <c r="J1147" s="1">
        <v>0.83</v>
      </c>
    </row>
    <row r="1148" spans="6:10" x14ac:dyDescent="0.8">
      <c r="F1148" s="1" t="s">
        <v>3502</v>
      </c>
      <c r="G1148" s="1" t="s">
        <v>3503</v>
      </c>
      <c r="H1148" s="1">
        <v>153.773</v>
      </c>
      <c r="I1148" s="1">
        <v>0.79900000000000004</v>
      </c>
      <c r="J1148" s="1">
        <v>0.106</v>
      </c>
    </row>
    <row r="1149" spans="6:10" x14ac:dyDescent="0.8">
      <c r="F1149" s="1" t="s">
        <v>1950</v>
      </c>
      <c r="G1149" s="1" t="s">
        <v>1953</v>
      </c>
      <c r="H1149" s="1">
        <v>153.846</v>
      </c>
      <c r="I1149" s="1">
        <v>0.82799999999999996</v>
      </c>
      <c r="J1149" s="1">
        <v>0.105</v>
      </c>
    </row>
    <row r="1150" spans="6:10" x14ac:dyDescent="0.8">
      <c r="F1150" s="1" t="s">
        <v>2244</v>
      </c>
      <c r="G1150" s="1" t="s">
        <v>2245</v>
      </c>
      <c r="H1150" s="1">
        <v>153.90700000000001</v>
      </c>
      <c r="I1150" s="1">
        <v>0.66400000000000003</v>
      </c>
      <c r="J1150" s="1">
        <v>0.80799999999999905</v>
      </c>
    </row>
    <row r="1151" spans="6:10" x14ac:dyDescent="0.8">
      <c r="F1151" s="1" t="s">
        <v>476</v>
      </c>
      <c r="G1151" s="1" t="s">
        <v>477</v>
      </c>
      <c r="H1151" s="1">
        <v>153.934</v>
      </c>
      <c r="I1151" s="1">
        <v>0.57999999999999996</v>
      </c>
      <c r="J1151" s="1">
        <v>0.91099999999999903</v>
      </c>
    </row>
    <row r="1152" spans="6:10" x14ac:dyDescent="0.8">
      <c r="F1152" s="1" t="s">
        <v>5366</v>
      </c>
      <c r="G1152" s="1" t="s">
        <v>5367</v>
      </c>
      <c r="H1152" s="1">
        <v>153.947</v>
      </c>
      <c r="I1152" s="1">
        <v>0.9</v>
      </c>
      <c r="J1152" s="1">
        <v>0.252</v>
      </c>
    </row>
    <row r="1153" spans="6:10" x14ac:dyDescent="0.8">
      <c r="F1153" s="1" t="s">
        <v>3581</v>
      </c>
      <c r="G1153" s="1" t="s">
        <v>3582</v>
      </c>
      <c r="H1153" s="1">
        <v>153.977</v>
      </c>
      <c r="I1153" s="1">
        <v>0.40500000000000003</v>
      </c>
      <c r="J1153" s="1">
        <v>3.9100000000000003E-2</v>
      </c>
    </row>
    <row r="1154" spans="6:10" x14ac:dyDescent="0.8">
      <c r="F1154" s="1" t="s">
        <v>2437</v>
      </c>
      <c r="G1154" s="1" t="s">
        <v>2485</v>
      </c>
      <c r="H1154" s="1">
        <v>154</v>
      </c>
      <c r="I1154" s="1">
        <v>0.749</v>
      </c>
      <c r="J1154" s="1">
        <v>0.51800000000000002</v>
      </c>
    </row>
    <row r="1155" spans="6:10" x14ac:dyDescent="0.8">
      <c r="F1155" s="1" t="s">
        <v>2886</v>
      </c>
      <c r="G1155" s="1" t="s">
        <v>2887</v>
      </c>
      <c r="H1155" s="1">
        <v>154.053</v>
      </c>
      <c r="I1155" s="1">
        <v>0.59899999999999998</v>
      </c>
      <c r="J1155" s="1">
        <v>0.34</v>
      </c>
    </row>
    <row r="1156" spans="6:10" x14ac:dyDescent="0.8">
      <c r="F1156" s="1" t="s">
        <v>4820</v>
      </c>
      <c r="G1156" s="1" t="s">
        <v>4821</v>
      </c>
      <c r="H1156" s="1">
        <v>154.107</v>
      </c>
      <c r="I1156" s="1">
        <v>0.51600000000000001</v>
      </c>
      <c r="J1156" s="1">
        <v>0.79099999999999904</v>
      </c>
    </row>
    <row r="1157" spans="6:10" x14ac:dyDescent="0.8">
      <c r="F1157" s="1" t="s">
        <v>1258</v>
      </c>
      <c r="G1157" s="1" t="s">
        <v>1331</v>
      </c>
      <c r="H1157" s="1">
        <v>154.215</v>
      </c>
      <c r="I1157" s="1">
        <v>0.44500000000000001</v>
      </c>
      <c r="J1157" s="1">
        <v>0.93400000000000005</v>
      </c>
    </row>
    <row r="1158" spans="6:10" x14ac:dyDescent="0.8">
      <c r="F1158" s="1" t="s">
        <v>5458</v>
      </c>
      <c r="G1158" s="1" t="s">
        <v>5459</v>
      </c>
      <c r="H1158" s="1">
        <v>154.21600000000001</v>
      </c>
      <c r="I1158" s="1">
        <v>0.90300000000000002</v>
      </c>
      <c r="J1158" s="1">
        <v>0.61</v>
      </c>
    </row>
    <row r="1159" spans="6:10" x14ac:dyDescent="0.8">
      <c r="F1159" s="1" t="s">
        <v>1258</v>
      </c>
      <c r="G1159" s="1" t="s">
        <v>1383</v>
      </c>
      <c r="H1159" s="1">
        <v>154.267</v>
      </c>
      <c r="I1159" s="1">
        <v>0.84699999999999998</v>
      </c>
      <c r="J1159" s="1">
        <v>0.86599999999999999</v>
      </c>
    </row>
    <row r="1160" spans="6:10" x14ac:dyDescent="0.8">
      <c r="F1160" s="1" t="s">
        <v>4006</v>
      </c>
      <c r="G1160" s="1" t="s">
        <v>4098</v>
      </c>
      <c r="H1160" s="1">
        <v>154.279</v>
      </c>
      <c r="I1160" s="1">
        <v>0.750999999999999</v>
      </c>
      <c r="J1160" s="1">
        <v>0.32200000000000001</v>
      </c>
    </row>
    <row r="1161" spans="6:10" x14ac:dyDescent="0.8">
      <c r="F1161" s="1" t="s">
        <v>197</v>
      </c>
      <c r="G1161" s="1" t="s">
        <v>204</v>
      </c>
      <c r="H1161" s="1">
        <v>154.47</v>
      </c>
      <c r="I1161" s="1">
        <v>0.42299999999999999</v>
      </c>
      <c r="J1161" s="1">
        <v>0.16500000000000001</v>
      </c>
    </row>
    <row r="1162" spans="6:10" x14ac:dyDescent="0.8">
      <c r="F1162" s="1" t="s">
        <v>3978</v>
      </c>
      <c r="G1162" s="1" t="s">
        <v>3979</v>
      </c>
      <c r="H1162" s="1">
        <v>154.51400000000001</v>
      </c>
      <c r="I1162" s="1">
        <v>0.58299999999999996</v>
      </c>
      <c r="J1162" s="1">
        <v>0.84599999999999997</v>
      </c>
    </row>
    <row r="1163" spans="6:10" x14ac:dyDescent="0.8">
      <c r="F1163" s="1" t="s">
        <v>5823</v>
      </c>
      <c r="G1163" s="1" t="s">
        <v>6294</v>
      </c>
      <c r="H1163" s="1">
        <v>154.51400000000001</v>
      </c>
      <c r="I1163" s="1">
        <v>0.7</v>
      </c>
      <c r="J1163" s="1">
        <v>0.95</v>
      </c>
    </row>
    <row r="1164" spans="6:10" x14ac:dyDescent="0.8">
      <c r="F1164" s="1" t="s">
        <v>7011</v>
      </c>
      <c r="G1164" s="1" t="s">
        <v>7012</v>
      </c>
      <c r="H1164" s="1">
        <v>154.648</v>
      </c>
      <c r="I1164" s="1">
        <v>0.54200000000000004</v>
      </c>
      <c r="J1164" s="1">
        <v>0.40299999999999903</v>
      </c>
    </row>
    <row r="1165" spans="6:10" x14ac:dyDescent="0.8">
      <c r="F1165" s="1" t="s">
        <v>2157</v>
      </c>
      <c r="G1165" s="1" t="s">
        <v>3863</v>
      </c>
      <c r="H1165" s="1">
        <v>154.673</v>
      </c>
      <c r="I1165" s="1">
        <v>0.72499999999999998</v>
      </c>
      <c r="J1165" s="1">
        <v>0.41599999999999998</v>
      </c>
    </row>
    <row r="1166" spans="6:10" x14ac:dyDescent="0.8">
      <c r="F1166" s="1" t="s">
        <v>3285</v>
      </c>
      <c r="G1166" s="1" t="s">
        <v>3447</v>
      </c>
      <c r="H1166" s="1">
        <v>154.749</v>
      </c>
      <c r="I1166" s="1">
        <v>0.83899999999999997</v>
      </c>
      <c r="J1166" s="1">
        <v>0.57299999999999995</v>
      </c>
    </row>
    <row r="1167" spans="6:10" x14ac:dyDescent="0.8">
      <c r="F1167" s="1" t="s">
        <v>1258</v>
      </c>
      <c r="G1167" s="1" t="s">
        <v>1395</v>
      </c>
      <c r="H1167" s="1">
        <v>154.946</v>
      </c>
      <c r="I1167" s="1">
        <v>0.67900000000000005</v>
      </c>
      <c r="J1167" s="1">
        <v>0.88500000000000001</v>
      </c>
    </row>
    <row r="1168" spans="6:10" x14ac:dyDescent="0.8">
      <c r="F1168" s="1" t="s">
        <v>1038</v>
      </c>
      <c r="G1168" s="1" t="s">
        <v>1039</v>
      </c>
      <c r="H1168" s="1">
        <v>155</v>
      </c>
      <c r="I1168" s="1">
        <v>0.77599999999999902</v>
      </c>
      <c r="J1168" s="1">
        <v>0.84799999999999998</v>
      </c>
    </row>
    <row r="1169" spans="6:10" x14ac:dyDescent="0.8">
      <c r="F1169" s="1" t="s">
        <v>3427</v>
      </c>
      <c r="G1169" s="1" t="s">
        <v>3685</v>
      </c>
      <c r="H1169" s="1">
        <v>155</v>
      </c>
      <c r="I1169" s="1">
        <v>0.46600000000000003</v>
      </c>
      <c r="J1169" s="1">
        <v>0.153</v>
      </c>
    </row>
    <row r="1170" spans="6:10" x14ac:dyDescent="0.8">
      <c r="F1170" s="1" t="s">
        <v>5630</v>
      </c>
      <c r="G1170" s="1" t="s">
        <v>5631</v>
      </c>
      <c r="H1170" s="1">
        <v>155.03800000000001</v>
      </c>
      <c r="I1170" s="1">
        <v>0.71</v>
      </c>
      <c r="J1170" s="1">
        <v>0.56000000000000005</v>
      </c>
    </row>
    <row r="1171" spans="6:10" x14ac:dyDescent="0.8">
      <c r="F1171" s="1" t="s">
        <v>2719</v>
      </c>
      <c r="G1171" s="1" t="s">
        <v>539</v>
      </c>
      <c r="H1171" s="1">
        <v>155.053</v>
      </c>
      <c r="I1171" s="1">
        <v>0.71799999999999997</v>
      </c>
      <c r="J1171" s="1">
        <v>0.73099999999999998</v>
      </c>
    </row>
    <row r="1172" spans="6:10" x14ac:dyDescent="0.8">
      <c r="F1172" s="1" t="s">
        <v>445</v>
      </c>
      <c r="G1172" s="1" t="s">
        <v>446</v>
      </c>
      <c r="H1172" s="1">
        <v>155.10900000000001</v>
      </c>
      <c r="I1172" s="1">
        <v>0.69499999999999995</v>
      </c>
      <c r="J1172" s="1">
        <v>0.34100000000000003</v>
      </c>
    </row>
    <row r="1173" spans="6:10" x14ac:dyDescent="0.8">
      <c r="F1173" s="1" t="s">
        <v>3648</v>
      </c>
      <c r="G1173" s="1" t="s">
        <v>6301</v>
      </c>
      <c r="H1173" s="1">
        <v>155.32300000000001</v>
      </c>
      <c r="I1173" s="1">
        <v>0.77700000000000002</v>
      </c>
      <c r="J1173" s="1">
        <v>0.38299999999999901</v>
      </c>
    </row>
    <row r="1174" spans="6:10" x14ac:dyDescent="0.8">
      <c r="F1174" s="1" t="s">
        <v>541</v>
      </c>
      <c r="G1174" s="1" t="s">
        <v>1625</v>
      </c>
      <c r="H1174" s="1">
        <v>155.34700000000001</v>
      </c>
      <c r="I1174" s="1">
        <v>6.3600000000000004E-2</v>
      </c>
      <c r="J1174" s="1">
        <v>3.9300000000000002E-2</v>
      </c>
    </row>
    <row r="1175" spans="6:10" x14ac:dyDescent="0.8">
      <c r="F1175" s="1" t="s">
        <v>4426</v>
      </c>
      <c r="G1175" s="1" t="s">
        <v>4723</v>
      </c>
      <c r="H1175" s="1">
        <v>155.36000000000001</v>
      </c>
      <c r="I1175" s="1">
        <v>0.49</v>
      </c>
      <c r="J1175" s="1">
        <v>7.9699999999999993E-2</v>
      </c>
    </row>
    <row r="1176" spans="6:10" x14ac:dyDescent="0.8">
      <c r="F1176" s="1" t="s">
        <v>699</v>
      </c>
      <c r="G1176" s="1" t="s">
        <v>782</v>
      </c>
      <c r="H1176" s="1">
        <v>155.41300000000001</v>
      </c>
      <c r="I1176" s="1">
        <v>0.86199999999999999</v>
      </c>
      <c r="J1176" s="1">
        <v>0.73199999999999998</v>
      </c>
    </row>
    <row r="1177" spans="6:10" x14ac:dyDescent="0.8">
      <c r="F1177" s="1" t="s">
        <v>3971</v>
      </c>
      <c r="G1177" s="1" t="s">
        <v>4033</v>
      </c>
      <c r="H1177" s="1">
        <v>155.49299999999999</v>
      </c>
      <c r="I1177" s="1">
        <v>0.628</v>
      </c>
      <c r="J1177" s="1">
        <v>0.90300000000000002</v>
      </c>
    </row>
    <row r="1178" spans="6:10" x14ac:dyDescent="0.8">
      <c r="F1178" s="1" t="s">
        <v>3338</v>
      </c>
      <c r="G1178" s="1" t="s">
        <v>3339</v>
      </c>
      <c r="H1178" s="1">
        <v>155.62200000000001</v>
      </c>
      <c r="I1178" s="1">
        <v>0.747</v>
      </c>
      <c r="J1178" s="1">
        <v>0.24199999999999999</v>
      </c>
    </row>
    <row r="1179" spans="6:10" x14ac:dyDescent="0.8">
      <c r="F1179" s="1" t="s">
        <v>1464</v>
      </c>
      <c r="G1179" s="1" t="s">
        <v>1465</v>
      </c>
      <c r="H1179" s="1">
        <v>155.62899999999999</v>
      </c>
      <c r="I1179" s="1">
        <v>0.90200000000000002</v>
      </c>
      <c r="J1179" s="1">
        <v>0.58299999999999996</v>
      </c>
    </row>
    <row r="1180" spans="6:10" x14ac:dyDescent="0.8">
      <c r="F1180" s="1" t="s">
        <v>3328</v>
      </c>
      <c r="G1180" s="1" t="s">
        <v>3329</v>
      </c>
      <c r="H1180" s="1">
        <v>155.667</v>
      </c>
      <c r="I1180" s="1">
        <v>0.84</v>
      </c>
      <c r="J1180" s="1">
        <v>0.65200000000000002</v>
      </c>
    </row>
    <row r="1181" spans="6:10" x14ac:dyDescent="0.8">
      <c r="F1181" s="1" t="s">
        <v>1542</v>
      </c>
      <c r="G1181" s="1" t="s">
        <v>1545</v>
      </c>
      <c r="H1181" s="1">
        <v>155.928</v>
      </c>
      <c r="I1181" s="1">
        <v>0.73199999999999998</v>
      </c>
      <c r="J1181" s="1">
        <v>0.40799999999999997</v>
      </c>
    </row>
    <row r="1182" spans="6:10" x14ac:dyDescent="0.8">
      <c r="F1182" s="1" t="s">
        <v>1203</v>
      </c>
      <c r="G1182" s="1" t="s">
        <v>1204</v>
      </c>
      <c r="H1182" s="1">
        <v>156</v>
      </c>
      <c r="I1182" s="1">
        <v>0.72599999999999998</v>
      </c>
      <c r="J1182" s="1">
        <v>0.23300000000000001</v>
      </c>
    </row>
    <row r="1183" spans="6:10" x14ac:dyDescent="0.8">
      <c r="F1183" s="1" t="s">
        <v>2482</v>
      </c>
      <c r="G1183" s="1" t="s">
        <v>2484</v>
      </c>
      <c r="H1183" s="1">
        <v>156</v>
      </c>
      <c r="I1183" s="1">
        <v>0.90900000000000003</v>
      </c>
      <c r="J1183" s="1">
        <v>0.503</v>
      </c>
    </row>
    <row r="1184" spans="6:10" x14ac:dyDescent="0.8">
      <c r="F1184" s="1" t="s">
        <v>541</v>
      </c>
      <c r="G1184" s="1" t="s">
        <v>1629</v>
      </c>
      <c r="H1184" s="1">
        <v>156.18700000000001</v>
      </c>
      <c r="I1184" s="1">
        <v>6.7900000000000002E-2</v>
      </c>
      <c r="J1184" s="1">
        <v>3.6600000000000001E-2</v>
      </c>
    </row>
    <row r="1185" spans="6:10" x14ac:dyDescent="0.8">
      <c r="F1185" s="1" t="s">
        <v>6999</v>
      </c>
      <c r="G1185" s="1" t="s">
        <v>7000</v>
      </c>
      <c r="H1185" s="1">
        <v>156.19</v>
      </c>
      <c r="I1185" s="1">
        <v>0.72699999999999998</v>
      </c>
      <c r="J1185" s="1">
        <v>0.80700000000000005</v>
      </c>
    </row>
    <row r="1186" spans="6:10" x14ac:dyDescent="0.8">
      <c r="F1186" s="1" t="s">
        <v>6588</v>
      </c>
      <c r="G1186" s="1" t="s">
        <v>6589</v>
      </c>
      <c r="H1186" s="1">
        <v>156.36699999999999</v>
      </c>
      <c r="I1186" s="1">
        <v>0.48699999999999999</v>
      </c>
      <c r="J1186" s="1">
        <v>0.58599999999999997</v>
      </c>
    </row>
    <row r="1187" spans="6:10" x14ac:dyDescent="0.8">
      <c r="F1187" s="1" t="s">
        <v>431</v>
      </c>
      <c r="G1187" s="1" t="s">
        <v>4597</v>
      </c>
      <c r="H1187" s="1">
        <v>156.387</v>
      </c>
      <c r="I1187" s="1">
        <v>0.77099999999999902</v>
      </c>
      <c r="J1187" s="1">
        <v>0.57999999999999996</v>
      </c>
    </row>
    <row r="1188" spans="6:10" x14ac:dyDescent="0.8">
      <c r="F1188" s="1" t="s">
        <v>4094</v>
      </c>
      <c r="G1188" s="1" t="s">
        <v>4095</v>
      </c>
      <c r="H1188" s="1">
        <v>156.48099999999999</v>
      </c>
      <c r="I1188" s="1">
        <v>0.6</v>
      </c>
      <c r="J1188" s="1">
        <v>0.35399999999999998</v>
      </c>
    </row>
    <row r="1189" spans="6:10" x14ac:dyDescent="0.8">
      <c r="F1189" s="1" t="s">
        <v>226</v>
      </c>
      <c r="G1189" s="1" t="s">
        <v>227</v>
      </c>
      <c r="H1189" s="1">
        <v>156.613</v>
      </c>
      <c r="I1189" s="1">
        <v>0.184</v>
      </c>
      <c r="J1189" s="1">
        <v>6.0699999999999997E-2</v>
      </c>
    </row>
    <row r="1190" spans="6:10" x14ac:dyDescent="0.8">
      <c r="F1190" s="1" t="s">
        <v>3976</v>
      </c>
      <c r="G1190" s="1" t="s">
        <v>4270</v>
      </c>
      <c r="H1190" s="1">
        <v>156.72399999999999</v>
      </c>
      <c r="I1190" s="1">
        <v>0.58799999999999997</v>
      </c>
      <c r="J1190" s="1">
        <v>0.59699999999999998</v>
      </c>
    </row>
    <row r="1191" spans="6:10" x14ac:dyDescent="0.8">
      <c r="F1191" s="1" t="s">
        <v>6618</v>
      </c>
      <c r="G1191" s="1" t="s">
        <v>6818</v>
      </c>
      <c r="H1191" s="1">
        <v>156.73500000000001</v>
      </c>
      <c r="I1191" s="1">
        <v>0.68099999999999905</v>
      </c>
      <c r="J1191" s="1">
        <v>0.23</v>
      </c>
    </row>
    <row r="1192" spans="6:10" x14ac:dyDescent="0.8">
      <c r="F1192" s="1" t="s">
        <v>5543</v>
      </c>
      <c r="G1192" s="1" t="s">
        <v>5551</v>
      </c>
      <c r="H1192" s="1">
        <v>156.80000000000001</v>
      </c>
      <c r="I1192" s="1">
        <v>6.4600000000000005E-2</v>
      </c>
      <c r="J1192" s="1">
        <v>7.5399999999999995E-2</v>
      </c>
    </row>
    <row r="1193" spans="6:10" x14ac:dyDescent="0.8">
      <c r="F1193" s="1" t="s">
        <v>2433</v>
      </c>
      <c r="G1193" s="1" t="s">
        <v>2620</v>
      </c>
      <c r="H1193" s="1">
        <v>156.84700000000001</v>
      </c>
      <c r="I1193" s="1">
        <v>0.501</v>
      </c>
      <c r="J1193" s="1">
        <v>0.69499999999999995</v>
      </c>
    </row>
    <row r="1194" spans="6:10" x14ac:dyDescent="0.8">
      <c r="F1194" s="1" t="s">
        <v>1258</v>
      </c>
      <c r="G1194" s="1" t="s">
        <v>1360</v>
      </c>
      <c r="H1194" s="1">
        <v>156.87899999999999</v>
      </c>
      <c r="I1194" s="1">
        <v>0.69599999999999995</v>
      </c>
      <c r="J1194" s="1">
        <v>0.67500000000000004</v>
      </c>
    </row>
    <row r="1195" spans="6:10" x14ac:dyDescent="0.8">
      <c r="F1195" s="1" t="s">
        <v>2141</v>
      </c>
      <c r="G1195" s="1" t="s">
        <v>2147</v>
      </c>
      <c r="H1195" s="1">
        <v>156.983</v>
      </c>
      <c r="I1195" s="1">
        <v>0.84499999999999997</v>
      </c>
      <c r="J1195" s="1">
        <v>0.91299999999999903</v>
      </c>
    </row>
    <row r="1196" spans="6:10" x14ac:dyDescent="0.8">
      <c r="F1196" s="1" t="s">
        <v>79</v>
      </c>
      <c r="G1196" s="1" t="s">
        <v>1717</v>
      </c>
      <c r="H1196" s="1">
        <v>157</v>
      </c>
      <c r="I1196" s="1">
        <v>0.52100000000000002</v>
      </c>
      <c r="J1196" s="1">
        <v>0.996</v>
      </c>
    </row>
    <row r="1197" spans="6:10" x14ac:dyDescent="0.8">
      <c r="F1197" s="1" t="s">
        <v>2717</v>
      </c>
      <c r="G1197" s="1" t="s">
        <v>3573</v>
      </c>
      <c r="H1197" s="1">
        <v>157</v>
      </c>
      <c r="I1197" s="1">
        <v>0.78200000000000003</v>
      </c>
      <c r="J1197" s="1">
        <v>0.254</v>
      </c>
    </row>
    <row r="1198" spans="6:10" x14ac:dyDescent="0.8">
      <c r="F1198" s="1" t="s">
        <v>919</v>
      </c>
      <c r="G1198" s="1" t="s">
        <v>922</v>
      </c>
      <c r="H1198" s="1">
        <v>157.02699999999999</v>
      </c>
      <c r="I1198" s="1">
        <v>0.61699999999999999</v>
      </c>
      <c r="J1198" s="1">
        <v>0.44900000000000001</v>
      </c>
    </row>
    <row r="1199" spans="6:10" x14ac:dyDescent="0.8">
      <c r="F1199" s="1" t="s">
        <v>4076</v>
      </c>
      <c r="G1199" s="1" t="s">
        <v>4077</v>
      </c>
      <c r="H1199" s="1">
        <v>157.042</v>
      </c>
      <c r="I1199" s="1">
        <v>0.78099999999999903</v>
      </c>
      <c r="J1199" s="1">
        <v>0.84</v>
      </c>
    </row>
    <row r="1200" spans="6:10" x14ac:dyDescent="0.8">
      <c r="F1200" s="1" t="s">
        <v>6154</v>
      </c>
      <c r="G1200" s="1" t="s">
        <v>6155</v>
      </c>
      <c r="H1200" s="1">
        <v>157.04300000000001</v>
      </c>
      <c r="I1200" s="1">
        <v>0.79299999999999904</v>
      </c>
      <c r="J1200" s="1">
        <v>0.42299999999999999</v>
      </c>
    </row>
    <row r="1201" spans="6:10" x14ac:dyDescent="0.8">
      <c r="F1201" s="1" t="s">
        <v>5595</v>
      </c>
      <c r="G1201" s="1" t="s">
        <v>5915</v>
      </c>
      <c r="H1201" s="1">
        <v>157.125</v>
      </c>
      <c r="I1201" s="1">
        <v>0.78599999999999903</v>
      </c>
      <c r="J1201" s="1">
        <v>0.52500000000000002</v>
      </c>
    </row>
    <row r="1202" spans="6:10" x14ac:dyDescent="0.8">
      <c r="F1202" s="1" t="s">
        <v>1315</v>
      </c>
      <c r="G1202" s="1" t="s">
        <v>5402</v>
      </c>
      <c r="H1202" s="1">
        <v>157.16300000000001</v>
      </c>
      <c r="I1202" s="1">
        <v>0.71699999999999997</v>
      </c>
      <c r="J1202" s="1">
        <v>0.311</v>
      </c>
    </row>
    <row r="1203" spans="6:10" x14ac:dyDescent="0.8">
      <c r="F1203" s="1" t="s">
        <v>5576</v>
      </c>
      <c r="G1203" s="1" t="s">
        <v>5577</v>
      </c>
      <c r="H1203" s="1">
        <v>157.19999999999999</v>
      </c>
      <c r="I1203" s="1">
        <v>0.66200000000000003</v>
      </c>
      <c r="J1203" s="1">
        <v>9.0800000000000006E-2</v>
      </c>
    </row>
    <row r="1204" spans="6:10" x14ac:dyDescent="0.8">
      <c r="F1204" s="1" t="s">
        <v>3369</v>
      </c>
      <c r="G1204" s="1" t="s">
        <v>3386</v>
      </c>
      <c r="H1204" s="1">
        <v>157.20500000000001</v>
      </c>
      <c r="I1204" s="1">
        <v>0.47799999999999998</v>
      </c>
      <c r="J1204" s="1">
        <v>0.157</v>
      </c>
    </row>
    <row r="1205" spans="6:10" x14ac:dyDescent="0.8">
      <c r="F1205" s="1" t="s">
        <v>3355</v>
      </c>
      <c r="G1205" s="1" t="s">
        <v>3356</v>
      </c>
      <c r="H1205" s="1">
        <v>157.21299999999999</v>
      </c>
      <c r="I1205" s="1">
        <v>0.71899999999999997</v>
      </c>
      <c r="J1205" s="1">
        <v>0.69399999999999995</v>
      </c>
    </row>
    <row r="1206" spans="6:10" x14ac:dyDescent="0.8">
      <c r="F1206" s="1" t="s">
        <v>5879</v>
      </c>
      <c r="G1206" s="1" t="s">
        <v>6955</v>
      </c>
      <c r="H1206" s="1">
        <v>157.32900000000001</v>
      </c>
      <c r="I1206" s="1">
        <v>0.32299999999999901</v>
      </c>
      <c r="J1206" s="1">
        <v>0.36799999999999999</v>
      </c>
    </row>
    <row r="1207" spans="6:10" x14ac:dyDescent="0.8">
      <c r="F1207" s="1" t="s">
        <v>4075</v>
      </c>
      <c r="G1207" s="1" t="s">
        <v>102</v>
      </c>
      <c r="H1207" s="1">
        <v>157.37899999999999</v>
      </c>
      <c r="I1207" s="1">
        <v>0.5</v>
      </c>
      <c r="J1207" s="1">
        <v>0.311</v>
      </c>
    </row>
    <row r="1208" spans="6:10" x14ac:dyDescent="0.8">
      <c r="F1208" s="1" t="s">
        <v>541</v>
      </c>
      <c r="G1208" s="1" t="s">
        <v>1635</v>
      </c>
      <c r="H1208" s="1">
        <v>157.53299999999999</v>
      </c>
      <c r="I1208" s="1">
        <v>0.186</v>
      </c>
      <c r="J1208" s="1">
        <v>0.253</v>
      </c>
    </row>
    <row r="1209" spans="6:10" x14ac:dyDescent="0.8">
      <c r="F1209" s="1" t="s">
        <v>2719</v>
      </c>
      <c r="G1209" s="1" t="s">
        <v>2740</v>
      </c>
      <c r="H1209" s="1">
        <v>157.59700000000001</v>
      </c>
      <c r="I1209" s="1">
        <v>0.51600000000000001</v>
      </c>
      <c r="J1209" s="1">
        <v>0.73699999999999999</v>
      </c>
    </row>
    <row r="1210" spans="6:10" x14ac:dyDescent="0.8">
      <c r="F1210" s="1" t="s">
        <v>4605</v>
      </c>
      <c r="G1210" s="1" t="s">
        <v>4606</v>
      </c>
      <c r="H1210" s="1">
        <v>157.63300000000001</v>
      </c>
      <c r="I1210" s="1">
        <v>0.153</v>
      </c>
      <c r="J1210" s="1">
        <v>3.6900000000000002E-2</v>
      </c>
    </row>
    <row r="1211" spans="6:10" x14ac:dyDescent="0.8">
      <c r="F1211" s="1" t="s">
        <v>5916</v>
      </c>
      <c r="G1211" s="1" t="s">
        <v>5917</v>
      </c>
      <c r="H1211" s="1">
        <v>157.63399999999999</v>
      </c>
      <c r="I1211" s="1">
        <v>0.80099999999999905</v>
      </c>
      <c r="J1211" s="1">
        <v>0.52800000000000002</v>
      </c>
    </row>
    <row r="1212" spans="6:10" x14ac:dyDescent="0.8">
      <c r="F1212" s="1" t="s">
        <v>3816</v>
      </c>
      <c r="G1212" s="1" t="s">
        <v>4500</v>
      </c>
      <c r="H1212" s="1">
        <v>157.63999999999999</v>
      </c>
      <c r="I1212" s="1">
        <v>0.39600000000000002</v>
      </c>
      <c r="J1212" s="1">
        <v>0.377</v>
      </c>
    </row>
    <row r="1213" spans="6:10" x14ac:dyDescent="0.8">
      <c r="F1213" s="1" t="s">
        <v>5650</v>
      </c>
      <c r="G1213" s="1" t="s">
        <v>5664</v>
      </c>
      <c r="H1213" s="1">
        <v>157.685</v>
      </c>
      <c r="I1213" s="1">
        <v>0.17299999999999999</v>
      </c>
      <c r="J1213" s="1">
        <v>0.13900000000000001</v>
      </c>
    </row>
    <row r="1214" spans="6:10" x14ac:dyDescent="0.8">
      <c r="F1214" s="1" t="s">
        <v>5650</v>
      </c>
      <c r="G1214" s="1" t="s">
        <v>5733</v>
      </c>
      <c r="H1214" s="1">
        <v>157.685</v>
      </c>
      <c r="I1214" s="1">
        <v>0.17299999999999999</v>
      </c>
      <c r="J1214" s="1">
        <v>0.13900000000000001</v>
      </c>
    </row>
    <row r="1215" spans="6:10" x14ac:dyDescent="0.8">
      <c r="F1215" s="1" t="s">
        <v>2141</v>
      </c>
      <c r="G1215" s="1" t="s">
        <v>2166</v>
      </c>
      <c r="H1215" s="1">
        <v>157.70099999999999</v>
      </c>
      <c r="I1215" s="1">
        <v>0.64099999999999902</v>
      </c>
      <c r="J1215" s="1">
        <v>0.73499999999999999</v>
      </c>
    </row>
    <row r="1216" spans="6:10" x14ac:dyDescent="0.8">
      <c r="F1216" s="1" t="s">
        <v>5685</v>
      </c>
      <c r="G1216" s="1" t="s">
        <v>5686</v>
      </c>
      <c r="H1216" s="1">
        <v>157.82599999999999</v>
      </c>
      <c r="I1216" s="1">
        <v>0.67799999999999905</v>
      </c>
      <c r="J1216" s="1">
        <v>0.42699999999999999</v>
      </c>
    </row>
    <row r="1217" spans="6:10" x14ac:dyDescent="0.8">
      <c r="F1217" s="1" t="s">
        <v>2606</v>
      </c>
      <c r="G1217" s="1" t="s">
        <v>2799</v>
      </c>
      <c r="H1217" s="1">
        <v>157.83799999999999</v>
      </c>
      <c r="I1217" s="1">
        <v>0.58899999999999997</v>
      </c>
      <c r="J1217" s="1">
        <v>0.39200000000000002</v>
      </c>
    </row>
    <row r="1218" spans="6:10" x14ac:dyDescent="0.8">
      <c r="F1218" s="1" t="s">
        <v>6602</v>
      </c>
      <c r="G1218" s="1" t="s">
        <v>6603</v>
      </c>
      <c r="H1218" s="1">
        <v>157.85400000000001</v>
      </c>
      <c r="I1218" s="1">
        <v>0.58899999999999997</v>
      </c>
      <c r="J1218" s="1">
        <v>0.53</v>
      </c>
    </row>
    <row r="1219" spans="6:10" x14ac:dyDescent="0.8">
      <c r="F1219" s="1" t="s">
        <v>3723</v>
      </c>
      <c r="G1219" s="1" t="s">
        <v>3724</v>
      </c>
      <c r="H1219" s="1">
        <v>157.874</v>
      </c>
      <c r="I1219" s="1">
        <v>0.89800000000000002</v>
      </c>
      <c r="J1219" s="1">
        <v>0.54</v>
      </c>
    </row>
    <row r="1220" spans="6:10" x14ac:dyDescent="0.8">
      <c r="F1220" s="1" t="s">
        <v>3450</v>
      </c>
      <c r="G1220" s="1" t="s">
        <v>3451</v>
      </c>
      <c r="H1220" s="1">
        <v>157.91999999999999</v>
      </c>
      <c r="I1220" s="1">
        <v>0.69799999999999995</v>
      </c>
      <c r="J1220" s="1">
        <v>0.42699999999999999</v>
      </c>
    </row>
    <row r="1221" spans="6:10" x14ac:dyDescent="0.8">
      <c r="F1221" s="1" t="s">
        <v>6152</v>
      </c>
      <c r="G1221" s="1" t="s">
        <v>6153</v>
      </c>
      <c r="H1221" s="1">
        <v>157.977</v>
      </c>
      <c r="I1221" s="1">
        <v>0.44299999999999901</v>
      </c>
      <c r="J1221" s="1">
        <v>0.221</v>
      </c>
    </row>
    <row r="1222" spans="6:10" x14ac:dyDescent="0.8">
      <c r="F1222" s="1" t="s">
        <v>541</v>
      </c>
      <c r="G1222" s="1" t="s">
        <v>563</v>
      </c>
      <c r="H1222" s="1">
        <v>158</v>
      </c>
      <c r="I1222" s="1">
        <v>0.60699999999999998</v>
      </c>
      <c r="J1222" s="1">
        <v>0.24</v>
      </c>
    </row>
    <row r="1223" spans="6:10" x14ac:dyDescent="0.8">
      <c r="F1223" s="1" t="s">
        <v>6016</v>
      </c>
      <c r="G1223" s="1" t="s">
        <v>6017</v>
      </c>
      <c r="H1223" s="1">
        <v>158.02099999999999</v>
      </c>
      <c r="I1223" s="1">
        <v>0.65799999999999903</v>
      </c>
      <c r="J1223" s="1">
        <v>0.13600000000000001</v>
      </c>
    </row>
    <row r="1224" spans="6:10" x14ac:dyDescent="0.8">
      <c r="F1224" s="1" t="s">
        <v>1258</v>
      </c>
      <c r="G1224" s="1" t="s">
        <v>1387</v>
      </c>
      <c r="H1224" s="1">
        <v>158.029</v>
      </c>
      <c r="I1224" s="1">
        <v>0.84399999999999997</v>
      </c>
      <c r="J1224" s="1">
        <v>0.82299999999999995</v>
      </c>
    </row>
    <row r="1225" spans="6:10" x14ac:dyDescent="0.8">
      <c r="F1225" s="1" t="s">
        <v>541</v>
      </c>
      <c r="G1225" s="1" t="s">
        <v>991</v>
      </c>
      <c r="H1225" s="1">
        <v>158.053</v>
      </c>
      <c r="I1225" s="1">
        <v>0.27100000000000002</v>
      </c>
      <c r="J1225" s="1">
        <v>7.6999999999999999E-2</v>
      </c>
    </row>
    <row r="1226" spans="6:10" x14ac:dyDescent="0.8">
      <c r="F1226" s="1" t="s">
        <v>6043</v>
      </c>
      <c r="G1226" s="1" t="s">
        <v>7026</v>
      </c>
      <c r="H1226" s="1">
        <v>158.08799999999999</v>
      </c>
      <c r="I1226" s="1">
        <v>0.51</v>
      </c>
      <c r="J1226" s="1">
        <v>6.5000000000000002E-2</v>
      </c>
    </row>
    <row r="1227" spans="6:10" x14ac:dyDescent="0.8">
      <c r="F1227" s="1" t="s">
        <v>4521</v>
      </c>
      <c r="G1227" s="1" t="s">
        <v>4522</v>
      </c>
      <c r="H1227" s="1">
        <v>158.12200000000001</v>
      </c>
      <c r="I1227" s="1">
        <v>0.40899999999999997</v>
      </c>
      <c r="J1227" s="1">
        <v>0.96799999999999997</v>
      </c>
    </row>
    <row r="1228" spans="6:10" x14ac:dyDescent="0.8">
      <c r="F1228" s="1" t="s">
        <v>5752</v>
      </c>
      <c r="G1228" s="1" t="s">
        <v>5753</v>
      </c>
      <c r="H1228" s="1">
        <v>158.14500000000001</v>
      </c>
      <c r="I1228" s="1">
        <v>0.64</v>
      </c>
      <c r="J1228" s="1">
        <v>0.73099999999999998</v>
      </c>
    </row>
    <row r="1229" spans="6:10" x14ac:dyDescent="0.8">
      <c r="F1229" s="1" t="s">
        <v>5833</v>
      </c>
      <c r="G1229" s="1" t="s">
        <v>5834</v>
      </c>
      <c r="H1229" s="1">
        <v>158.19800000000001</v>
      </c>
      <c r="I1229" s="1">
        <v>0.67400000000000004</v>
      </c>
      <c r="J1229" s="1">
        <v>0.34499999999999997</v>
      </c>
    </row>
    <row r="1230" spans="6:10" x14ac:dyDescent="0.8">
      <c r="F1230" s="1" t="s">
        <v>3438</v>
      </c>
      <c r="G1230" s="1" t="s">
        <v>4011</v>
      </c>
      <c r="H1230" s="1">
        <v>158.21</v>
      </c>
      <c r="I1230" s="1">
        <v>0.71799999999999997</v>
      </c>
      <c r="J1230" s="1">
        <v>0.63600000000000001</v>
      </c>
    </row>
    <row r="1231" spans="6:10" x14ac:dyDescent="0.8">
      <c r="F1231" s="1" t="s">
        <v>3931</v>
      </c>
      <c r="G1231" s="1" t="s">
        <v>4709</v>
      </c>
      <c r="H1231" s="1">
        <v>158.25</v>
      </c>
      <c r="I1231" s="1">
        <v>0.7</v>
      </c>
      <c r="J1231" s="1">
        <v>0.54</v>
      </c>
    </row>
    <row r="1232" spans="6:10" x14ac:dyDescent="0.8">
      <c r="F1232" s="1" t="s">
        <v>3477</v>
      </c>
      <c r="G1232" s="1" t="s">
        <v>4460</v>
      </c>
      <c r="H1232" s="1">
        <v>158.32</v>
      </c>
      <c r="I1232" s="1">
        <v>0.442</v>
      </c>
      <c r="J1232" s="1">
        <v>0.46</v>
      </c>
    </row>
    <row r="1233" spans="6:10" x14ac:dyDescent="0.8">
      <c r="F1233" s="1" t="s">
        <v>6687</v>
      </c>
      <c r="G1233" s="1" t="s">
        <v>6688</v>
      </c>
      <c r="H1233" s="1">
        <v>158.47300000000001</v>
      </c>
      <c r="I1233" s="1">
        <v>0.75900000000000001</v>
      </c>
      <c r="J1233" s="1">
        <v>0.45299999999999901</v>
      </c>
    </row>
    <row r="1234" spans="6:10" x14ac:dyDescent="0.8">
      <c r="F1234" s="1" t="s">
        <v>5078</v>
      </c>
      <c r="G1234" s="1" t="s">
        <v>5079</v>
      </c>
      <c r="H1234" s="1">
        <v>158.53299999999999</v>
      </c>
      <c r="I1234" s="1">
        <v>0.41499999999999998</v>
      </c>
      <c r="J1234" s="1">
        <v>0.68</v>
      </c>
    </row>
    <row r="1235" spans="6:10" x14ac:dyDescent="0.8">
      <c r="F1235" s="1" t="s">
        <v>423</v>
      </c>
      <c r="G1235" s="1" t="s">
        <v>424</v>
      </c>
      <c r="H1235" s="1">
        <v>158.672</v>
      </c>
      <c r="I1235" s="1">
        <v>0.71599999999999997</v>
      </c>
      <c r="J1235" s="1">
        <v>0.67299999999999904</v>
      </c>
    </row>
    <row r="1236" spans="6:10" x14ac:dyDescent="0.8">
      <c r="F1236" s="1" t="s">
        <v>6204</v>
      </c>
      <c r="G1236" s="1" t="s">
        <v>6205</v>
      </c>
      <c r="H1236" s="1">
        <v>158.67400000000001</v>
      </c>
      <c r="I1236" s="1">
        <v>0.58599999999999997</v>
      </c>
      <c r="J1236" s="1">
        <v>0.34599999999999997</v>
      </c>
    </row>
    <row r="1237" spans="6:10" x14ac:dyDescent="0.8">
      <c r="F1237" s="1" t="s">
        <v>1126</v>
      </c>
      <c r="G1237" s="1" t="s">
        <v>1127</v>
      </c>
      <c r="H1237" s="1">
        <v>158.72</v>
      </c>
      <c r="I1237" s="1">
        <v>0.55500000000000005</v>
      </c>
      <c r="J1237" s="1">
        <v>0.77900000000000003</v>
      </c>
    </row>
    <row r="1238" spans="6:10" x14ac:dyDescent="0.8">
      <c r="F1238" s="1" t="s">
        <v>3124</v>
      </c>
      <c r="G1238" s="1" t="s">
        <v>3125</v>
      </c>
      <c r="H1238" s="1">
        <v>158.72</v>
      </c>
      <c r="I1238" s="1">
        <v>0.82299999999999995</v>
      </c>
      <c r="J1238" s="1">
        <v>0.67099999999999904</v>
      </c>
    </row>
    <row r="1239" spans="6:10" x14ac:dyDescent="0.8">
      <c r="F1239" s="1" t="s">
        <v>5328</v>
      </c>
      <c r="G1239" s="1" t="s">
        <v>5329</v>
      </c>
      <c r="H1239" s="1">
        <v>159</v>
      </c>
      <c r="I1239" s="1">
        <v>0.55500000000000005</v>
      </c>
      <c r="J1239" s="1">
        <v>0.65700000000000003</v>
      </c>
    </row>
    <row r="1240" spans="6:10" x14ac:dyDescent="0.8">
      <c r="F1240" s="1" t="s">
        <v>5618</v>
      </c>
      <c r="G1240" s="1" t="s">
        <v>5952</v>
      </c>
      <c r="H1240" s="1">
        <v>159</v>
      </c>
      <c r="I1240" s="1">
        <v>0.85399999999999998</v>
      </c>
      <c r="J1240" s="1">
        <v>0.83699999999999997</v>
      </c>
    </row>
    <row r="1241" spans="6:10" x14ac:dyDescent="0.8">
      <c r="F1241" s="1" t="s">
        <v>541</v>
      </c>
      <c r="G1241" s="1" t="s">
        <v>1700</v>
      </c>
      <c r="H1241" s="1">
        <v>159.029</v>
      </c>
      <c r="I1241" s="1">
        <v>0.33100000000000002</v>
      </c>
      <c r="J1241" s="1">
        <v>0.35099999999999998</v>
      </c>
    </row>
    <row r="1242" spans="6:10" x14ac:dyDescent="0.8">
      <c r="F1242" s="1" t="s">
        <v>6410</v>
      </c>
      <c r="G1242" s="1" t="s">
        <v>6411</v>
      </c>
      <c r="H1242" s="1">
        <v>159.04900000000001</v>
      </c>
      <c r="I1242" s="1">
        <v>0.56999999999999995</v>
      </c>
      <c r="J1242" s="1">
        <v>0.40100000000000002</v>
      </c>
    </row>
    <row r="1243" spans="6:10" x14ac:dyDescent="0.8">
      <c r="F1243" s="1" t="s">
        <v>507</v>
      </c>
      <c r="G1243" s="1" t="s">
        <v>857</v>
      </c>
      <c r="H1243" s="1">
        <v>159.065</v>
      </c>
      <c r="I1243" s="1">
        <v>0.88700000000000001</v>
      </c>
      <c r="J1243" s="1">
        <v>0.54700000000000004</v>
      </c>
    </row>
    <row r="1244" spans="6:10" x14ac:dyDescent="0.8">
      <c r="F1244" s="1" t="s">
        <v>6768</v>
      </c>
      <c r="G1244" s="1" t="s">
        <v>6769</v>
      </c>
      <c r="H1244" s="1">
        <v>159.11799999999999</v>
      </c>
      <c r="I1244" s="1">
        <v>0.14399999999999999</v>
      </c>
      <c r="J1244" s="1">
        <v>3.5799999999999998E-2</v>
      </c>
    </row>
    <row r="1245" spans="6:10" x14ac:dyDescent="0.8">
      <c r="F1245" s="1" t="s">
        <v>2427</v>
      </c>
      <c r="G1245" s="1" t="s">
        <v>2532</v>
      </c>
      <c r="H1245" s="1">
        <v>159.15799999999999</v>
      </c>
      <c r="I1245" s="1">
        <v>0.65</v>
      </c>
      <c r="J1245" s="1">
        <v>0.6</v>
      </c>
    </row>
    <row r="1246" spans="6:10" x14ac:dyDescent="0.8">
      <c r="F1246" s="1" t="s">
        <v>3299</v>
      </c>
      <c r="G1246" s="1" t="s">
        <v>3626</v>
      </c>
      <c r="H1246" s="1">
        <v>159.173</v>
      </c>
      <c r="I1246" s="1">
        <v>0.49199999999999999</v>
      </c>
      <c r="J1246" s="1">
        <v>0.27399999999999902</v>
      </c>
    </row>
    <row r="1247" spans="6:10" x14ac:dyDescent="0.8">
      <c r="F1247" s="1" t="s">
        <v>848</v>
      </c>
      <c r="G1247" s="1" t="s">
        <v>4512</v>
      </c>
      <c r="H1247" s="1">
        <v>159.18100000000001</v>
      </c>
      <c r="I1247" s="1">
        <v>0.40799999999999997</v>
      </c>
      <c r="J1247" s="1">
        <v>0.32899999999999902</v>
      </c>
    </row>
    <row r="1248" spans="6:10" x14ac:dyDescent="0.8">
      <c r="F1248" s="1" t="s">
        <v>541</v>
      </c>
      <c r="G1248" s="1" t="s">
        <v>1674</v>
      </c>
      <c r="H1248" s="1">
        <v>159.19999999999999</v>
      </c>
      <c r="I1248" s="1">
        <v>0.41</v>
      </c>
      <c r="J1248" s="1">
        <v>0.80400000000000005</v>
      </c>
    </row>
    <row r="1249" spans="6:10" x14ac:dyDescent="0.8">
      <c r="F1249" s="1" t="s">
        <v>541</v>
      </c>
      <c r="G1249" s="1" t="s">
        <v>988</v>
      </c>
      <c r="H1249" s="1">
        <v>159.22999999999999</v>
      </c>
      <c r="I1249" s="1">
        <v>0.435</v>
      </c>
      <c r="J1249" s="1">
        <v>0.89</v>
      </c>
    </row>
    <row r="1250" spans="6:10" x14ac:dyDescent="0.8">
      <c r="F1250" s="1" t="s">
        <v>541</v>
      </c>
      <c r="G1250" s="1" t="s">
        <v>983</v>
      </c>
      <c r="H1250" s="1">
        <v>159.333</v>
      </c>
      <c r="I1250" s="1">
        <v>0.222</v>
      </c>
      <c r="J1250" s="1">
        <v>0.56599999999999995</v>
      </c>
    </row>
    <row r="1251" spans="6:10" x14ac:dyDescent="0.8">
      <c r="F1251" s="1" t="s">
        <v>2433</v>
      </c>
      <c r="G1251" s="1" t="s">
        <v>2642</v>
      </c>
      <c r="H1251" s="1">
        <v>159.4</v>
      </c>
      <c r="I1251" s="1">
        <v>0.19399999999999901</v>
      </c>
      <c r="J1251" s="1">
        <v>0.215</v>
      </c>
    </row>
    <row r="1252" spans="6:10" x14ac:dyDescent="0.8">
      <c r="F1252" s="1" t="s">
        <v>3723</v>
      </c>
      <c r="G1252" s="1" t="s">
        <v>4583</v>
      </c>
      <c r="H1252" s="1">
        <v>159.434</v>
      </c>
      <c r="I1252" s="1">
        <v>0.88300000000000001</v>
      </c>
      <c r="J1252" s="1">
        <v>0.66700000000000004</v>
      </c>
    </row>
    <row r="1253" spans="6:10" x14ac:dyDescent="0.8">
      <c r="F1253" s="1" t="s">
        <v>4642</v>
      </c>
      <c r="G1253" s="1" t="s">
        <v>4643</v>
      </c>
      <c r="H1253" s="1">
        <v>159.434</v>
      </c>
      <c r="I1253" s="1">
        <v>0.66299999999999903</v>
      </c>
      <c r="J1253" s="1">
        <v>0.69499999999999995</v>
      </c>
    </row>
    <row r="1254" spans="6:10" x14ac:dyDescent="0.8">
      <c r="F1254" s="1" t="s">
        <v>2518</v>
      </c>
      <c r="G1254" s="1" t="s">
        <v>2519</v>
      </c>
      <c r="H1254" s="1">
        <v>159.447</v>
      </c>
      <c r="I1254" s="1">
        <v>0.54200000000000004</v>
      </c>
      <c r="J1254" s="1">
        <v>0.188999999999999</v>
      </c>
    </row>
    <row r="1255" spans="6:10" x14ac:dyDescent="0.8">
      <c r="F1255" s="1" t="s">
        <v>5823</v>
      </c>
      <c r="G1255" s="1" t="s">
        <v>6497</v>
      </c>
      <c r="H1255" s="1">
        <v>159.45099999999999</v>
      </c>
      <c r="I1255" s="1">
        <v>0.72699999999999998</v>
      </c>
      <c r="J1255" s="1">
        <v>0.97799999999999998</v>
      </c>
    </row>
    <row r="1256" spans="6:10" x14ac:dyDescent="0.8">
      <c r="F1256" s="1" t="s">
        <v>226</v>
      </c>
      <c r="G1256" s="1" t="s">
        <v>3247</v>
      </c>
      <c r="H1256" s="1">
        <v>159.453</v>
      </c>
      <c r="I1256" s="1">
        <v>0.21</v>
      </c>
      <c r="J1256" s="1">
        <v>0.52500000000000002</v>
      </c>
    </row>
    <row r="1257" spans="6:10" x14ac:dyDescent="0.8">
      <c r="F1257" s="1" t="s">
        <v>2719</v>
      </c>
      <c r="G1257" s="1" t="s">
        <v>2747</v>
      </c>
      <c r="H1257" s="1">
        <v>159.54300000000001</v>
      </c>
      <c r="I1257" s="1">
        <v>0.69099999999999995</v>
      </c>
      <c r="J1257" s="1">
        <v>0.45899999999999902</v>
      </c>
    </row>
    <row r="1258" spans="6:10" x14ac:dyDescent="0.8">
      <c r="F1258" s="1" t="s">
        <v>3741</v>
      </c>
      <c r="G1258" s="1" t="s">
        <v>5373</v>
      </c>
      <c r="H1258" s="1">
        <v>159.63200000000001</v>
      </c>
      <c r="I1258" s="1">
        <v>0.442</v>
      </c>
      <c r="J1258" s="1">
        <v>0.154</v>
      </c>
    </row>
    <row r="1259" spans="6:10" x14ac:dyDescent="0.8">
      <c r="F1259" s="1" t="s">
        <v>541</v>
      </c>
      <c r="G1259" s="1" t="s">
        <v>1653</v>
      </c>
      <c r="H1259" s="1">
        <v>159.70099999999999</v>
      </c>
      <c r="I1259" s="1">
        <v>0.192</v>
      </c>
      <c r="J1259" s="1">
        <v>0.59199999999999997</v>
      </c>
    </row>
    <row r="1260" spans="6:10" x14ac:dyDescent="0.8">
      <c r="F1260" s="1" t="s">
        <v>541</v>
      </c>
      <c r="G1260" s="1" t="s">
        <v>1614</v>
      </c>
      <c r="H1260" s="1">
        <v>159.72300000000001</v>
      </c>
      <c r="I1260" s="1">
        <v>0.49099999999999999</v>
      </c>
      <c r="J1260" s="1">
        <v>0.85099999999999998</v>
      </c>
    </row>
    <row r="1261" spans="6:10" x14ac:dyDescent="0.8">
      <c r="F1261" s="1" t="s">
        <v>1258</v>
      </c>
      <c r="G1261" s="1" t="s">
        <v>1323</v>
      </c>
      <c r="H1261" s="1">
        <v>159.75299999999999</v>
      </c>
      <c r="I1261" s="1">
        <v>0.65799999999999903</v>
      </c>
      <c r="J1261" s="1">
        <v>0.85399999999999998</v>
      </c>
    </row>
    <row r="1262" spans="6:10" x14ac:dyDescent="0.8">
      <c r="F1262" s="1" t="s">
        <v>874</v>
      </c>
      <c r="G1262" s="1" t="s">
        <v>1509</v>
      </c>
      <c r="H1262" s="1">
        <v>159.76</v>
      </c>
      <c r="I1262" s="1">
        <v>0.67200000000000004</v>
      </c>
      <c r="J1262" s="1">
        <v>0.22</v>
      </c>
    </row>
    <row r="1263" spans="6:10" x14ac:dyDescent="0.8">
      <c r="F1263" s="1" t="s">
        <v>2770</v>
      </c>
      <c r="G1263" s="1" t="s">
        <v>4589</v>
      </c>
      <c r="H1263" s="1">
        <v>159.86699999999999</v>
      </c>
      <c r="I1263" s="1">
        <v>0.88</v>
      </c>
      <c r="J1263" s="1">
        <v>0.61799999999999999</v>
      </c>
    </row>
    <row r="1264" spans="6:10" x14ac:dyDescent="0.8">
      <c r="F1264" s="1" t="s">
        <v>2876</v>
      </c>
      <c r="G1264" s="1" t="s">
        <v>2877</v>
      </c>
      <c r="H1264" s="1">
        <v>159.95400000000001</v>
      </c>
      <c r="I1264" s="1">
        <v>0.81599999999999995</v>
      </c>
      <c r="J1264" s="1">
        <v>0.62</v>
      </c>
    </row>
    <row r="1265" spans="6:10" x14ac:dyDescent="0.8">
      <c r="F1265" s="1" t="s">
        <v>261</v>
      </c>
      <c r="G1265" s="1" t="s">
        <v>649</v>
      </c>
      <c r="H1265" s="1">
        <v>160</v>
      </c>
      <c r="I1265" s="1">
        <v>0.11799999999999999</v>
      </c>
      <c r="J1265" s="1">
        <v>0.34399999999999997</v>
      </c>
    </row>
    <row r="1266" spans="6:10" x14ac:dyDescent="0.8">
      <c r="F1266" s="1" t="s">
        <v>1287</v>
      </c>
      <c r="G1266" s="1" t="s">
        <v>1288</v>
      </c>
      <c r="H1266" s="1">
        <v>160</v>
      </c>
      <c r="I1266" s="1">
        <v>0.48099999999999998</v>
      </c>
      <c r="J1266" s="1">
        <v>0.40200000000000002</v>
      </c>
    </row>
    <row r="1267" spans="6:10" x14ac:dyDescent="0.8">
      <c r="F1267" s="1" t="s">
        <v>3165</v>
      </c>
      <c r="G1267" s="1" t="s">
        <v>3694</v>
      </c>
      <c r="H1267" s="1">
        <v>160</v>
      </c>
      <c r="I1267" s="1">
        <v>0.496</v>
      </c>
      <c r="J1267" s="1">
        <v>0.14000000000000001</v>
      </c>
    </row>
    <row r="1268" spans="6:10" x14ac:dyDescent="0.8">
      <c r="F1268" s="1" t="s">
        <v>3931</v>
      </c>
      <c r="G1268" s="1" t="s">
        <v>3932</v>
      </c>
      <c r="H1268" s="1">
        <v>160</v>
      </c>
      <c r="I1268" s="1">
        <v>0.70299999999999996</v>
      </c>
      <c r="J1268" s="1">
        <v>0.67299999999999904</v>
      </c>
    </row>
    <row r="1269" spans="6:10" x14ac:dyDescent="0.8">
      <c r="F1269" s="1" t="s">
        <v>4564</v>
      </c>
      <c r="G1269" s="1" t="s">
        <v>4565</v>
      </c>
      <c r="H1269" s="1">
        <v>160.01499999999999</v>
      </c>
      <c r="I1269" s="1">
        <v>0.64099999999999902</v>
      </c>
      <c r="J1269" s="1">
        <v>0.67900000000000005</v>
      </c>
    </row>
    <row r="1270" spans="6:10" x14ac:dyDescent="0.8">
      <c r="F1270" s="1" t="s">
        <v>4822</v>
      </c>
      <c r="G1270" s="1" t="s">
        <v>4852</v>
      </c>
      <c r="H1270" s="1">
        <v>160.02699999999999</v>
      </c>
      <c r="I1270" s="1">
        <v>0.39500000000000002</v>
      </c>
      <c r="J1270" s="1">
        <v>0.13600000000000001</v>
      </c>
    </row>
    <row r="1271" spans="6:10" x14ac:dyDescent="0.8">
      <c r="F1271" s="1" t="s">
        <v>6379</v>
      </c>
      <c r="G1271" s="1" t="s">
        <v>6380</v>
      </c>
      <c r="H1271" s="1">
        <v>160.053</v>
      </c>
      <c r="I1271" s="1">
        <v>0.60099999999999998</v>
      </c>
      <c r="J1271" s="1">
        <v>0.29499999999999998</v>
      </c>
    </row>
    <row r="1272" spans="6:10" x14ac:dyDescent="0.8">
      <c r="F1272" s="1" t="s">
        <v>3233</v>
      </c>
      <c r="G1272" s="1" t="s">
        <v>3371</v>
      </c>
      <c r="H1272" s="1">
        <v>160.23500000000001</v>
      </c>
      <c r="I1272" s="1">
        <v>0.86499999999999999</v>
      </c>
      <c r="J1272" s="1">
        <v>0.55500000000000005</v>
      </c>
    </row>
    <row r="1273" spans="6:10" x14ac:dyDescent="0.8">
      <c r="F1273" s="1" t="s">
        <v>1258</v>
      </c>
      <c r="G1273" s="1" t="s">
        <v>1363</v>
      </c>
      <c r="H1273" s="1">
        <v>160.249</v>
      </c>
      <c r="I1273" s="1">
        <v>0.80700000000000005</v>
      </c>
      <c r="J1273" s="1">
        <v>0.82699999999999996</v>
      </c>
    </row>
    <row r="1274" spans="6:10" x14ac:dyDescent="0.8">
      <c r="F1274" s="1" t="s">
        <v>2441</v>
      </c>
      <c r="G1274" s="1" t="s">
        <v>2838</v>
      </c>
      <c r="H1274" s="1">
        <v>160.25299999999999</v>
      </c>
      <c r="I1274" s="1">
        <v>0.34499999999999997</v>
      </c>
      <c r="J1274" s="1">
        <v>0.318</v>
      </c>
    </row>
    <row r="1275" spans="6:10" x14ac:dyDescent="0.8">
      <c r="F1275" s="1" t="s">
        <v>6240</v>
      </c>
      <c r="G1275" s="1" t="s">
        <v>6425</v>
      </c>
      <c r="H1275" s="1">
        <v>160.29300000000001</v>
      </c>
      <c r="I1275" s="1">
        <v>0.58299999999999996</v>
      </c>
      <c r="J1275" s="1">
        <v>0.60099999999999998</v>
      </c>
    </row>
    <row r="1276" spans="6:10" x14ac:dyDescent="0.8">
      <c r="F1276" s="1" t="s">
        <v>5844</v>
      </c>
      <c r="G1276" s="1" t="s">
        <v>5845</v>
      </c>
      <c r="H1276" s="1">
        <v>160.34100000000001</v>
      </c>
      <c r="I1276" s="1">
        <v>0.66099999999999903</v>
      </c>
      <c r="J1276" s="1">
        <v>0.54799999999999904</v>
      </c>
    </row>
    <row r="1277" spans="6:10" x14ac:dyDescent="0.8">
      <c r="F1277" s="1" t="s">
        <v>2498</v>
      </c>
      <c r="G1277" s="1" t="s">
        <v>2499</v>
      </c>
      <c r="H1277" s="1">
        <v>160.345</v>
      </c>
      <c r="I1277" s="1">
        <v>0.497</v>
      </c>
      <c r="J1277" s="1">
        <v>0.59599999999999997</v>
      </c>
    </row>
    <row r="1278" spans="6:10" x14ac:dyDescent="0.8">
      <c r="F1278" s="1" t="s">
        <v>3278</v>
      </c>
      <c r="G1278" s="1" t="s">
        <v>3647</v>
      </c>
      <c r="H1278" s="1">
        <v>160.36699999999999</v>
      </c>
      <c r="I1278" s="1">
        <v>0.629</v>
      </c>
      <c r="J1278" s="1">
        <v>0.26100000000000001</v>
      </c>
    </row>
    <row r="1279" spans="6:10" x14ac:dyDescent="0.8">
      <c r="F1279" s="1" t="s">
        <v>6642</v>
      </c>
      <c r="G1279" s="1" t="s">
        <v>6643</v>
      </c>
      <c r="H1279" s="1">
        <v>160.49600000000001</v>
      </c>
      <c r="I1279" s="1">
        <v>0.72199999999999998</v>
      </c>
      <c r="J1279" s="1">
        <v>0.16600000000000001</v>
      </c>
    </row>
    <row r="1280" spans="6:10" x14ac:dyDescent="0.8">
      <c r="F1280" s="1" t="s">
        <v>2317</v>
      </c>
      <c r="G1280" s="1" t="s">
        <v>2471</v>
      </c>
      <c r="H1280" s="1">
        <v>160.50899999999999</v>
      </c>
      <c r="I1280" s="1">
        <v>0.753</v>
      </c>
      <c r="J1280" s="1">
        <v>6.6500000000000004E-2</v>
      </c>
    </row>
    <row r="1281" spans="6:10" x14ac:dyDescent="0.8">
      <c r="F1281" s="1" t="s">
        <v>2719</v>
      </c>
      <c r="G1281" s="1" t="s">
        <v>2723</v>
      </c>
      <c r="H1281" s="1">
        <v>160.52199999999999</v>
      </c>
      <c r="I1281" s="1">
        <v>0.71099999999999997</v>
      </c>
      <c r="J1281" s="1">
        <v>0.88400000000000001</v>
      </c>
    </row>
    <row r="1282" spans="6:10" x14ac:dyDescent="0.8">
      <c r="F1282" s="1" t="s">
        <v>5572</v>
      </c>
      <c r="G1282" s="1" t="s">
        <v>5573</v>
      </c>
      <c r="H1282" s="1">
        <v>160.63300000000001</v>
      </c>
      <c r="I1282" s="1">
        <v>0.61499999999999999</v>
      </c>
      <c r="J1282" s="1">
        <v>0.127</v>
      </c>
    </row>
    <row r="1283" spans="6:10" x14ac:dyDescent="0.8">
      <c r="F1283" s="1" t="s">
        <v>4767</v>
      </c>
      <c r="G1283" s="1" t="s">
        <v>4768</v>
      </c>
      <c r="H1283" s="1">
        <v>160.64500000000001</v>
      </c>
      <c r="I1283" s="1">
        <v>0.82499999999999996</v>
      </c>
      <c r="J1283" s="1">
        <v>0.64599999999999902</v>
      </c>
    </row>
    <row r="1284" spans="6:10" x14ac:dyDescent="0.8">
      <c r="F1284" s="1" t="s">
        <v>541</v>
      </c>
      <c r="G1284" s="1" t="s">
        <v>985</v>
      </c>
      <c r="H1284" s="1">
        <v>160.68</v>
      </c>
      <c r="I1284" s="1">
        <v>0.45200000000000001</v>
      </c>
      <c r="J1284" s="1">
        <v>0.89500000000000002</v>
      </c>
    </row>
    <row r="1285" spans="6:10" x14ac:dyDescent="0.8">
      <c r="F1285" s="1" t="s">
        <v>5285</v>
      </c>
      <c r="G1285" s="1" t="s">
        <v>5286</v>
      </c>
      <c r="H1285" s="1">
        <v>160.68</v>
      </c>
      <c r="I1285" s="1">
        <v>0.6</v>
      </c>
      <c r="J1285" s="1">
        <v>0.24399999999999999</v>
      </c>
    </row>
    <row r="1286" spans="6:10" x14ac:dyDescent="0.8">
      <c r="F1286" s="1" t="s">
        <v>3299</v>
      </c>
      <c r="G1286" s="1" t="s">
        <v>3918</v>
      </c>
      <c r="H1286" s="1">
        <v>160.72</v>
      </c>
      <c r="I1286" s="1">
        <v>0.41699999999999998</v>
      </c>
      <c r="J1286" s="1">
        <v>0.47299999999999998</v>
      </c>
    </row>
    <row r="1287" spans="6:10" x14ac:dyDescent="0.8">
      <c r="F1287" s="1" t="s">
        <v>2427</v>
      </c>
      <c r="G1287" s="1" t="s">
        <v>2428</v>
      </c>
      <c r="H1287" s="1">
        <v>160.73699999999999</v>
      </c>
      <c r="I1287" s="1">
        <v>0.73299999999999998</v>
      </c>
      <c r="J1287" s="1">
        <v>0.44299999999999901</v>
      </c>
    </row>
    <row r="1288" spans="6:10" x14ac:dyDescent="0.8">
      <c r="F1288" s="1" t="s">
        <v>4700</v>
      </c>
      <c r="G1288" s="1" t="s">
        <v>4701</v>
      </c>
      <c r="H1288" s="1">
        <v>160.81299999999999</v>
      </c>
      <c r="I1288" s="1">
        <v>0.54200000000000004</v>
      </c>
      <c r="J1288" s="1">
        <v>0.13100000000000001</v>
      </c>
    </row>
    <row r="1289" spans="6:10" x14ac:dyDescent="0.8">
      <c r="F1289" s="1" t="s">
        <v>3285</v>
      </c>
      <c r="G1289" s="1" t="s">
        <v>3286</v>
      </c>
      <c r="H1289" s="1">
        <v>160.91399999999999</v>
      </c>
      <c r="I1289" s="1">
        <v>0.73099999999999998</v>
      </c>
      <c r="J1289" s="1">
        <v>0.48299999999999998</v>
      </c>
    </row>
    <row r="1290" spans="6:10" x14ac:dyDescent="0.8">
      <c r="F1290" s="1" t="s">
        <v>3233</v>
      </c>
      <c r="G1290" s="1" t="s">
        <v>3662</v>
      </c>
      <c r="H1290" s="1">
        <v>160.91399999999999</v>
      </c>
      <c r="I1290" s="1">
        <v>0.70499999999999996</v>
      </c>
      <c r="J1290" s="1">
        <v>0.20599999999999999</v>
      </c>
    </row>
    <row r="1291" spans="6:10" x14ac:dyDescent="0.8">
      <c r="F1291" s="1" t="s">
        <v>1258</v>
      </c>
      <c r="G1291" s="1" t="s">
        <v>1405</v>
      </c>
      <c r="H1291" s="1">
        <v>160.928</v>
      </c>
      <c r="I1291" s="1">
        <v>0.58399999999999996</v>
      </c>
      <c r="J1291" s="1">
        <v>0.75700000000000001</v>
      </c>
    </row>
    <row r="1292" spans="6:10" x14ac:dyDescent="0.8">
      <c r="F1292" s="1" t="s">
        <v>4318</v>
      </c>
      <c r="G1292" s="1" t="s">
        <v>5014</v>
      </c>
      <c r="H1292" s="1">
        <v>160.976</v>
      </c>
      <c r="I1292" s="1">
        <v>0.66200000000000003</v>
      </c>
      <c r="J1292" s="1">
        <v>0.51800000000000002</v>
      </c>
    </row>
    <row r="1293" spans="6:10" x14ac:dyDescent="0.8">
      <c r="F1293" s="1" t="s">
        <v>1572</v>
      </c>
      <c r="G1293" s="1" t="s">
        <v>1573</v>
      </c>
      <c r="H1293" s="1">
        <v>161.036</v>
      </c>
      <c r="I1293" s="1">
        <v>0.68200000000000005</v>
      </c>
      <c r="J1293" s="1">
        <v>0.622</v>
      </c>
    </row>
    <row r="1294" spans="6:10" x14ac:dyDescent="0.8">
      <c r="F1294" s="1" t="s">
        <v>2433</v>
      </c>
      <c r="G1294" s="1" t="s">
        <v>3983</v>
      </c>
      <c r="H1294" s="1">
        <v>161.04</v>
      </c>
      <c r="I1294" s="1">
        <v>0.16200000000000001</v>
      </c>
      <c r="J1294" s="1">
        <v>0.129</v>
      </c>
    </row>
    <row r="1295" spans="6:10" x14ac:dyDescent="0.8">
      <c r="F1295" s="1" t="s">
        <v>7007</v>
      </c>
      <c r="G1295" s="1" t="s">
        <v>7008</v>
      </c>
      <c r="H1295" s="1">
        <v>161.054</v>
      </c>
      <c r="I1295" s="1">
        <v>0.34399999999999997</v>
      </c>
      <c r="J1295" s="1">
        <v>0.53299999999999903</v>
      </c>
    </row>
    <row r="1296" spans="6:10" x14ac:dyDescent="0.8">
      <c r="F1296" s="1" t="s">
        <v>4146</v>
      </c>
      <c r="G1296" s="1" t="s">
        <v>4147</v>
      </c>
      <c r="H1296" s="1">
        <v>161.06200000000001</v>
      </c>
      <c r="I1296" s="1">
        <v>0.78500000000000003</v>
      </c>
      <c r="J1296" s="1">
        <v>0.50600000000000001</v>
      </c>
    </row>
    <row r="1297" spans="6:10" x14ac:dyDescent="0.8">
      <c r="F1297" s="1" t="s">
        <v>5889</v>
      </c>
      <c r="G1297" s="1" t="s">
        <v>5895</v>
      </c>
      <c r="H1297" s="1">
        <v>161.07</v>
      </c>
      <c r="I1297" s="1">
        <v>0.55000000000000004</v>
      </c>
      <c r="J1297" s="1">
        <v>0.52100000000000002</v>
      </c>
    </row>
    <row r="1298" spans="6:10" x14ac:dyDescent="0.8">
      <c r="F1298" s="1" t="s">
        <v>1454</v>
      </c>
      <c r="G1298" s="1" t="s">
        <v>1455</v>
      </c>
      <c r="H1298" s="1">
        <v>161.096</v>
      </c>
      <c r="I1298" s="1">
        <v>0.66</v>
      </c>
      <c r="J1298" s="1">
        <v>0.48399999999999999</v>
      </c>
    </row>
    <row r="1299" spans="6:10" x14ac:dyDescent="0.8">
      <c r="F1299" s="1" t="s">
        <v>2378</v>
      </c>
      <c r="G1299" s="1" t="s">
        <v>2383</v>
      </c>
      <c r="H1299" s="1">
        <v>161.173</v>
      </c>
      <c r="I1299" s="1">
        <v>0.67099999999999904</v>
      </c>
      <c r="J1299" s="1">
        <v>0.85399999999999998</v>
      </c>
    </row>
    <row r="1300" spans="6:10" x14ac:dyDescent="0.8">
      <c r="F1300" s="1" t="s">
        <v>261</v>
      </c>
      <c r="G1300" s="1" t="s">
        <v>1453</v>
      </c>
      <c r="H1300" s="1">
        <v>161.202</v>
      </c>
      <c r="I1300" s="1">
        <v>0.442</v>
      </c>
      <c r="J1300" s="1">
        <v>0.49399999999999999</v>
      </c>
    </row>
    <row r="1301" spans="6:10" x14ac:dyDescent="0.8">
      <c r="F1301" s="1" t="s">
        <v>1258</v>
      </c>
      <c r="G1301" s="1" t="s">
        <v>1301</v>
      </c>
      <c r="H1301" s="1">
        <v>161.21600000000001</v>
      </c>
      <c r="I1301" s="1">
        <v>0.88200000000000001</v>
      </c>
      <c r="J1301" s="1">
        <v>0.80200000000000005</v>
      </c>
    </row>
    <row r="1302" spans="6:10" x14ac:dyDescent="0.8">
      <c r="F1302" s="1" t="s">
        <v>7009</v>
      </c>
      <c r="G1302" s="1" t="s">
        <v>7010</v>
      </c>
      <c r="H1302" s="1">
        <v>161.239</v>
      </c>
      <c r="I1302" s="1">
        <v>0.73599999999999999</v>
      </c>
      <c r="J1302" s="1">
        <v>0.34699999999999998</v>
      </c>
    </row>
    <row r="1303" spans="6:10" x14ac:dyDescent="0.8">
      <c r="F1303" s="1" t="s">
        <v>6446</v>
      </c>
      <c r="G1303" s="1" t="s">
        <v>6447</v>
      </c>
      <c r="H1303" s="1">
        <v>161.29900000000001</v>
      </c>
      <c r="I1303" s="1">
        <v>0.624</v>
      </c>
      <c r="J1303" s="1">
        <v>0.29499999999999998</v>
      </c>
    </row>
    <row r="1304" spans="6:10" x14ac:dyDescent="0.8">
      <c r="F1304" s="1" t="s">
        <v>4111</v>
      </c>
      <c r="G1304" s="1" t="s">
        <v>4112</v>
      </c>
      <c r="H1304" s="1">
        <v>161.30099999999999</v>
      </c>
      <c r="I1304" s="1">
        <v>0.46799999999999897</v>
      </c>
      <c r="J1304" s="1">
        <v>9.2299999999999993E-2</v>
      </c>
    </row>
    <row r="1305" spans="6:10" x14ac:dyDescent="0.8">
      <c r="F1305" s="1" t="s">
        <v>3257</v>
      </c>
      <c r="G1305" s="1" t="s">
        <v>3258</v>
      </c>
      <c r="H1305" s="1">
        <v>161.35900000000001</v>
      </c>
      <c r="I1305" s="1">
        <v>0.89400000000000002</v>
      </c>
      <c r="J1305" s="1">
        <v>0.184</v>
      </c>
    </row>
    <row r="1306" spans="6:10" x14ac:dyDescent="0.8">
      <c r="F1306" s="1" t="s">
        <v>2433</v>
      </c>
      <c r="G1306" s="1" t="s">
        <v>2643</v>
      </c>
      <c r="H1306" s="1">
        <v>161.44</v>
      </c>
      <c r="I1306" s="1">
        <v>0.42599999999999999</v>
      </c>
      <c r="J1306" s="1">
        <v>0.61199999999999999</v>
      </c>
    </row>
    <row r="1307" spans="6:10" x14ac:dyDescent="0.8">
      <c r="F1307" s="1" t="s">
        <v>1548</v>
      </c>
      <c r="G1307" s="1" t="s">
        <v>3873</v>
      </c>
      <c r="H1307" s="1">
        <v>161.46700000000001</v>
      </c>
      <c r="I1307" s="1">
        <v>0.56799999999999995</v>
      </c>
      <c r="J1307" s="1">
        <v>0.96499999999999997</v>
      </c>
    </row>
    <row r="1308" spans="6:10" x14ac:dyDescent="0.8">
      <c r="F1308" s="1" t="s">
        <v>6315</v>
      </c>
      <c r="G1308" s="1" t="s">
        <v>6316</v>
      </c>
      <c r="H1308" s="1">
        <v>161.495</v>
      </c>
      <c r="I1308" s="1">
        <v>0.71299999999999997</v>
      </c>
      <c r="J1308" s="1">
        <v>0.503</v>
      </c>
    </row>
    <row r="1309" spans="6:10" x14ac:dyDescent="0.8">
      <c r="F1309" s="1" t="s">
        <v>126</v>
      </c>
      <c r="G1309" s="1" t="s">
        <v>609</v>
      </c>
      <c r="H1309" s="1">
        <v>161.654</v>
      </c>
      <c r="I1309" s="1">
        <v>0.41499999999999998</v>
      </c>
      <c r="J1309" s="1">
        <v>0.17499999999999999</v>
      </c>
    </row>
    <row r="1310" spans="6:10" x14ac:dyDescent="0.8">
      <c r="F1310" s="1" t="s">
        <v>374</v>
      </c>
      <c r="G1310" s="1" t="s">
        <v>817</v>
      </c>
      <c r="H1310" s="1">
        <v>161.68</v>
      </c>
      <c r="I1310" s="1">
        <v>0.42899999999999999</v>
      </c>
      <c r="J1310" s="1">
        <v>0.64500000000000002</v>
      </c>
    </row>
    <row r="1311" spans="6:10" x14ac:dyDescent="0.8">
      <c r="F1311" s="1" t="s">
        <v>5675</v>
      </c>
      <c r="G1311" s="1" t="s">
        <v>5676</v>
      </c>
      <c r="H1311" s="1">
        <v>161.68100000000001</v>
      </c>
      <c r="I1311" s="1">
        <v>0.82399999999999995</v>
      </c>
      <c r="J1311" s="1">
        <v>0.51800000000000002</v>
      </c>
    </row>
    <row r="1312" spans="6:10" x14ac:dyDescent="0.8">
      <c r="F1312" s="1" t="s">
        <v>6430</v>
      </c>
      <c r="G1312" s="1" t="s">
        <v>6431</v>
      </c>
      <c r="H1312" s="1">
        <v>161.71899999999999</v>
      </c>
      <c r="I1312" s="1">
        <v>0.73799999999999999</v>
      </c>
      <c r="J1312" s="1">
        <v>0.67700000000000005</v>
      </c>
    </row>
    <row r="1313" spans="6:10" x14ac:dyDescent="0.8">
      <c r="F1313" s="1" t="s">
        <v>454</v>
      </c>
      <c r="G1313" s="1" t="s">
        <v>4394</v>
      </c>
      <c r="H1313" s="1">
        <v>161.74600000000001</v>
      </c>
      <c r="I1313" s="1">
        <v>0.27800000000000002</v>
      </c>
      <c r="J1313" s="1">
        <v>0.42</v>
      </c>
    </row>
    <row r="1314" spans="6:10" x14ac:dyDescent="0.8">
      <c r="F1314" s="1" t="s">
        <v>4205</v>
      </c>
      <c r="G1314" s="1" t="s">
        <v>6063</v>
      </c>
      <c r="H1314" s="1">
        <v>161.75</v>
      </c>
      <c r="I1314" s="1">
        <v>0.878</v>
      </c>
      <c r="J1314" s="1">
        <v>0.32600000000000001</v>
      </c>
    </row>
    <row r="1315" spans="6:10" x14ac:dyDescent="0.8">
      <c r="F1315" s="1" t="s">
        <v>18</v>
      </c>
      <c r="G1315" s="1" t="s">
        <v>4019</v>
      </c>
      <c r="H1315" s="1">
        <v>161.75399999999999</v>
      </c>
      <c r="I1315" s="1">
        <v>0.82</v>
      </c>
      <c r="J1315" s="1">
        <v>0.64700000000000002</v>
      </c>
    </row>
    <row r="1316" spans="6:10" x14ac:dyDescent="0.8">
      <c r="F1316" s="1" t="s">
        <v>2139</v>
      </c>
      <c r="G1316" s="1" t="s">
        <v>6271</v>
      </c>
      <c r="H1316" s="1">
        <v>161.773</v>
      </c>
      <c r="I1316" s="1">
        <v>0.501</v>
      </c>
      <c r="J1316" s="1">
        <v>0.64200000000000002</v>
      </c>
    </row>
    <row r="1317" spans="6:10" x14ac:dyDescent="0.8">
      <c r="F1317" s="1" t="s">
        <v>5750</v>
      </c>
      <c r="G1317" s="1" t="s">
        <v>6657</v>
      </c>
      <c r="H1317" s="1">
        <v>161.77600000000001</v>
      </c>
      <c r="I1317" s="1">
        <v>0.81399999999999995</v>
      </c>
      <c r="J1317" s="1">
        <v>0.88400000000000001</v>
      </c>
    </row>
    <row r="1318" spans="6:10" x14ac:dyDescent="0.8">
      <c r="F1318" s="1" t="s">
        <v>5238</v>
      </c>
      <c r="G1318" s="1" t="s">
        <v>5239</v>
      </c>
      <c r="H1318" s="1">
        <v>161.80000000000001</v>
      </c>
      <c r="I1318" s="1">
        <v>0.69299999999999995</v>
      </c>
      <c r="J1318" s="1">
        <v>0.48099999999999998</v>
      </c>
    </row>
    <row r="1319" spans="6:10" x14ac:dyDescent="0.8">
      <c r="F1319" s="1" t="s">
        <v>2378</v>
      </c>
      <c r="G1319" s="1" t="s">
        <v>2379</v>
      </c>
      <c r="H1319" s="1">
        <v>161.86699999999999</v>
      </c>
      <c r="I1319" s="1">
        <v>0.57699999999999996</v>
      </c>
      <c r="J1319" s="1">
        <v>0.85499999999999998</v>
      </c>
    </row>
    <row r="1320" spans="6:10" x14ac:dyDescent="0.8">
      <c r="F1320" s="1" t="s">
        <v>699</v>
      </c>
      <c r="G1320" s="1" t="s">
        <v>787</v>
      </c>
      <c r="H1320" s="1">
        <v>161.88</v>
      </c>
      <c r="I1320" s="1">
        <v>0.93299999999999905</v>
      </c>
      <c r="J1320" s="1">
        <v>0.78</v>
      </c>
    </row>
    <row r="1321" spans="6:10" x14ac:dyDescent="0.8">
      <c r="F1321" s="1" t="s">
        <v>4822</v>
      </c>
      <c r="G1321" s="1" t="s">
        <v>4854</v>
      </c>
      <c r="H1321" s="1">
        <v>161.893</v>
      </c>
      <c r="I1321" s="1">
        <v>0.42</v>
      </c>
      <c r="J1321" s="1">
        <v>0.36399999999999999</v>
      </c>
    </row>
    <row r="1322" spans="6:10" x14ac:dyDescent="0.8">
      <c r="F1322" s="1" t="s">
        <v>701</v>
      </c>
      <c r="G1322" s="1" t="s">
        <v>702</v>
      </c>
      <c r="H1322" s="1">
        <v>161.905</v>
      </c>
      <c r="I1322" s="1">
        <v>0.77599999999999902</v>
      </c>
      <c r="J1322" s="1">
        <v>0.13600000000000001</v>
      </c>
    </row>
    <row r="1323" spans="6:10" x14ac:dyDescent="0.8">
      <c r="F1323" s="1" t="s">
        <v>1713</v>
      </c>
      <c r="G1323" s="1" t="s">
        <v>2364</v>
      </c>
      <c r="H1323" s="1">
        <v>161.905</v>
      </c>
      <c r="I1323" s="1">
        <v>0.64900000000000002</v>
      </c>
      <c r="J1323" s="1">
        <v>0.38799999999999901</v>
      </c>
    </row>
    <row r="1324" spans="6:10" x14ac:dyDescent="0.8">
      <c r="F1324" s="1" t="s">
        <v>2433</v>
      </c>
      <c r="G1324" s="1" t="s">
        <v>2647</v>
      </c>
      <c r="H1324" s="1">
        <v>161.96</v>
      </c>
      <c r="I1324" s="1">
        <v>0.498</v>
      </c>
      <c r="J1324" s="1">
        <v>0.754</v>
      </c>
    </row>
    <row r="1325" spans="6:10" x14ac:dyDescent="0.8">
      <c r="F1325" s="1" t="s">
        <v>1273</v>
      </c>
      <c r="G1325" s="1" t="s">
        <v>1274</v>
      </c>
      <c r="H1325" s="1">
        <v>162</v>
      </c>
      <c r="I1325" s="1">
        <v>0.76099999999999901</v>
      </c>
      <c r="J1325" s="1">
        <v>8.48E-2</v>
      </c>
    </row>
    <row r="1326" spans="6:10" x14ac:dyDescent="0.8">
      <c r="F1326" s="1" t="s">
        <v>1732</v>
      </c>
      <c r="G1326" s="1" t="s">
        <v>1733</v>
      </c>
      <c r="H1326" s="1">
        <v>162</v>
      </c>
      <c r="I1326" s="1">
        <v>0.53</v>
      </c>
      <c r="J1326" s="1">
        <v>0.97</v>
      </c>
    </row>
    <row r="1327" spans="6:10" x14ac:dyDescent="0.8">
      <c r="F1327" s="1" t="s">
        <v>6060</v>
      </c>
      <c r="G1327" s="1" t="s">
        <v>6061</v>
      </c>
      <c r="H1327" s="1">
        <v>162</v>
      </c>
      <c r="I1327" s="1">
        <v>0.93099999999999905</v>
      </c>
      <c r="J1327" s="1">
        <v>0.42099999999999999</v>
      </c>
    </row>
    <row r="1328" spans="6:10" x14ac:dyDescent="0.8">
      <c r="F1328" s="1" t="s">
        <v>3101</v>
      </c>
      <c r="G1328" s="1" t="s">
        <v>3102</v>
      </c>
      <c r="H1328" s="1">
        <v>162.02699999999999</v>
      </c>
      <c r="I1328" s="1">
        <v>0.621</v>
      </c>
      <c r="J1328" s="1">
        <v>0.32899999999999902</v>
      </c>
    </row>
    <row r="1329" spans="6:10" x14ac:dyDescent="0.8">
      <c r="F1329" s="1" t="s">
        <v>2569</v>
      </c>
      <c r="G1329" s="1" t="s">
        <v>6731</v>
      </c>
      <c r="H1329" s="1">
        <v>162.06399999999999</v>
      </c>
      <c r="I1329" s="1">
        <v>0.53900000000000003</v>
      </c>
      <c r="J1329" s="1">
        <v>0.16399999999999901</v>
      </c>
    </row>
    <row r="1330" spans="6:10" x14ac:dyDescent="0.8">
      <c r="F1330" s="1" t="s">
        <v>5272</v>
      </c>
      <c r="G1330" s="1" t="s">
        <v>6734</v>
      </c>
      <c r="H1330" s="1">
        <v>162.09299999999999</v>
      </c>
      <c r="I1330" s="1">
        <v>0.55799999999999905</v>
      </c>
      <c r="J1330" s="1">
        <v>0.33200000000000002</v>
      </c>
    </row>
    <row r="1331" spans="6:10" x14ac:dyDescent="0.8">
      <c r="F1331" s="1" t="s">
        <v>774</v>
      </c>
      <c r="G1331" s="1" t="s">
        <v>775</v>
      </c>
      <c r="H1331" s="1">
        <v>162.12</v>
      </c>
      <c r="I1331" s="1">
        <v>0.71099999999999997</v>
      </c>
      <c r="J1331" s="1">
        <v>0.26899999999999902</v>
      </c>
    </row>
    <row r="1332" spans="6:10" x14ac:dyDescent="0.8">
      <c r="F1332" s="1" t="s">
        <v>6286</v>
      </c>
      <c r="G1332" s="1" t="s">
        <v>6287</v>
      </c>
      <c r="H1332" s="1">
        <v>162.15199999999999</v>
      </c>
      <c r="I1332" s="1">
        <v>0.54899999999999904</v>
      </c>
      <c r="J1332" s="1">
        <v>0.88099999999999901</v>
      </c>
    </row>
    <row r="1333" spans="6:10" x14ac:dyDescent="0.8">
      <c r="F1333" s="1" t="s">
        <v>5470</v>
      </c>
      <c r="G1333" s="1" t="s">
        <v>5471</v>
      </c>
      <c r="H1333" s="1">
        <v>162.21299999999999</v>
      </c>
      <c r="I1333" s="1">
        <v>0.501</v>
      </c>
      <c r="J1333" s="1">
        <v>8.1699999999999995E-2</v>
      </c>
    </row>
    <row r="1334" spans="6:10" x14ac:dyDescent="0.8">
      <c r="F1334" s="1" t="s">
        <v>5026</v>
      </c>
      <c r="G1334" s="1" t="s">
        <v>6068</v>
      </c>
      <c r="H1334" s="1">
        <v>162.34700000000001</v>
      </c>
      <c r="I1334" s="1">
        <v>0.92400000000000004</v>
      </c>
      <c r="J1334" s="1">
        <v>0.495</v>
      </c>
    </row>
    <row r="1335" spans="6:10" x14ac:dyDescent="0.8">
      <c r="F1335" s="1" t="s">
        <v>3971</v>
      </c>
      <c r="G1335" s="1" t="s">
        <v>4120</v>
      </c>
      <c r="H1335" s="1">
        <v>162.37299999999999</v>
      </c>
      <c r="I1335" s="1">
        <v>0.373</v>
      </c>
      <c r="J1335" s="1">
        <v>0.89500000000000002</v>
      </c>
    </row>
    <row r="1336" spans="6:10" x14ac:dyDescent="0.8">
      <c r="F1336" s="1" t="s">
        <v>4822</v>
      </c>
      <c r="G1336" s="1" t="s">
        <v>4823</v>
      </c>
      <c r="H1336" s="1">
        <v>162.387</v>
      </c>
      <c r="I1336" s="1">
        <v>0.33700000000000002</v>
      </c>
      <c r="J1336" s="1">
        <v>7.7700000000000005E-2</v>
      </c>
    </row>
    <row r="1337" spans="6:10" x14ac:dyDescent="0.8">
      <c r="F1337" s="1" t="s">
        <v>2378</v>
      </c>
      <c r="G1337" s="1" t="s">
        <v>2400</v>
      </c>
      <c r="H1337" s="1">
        <v>162.42699999999999</v>
      </c>
      <c r="I1337" s="1">
        <v>0.81399999999999995</v>
      </c>
      <c r="J1337" s="1">
        <v>0.96399999999999997</v>
      </c>
    </row>
    <row r="1338" spans="6:10" x14ac:dyDescent="0.8">
      <c r="F1338" s="1" t="s">
        <v>1258</v>
      </c>
      <c r="G1338" s="1" t="s">
        <v>1322</v>
      </c>
      <c r="H1338" s="1">
        <v>162.44399999999999</v>
      </c>
      <c r="I1338" s="1">
        <v>0.441</v>
      </c>
      <c r="J1338" s="1">
        <v>0.96899999999999997</v>
      </c>
    </row>
    <row r="1339" spans="6:10" x14ac:dyDescent="0.8">
      <c r="F1339" s="1" t="s">
        <v>2995</v>
      </c>
      <c r="G1339" s="1" t="s">
        <v>3042</v>
      </c>
      <c r="H1339" s="1">
        <v>162.48099999999999</v>
      </c>
      <c r="I1339" s="1">
        <v>0.79299999999999904</v>
      </c>
      <c r="J1339" s="1">
        <v>0.10299999999999999</v>
      </c>
    </row>
    <row r="1340" spans="6:10" x14ac:dyDescent="0.8">
      <c r="F1340" s="1" t="s">
        <v>2433</v>
      </c>
      <c r="G1340" s="1" t="s">
        <v>2602</v>
      </c>
      <c r="H1340" s="1">
        <v>162.565</v>
      </c>
      <c r="I1340" s="1">
        <v>0.67299999999999904</v>
      </c>
      <c r="J1340" s="1">
        <v>0.90400000000000003</v>
      </c>
    </row>
    <row r="1341" spans="6:10" x14ac:dyDescent="0.8">
      <c r="F1341" s="1" t="s">
        <v>1258</v>
      </c>
      <c r="G1341" s="1" t="s">
        <v>1391</v>
      </c>
      <c r="H1341" s="1">
        <v>162.65199999999999</v>
      </c>
      <c r="I1341" s="1">
        <v>0.67700000000000005</v>
      </c>
      <c r="J1341" s="1">
        <v>0.87</v>
      </c>
    </row>
    <row r="1342" spans="6:10" x14ac:dyDescent="0.8">
      <c r="F1342" s="1" t="s">
        <v>5069</v>
      </c>
      <c r="G1342" s="1" t="s">
        <v>5070</v>
      </c>
      <c r="H1342" s="1">
        <v>162.667</v>
      </c>
      <c r="I1342" s="1">
        <v>0.85</v>
      </c>
      <c r="J1342" s="1">
        <v>0.40200000000000002</v>
      </c>
    </row>
    <row r="1343" spans="6:10" x14ac:dyDescent="0.8">
      <c r="F1343" s="1" t="s">
        <v>2433</v>
      </c>
      <c r="G1343" s="1" t="s">
        <v>2650</v>
      </c>
      <c r="H1343" s="1">
        <v>162.70699999999999</v>
      </c>
      <c r="I1343" s="1">
        <v>0.22399999999999901</v>
      </c>
      <c r="J1343" s="1">
        <v>0.27500000000000002</v>
      </c>
    </row>
    <row r="1344" spans="6:10" x14ac:dyDescent="0.8">
      <c r="F1344" s="1" t="s">
        <v>3095</v>
      </c>
      <c r="G1344" s="1" t="s">
        <v>3804</v>
      </c>
      <c r="H1344" s="1">
        <v>162.71799999999999</v>
      </c>
      <c r="I1344" s="1">
        <v>0.83199999999999996</v>
      </c>
      <c r="J1344" s="1">
        <v>0.79700000000000004</v>
      </c>
    </row>
    <row r="1345" spans="6:10" x14ac:dyDescent="0.8">
      <c r="F1345" s="1" t="s">
        <v>6019</v>
      </c>
      <c r="G1345" s="1" t="s">
        <v>6020</v>
      </c>
      <c r="H1345" s="1">
        <v>162.97300000000001</v>
      </c>
      <c r="I1345" s="1">
        <v>0.35699999999999998</v>
      </c>
      <c r="J1345" s="1">
        <v>0.187</v>
      </c>
    </row>
    <row r="1346" spans="6:10" x14ac:dyDescent="0.8">
      <c r="F1346" s="1" t="s">
        <v>5063</v>
      </c>
      <c r="G1346" s="1" t="s">
        <v>5064</v>
      </c>
      <c r="H1346" s="1">
        <v>163.01300000000001</v>
      </c>
      <c r="I1346" s="1">
        <v>0.92</v>
      </c>
      <c r="J1346" s="1">
        <v>0.52800000000000002</v>
      </c>
    </row>
    <row r="1347" spans="6:10" x14ac:dyDescent="0.8">
      <c r="F1347" s="1" t="s">
        <v>1216</v>
      </c>
      <c r="G1347" s="1" t="s">
        <v>1217</v>
      </c>
      <c r="H1347" s="1">
        <v>163.036</v>
      </c>
      <c r="I1347" s="1">
        <v>0.63900000000000001</v>
      </c>
      <c r="J1347" s="1">
        <v>0.379</v>
      </c>
    </row>
    <row r="1348" spans="6:10" x14ac:dyDescent="0.8">
      <c r="F1348" s="1" t="s">
        <v>3738</v>
      </c>
      <c r="G1348" s="1" t="s">
        <v>3739</v>
      </c>
      <c r="H1348" s="1">
        <v>163.083</v>
      </c>
      <c r="I1348" s="1">
        <v>0.86099999999999999</v>
      </c>
      <c r="J1348" s="1">
        <v>0.73699999999999999</v>
      </c>
    </row>
    <row r="1349" spans="6:10" x14ac:dyDescent="0.8">
      <c r="F1349" s="1" t="s">
        <v>3163</v>
      </c>
      <c r="G1349" s="1" t="s">
        <v>3164</v>
      </c>
      <c r="H1349" s="1">
        <v>163.125</v>
      </c>
      <c r="I1349" s="1">
        <v>0.65200000000000002</v>
      </c>
      <c r="J1349" s="1">
        <v>0.185</v>
      </c>
    </row>
    <row r="1350" spans="6:10" x14ac:dyDescent="0.8">
      <c r="F1350" s="1" t="s">
        <v>6943</v>
      </c>
      <c r="G1350" s="1" t="s">
        <v>4085</v>
      </c>
      <c r="H1350" s="1">
        <v>163.161</v>
      </c>
      <c r="I1350" s="1">
        <v>0.84799999999999998</v>
      </c>
      <c r="J1350" s="1">
        <v>0.47599999999999998</v>
      </c>
    </row>
    <row r="1351" spans="6:10" x14ac:dyDescent="0.8">
      <c r="F1351" s="1" t="s">
        <v>3330</v>
      </c>
      <c r="G1351" s="1" t="s">
        <v>3333</v>
      </c>
      <c r="H1351" s="1">
        <v>163.37299999999999</v>
      </c>
      <c r="I1351" s="1">
        <v>0.58299999999999996</v>
      </c>
      <c r="J1351" s="1">
        <v>0.89400000000000002</v>
      </c>
    </row>
    <row r="1352" spans="6:10" x14ac:dyDescent="0.8">
      <c r="F1352" s="1" t="s">
        <v>346</v>
      </c>
      <c r="G1352" s="1" t="s">
        <v>347</v>
      </c>
      <c r="H1352" s="1">
        <v>163.387</v>
      </c>
      <c r="I1352" s="1">
        <v>0.86599999999999999</v>
      </c>
      <c r="J1352" s="1">
        <v>0.71299999999999997</v>
      </c>
    </row>
    <row r="1353" spans="6:10" x14ac:dyDescent="0.8">
      <c r="F1353" s="1" t="s">
        <v>2141</v>
      </c>
      <c r="G1353" s="1" t="s">
        <v>2164</v>
      </c>
      <c r="H1353" s="1">
        <v>163.505</v>
      </c>
      <c r="I1353" s="1">
        <v>0.72599999999999998</v>
      </c>
      <c r="J1353" s="1">
        <v>0.96799999999999997</v>
      </c>
    </row>
    <row r="1354" spans="6:10" x14ac:dyDescent="0.8">
      <c r="F1354" s="1" t="s">
        <v>4017</v>
      </c>
      <c r="G1354" s="1" t="s">
        <v>4018</v>
      </c>
      <c r="H1354" s="1">
        <v>163.52600000000001</v>
      </c>
      <c r="I1354" s="1">
        <v>0.71399999999999997</v>
      </c>
      <c r="J1354" s="1">
        <v>0.39299999999999902</v>
      </c>
    </row>
    <row r="1355" spans="6:10" x14ac:dyDescent="0.8">
      <c r="F1355" s="1" t="s">
        <v>4815</v>
      </c>
      <c r="G1355" s="1" t="s">
        <v>4816</v>
      </c>
      <c r="H1355" s="1">
        <v>163.68</v>
      </c>
      <c r="I1355" s="1">
        <v>0.65599999999999903</v>
      </c>
      <c r="J1355" s="1">
        <v>0.70599999999999996</v>
      </c>
    </row>
    <row r="1356" spans="6:10" x14ac:dyDescent="0.8">
      <c r="F1356" s="1" t="s">
        <v>3173</v>
      </c>
      <c r="G1356" s="1" t="s">
        <v>3174</v>
      </c>
      <c r="H1356" s="1">
        <v>163.77000000000001</v>
      </c>
      <c r="I1356" s="1">
        <v>0.57299999999999995</v>
      </c>
      <c r="J1356" s="1">
        <v>0.61599999999999999</v>
      </c>
    </row>
    <row r="1357" spans="6:10" x14ac:dyDescent="0.8">
      <c r="F1357" s="1" t="s">
        <v>3165</v>
      </c>
      <c r="G1357" s="1" t="s">
        <v>3166</v>
      </c>
      <c r="H1357" s="1">
        <v>163.81299999999999</v>
      </c>
      <c r="I1357" s="1">
        <v>0.59799999999999998</v>
      </c>
      <c r="J1357" s="1">
        <v>0.22800000000000001</v>
      </c>
    </row>
    <row r="1358" spans="6:10" x14ac:dyDescent="0.8">
      <c r="F1358" s="1" t="s">
        <v>4686</v>
      </c>
      <c r="G1358" s="1" t="s">
        <v>4687</v>
      </c>
      <c r="H1358" s="1">
        <v>163.81299999999999</v>
      </c>
      <c r="I1358" s="1">
        <v>0.48799999999999999</v>
      </c>
      <c r="J1358" s="1">
        <v>0.498</v>
      </c>
    </row>
    <row r="1359" spans="6:10" x14ac:dyDescent="0.8">
      <c r="F1359" s="1" t="s">
        <v>123</v>
      </c>
      <c r="G1359" s="1" t="s">
        <v>225</v>
      </c>
      <c r="H1359" s="1">
        <v>163.83500000000001</v>
      </c>
      <c r="I1359" s="1">
        <v>0.77400000000000002</v>
      </c>
      <c r="J1359" s="1">
        <v>0.54100000000000004</v>
      </c>
    </row>
    <row r="1360" spans="6:10" x14ac:dyDescent="0.8">
      <c r="F1360" s="1" t="s">
        <v>6956</v>
      </c>
      <c r="G1360" s="1" t="s">
        <v>6957</v>
      </c>
      <c r="H1360" s="1">
        <v>164</v>
      </c>
      <c r="I1360" s="1">
        <v>0.73199999999999998</v>
      </c>
      <c r="J1360" s="1">
        <v>0.48699999999999999</v>
      </c>
    </row>
    <row r="1361" spans="6:10" x14ac:dyDescent="0.8">
      <c r="F1361" s="1" t="s">
        <v>6965</v>
      </c>
      <c r="G1361" s="1" t="s">
        <v>6966</v>
      </c>
      <c r="H1361" s="1">
        <v>164.137</v>
      </c>
      <c r="I1361" s="1">
        <v>0.58699999999999997</v>
      </c>
      <c r="J1361" s="1">
        <v>0.187</v>
      </c>
    </row>
    <row r="1362" spans="6:10" x14ac:dyDescent="0.8">
      <c r="F1362" s="1" t="s">
        <v>6228</v>
      </c>
      <c r="G1362" s="1" t="s">
        <v>6229</v>
      </c>
      <c r="H1362" s="1">
        <v>164.23699999999999</v>
      </c>
      <c r="I1362" s="1">
        <v>0.747</v>
      </c>
      <c r="J1362" s="1">
        <v>0.94399999999999995</v>
      </c>
    </row>
    <row r="1363" spans="6:10" x14ac:dyDescent="0.8">
      <c r="F1363" s="1" t="s">
        <v>1457</v>
      </c>
      <c r="G1363" s="1" t="s">
        <v>1458</v>
      </c>
      <c r="H1363" s="1">
        <v>164.286</v>
      </c>
      <c r="I1363" s="1">
        <v>0.66099999999999903</v>
      </c>
      <c r="J1363" s="1">
        <v>0.13699999999999901</v>
      </c>
    </row>
    <row r="1364" spans="6:10" x14ac:dyDescent="0.8">
      <c r="F1364" s="1" t="s">
        <v>1891</v>
      </c>
      <c r="G1364" s="1" t="s">
        <v>1892</v>
      </c>
      <c r="H1364" s="1">
        <v>164.31800000000001</v>
      </c>
      <c r="I1364" s="1">
        <v>0.73399999999999999</v>
      </c>
      <c r="J1364" s="1">
        <v>0.503</v>
      </c>
    </row>
    <row r="1365" spans="6:10" x14ac:dyDescent="0.8">
      <c r="F1365" s="1" t="s">
        <v>2157</v>
      </c>
      <c r="G1365" s="1" t="s">
        <v>2158</v>
      </c>
      <c r="H1365" s="1">
        <v>164.327</v>
      </c>
      <c r="I1365" s="1">
        <v>0.77400000000000002</v>
      </c>
      <c r="J1365" s="1">
        <v>0.19399999999999901</v>
      </c>
    </row>
    <row r="1366" spans="6:10" x14ac:dyDescent="0.8">
      <c r="F1366" s="1" t="s">
        <v>1258</v>
      </c>
      <c r="G1366" s="1" t="s">
        <v>1259</v>
      </c>
      <c r="H1366" s="1">
        <v>164.35</v>
      </c>
      <c r="I1366" s="1">
        <v>0.64099999999999902</v>
      </c>
      <c r="J1366" s="1">
        <v>0.81</v>
      </c>
    </row>
    <row r="1367" spans="6:10" x14ac:dyDescent="0.8">
      <c r="F1367" s="1" t="s">
        <v>2433</v>
      </c>
      <c r="G1367" s="1" t="s">
        <v>2635</v>
      </c>
      <c r="H1367" s="1">
        <v>164.4</v>
      </c>
      <c r="I1367" s="1">
        <v>0.44900000000000001</v>
      </c>
      <c r="J1367" s="1">
        <v>0.51900000000000002</v>
      </c>
    </row>
    <row r="1368" spans="6:10" x14ac:dyDescent="0.8">
      <c r="F1368" s="1" t="s">
        <v>1560</v>
      </c>
      <c r="G1368" s="1" t="s">
        <v>3010</v>
      </c>
      <c r="H1368" s="1">
        <v>164.4</v>
      </c>
      <c r="I1368" s="1">
        <v>0.72699999999999998</v>
      </c>
      <c r="J1368" s="1">
        <v>0.64200000000000002</v>
      </c>
    </row>
    <row r="1369" spans="6:10" x14ac:dyDescent="0.8">
      <c r="F1369" s="1" t="s">
        <v>1258</v>
      </c>
      <c r="G1369" s="1" t="s">
        <v>1336</v>
      </c>
      <c r="H1369" s="1">
        <v>164.48099999999999</v>
      </c>
      <c r="I1369" s="1">
        <v>0.70499999999999996</v>
      </c>
      <c r="J1369" s="1">
        <v>0.96099999999999997</v>
      </c>
    </row>
    <row r="1370" spans="6:10" x14ac:dyDescent="0.8">
      <c r="F1370" s="1" t="s">
        <v>518</v>
      </c>
      <c r="G1370" s="1" t="s">
        <v>931</v>
      </c>
      <c r="H1370" s="1">
        <v>164.51599999999999</v>
      </c>
      <c r="I1370" s="1">
        <v>0.47399999999999998</v>
      </c>
      <c r="J1370" s="1">
        <v>0.70399999999999996</v>
      </c>
    </row>
    <row r="1371" spans="6:10" x14ac:dyDescent="0.8">
      <c r="F1371" s="1" t="s">
        <v>518</v>
      </c>
      <c r="G1371" s="1" t="s">
        <v>932</v>
      </c>
      <c r="H1371" s="1">
        <v>164.51599999999999</v>
      </c>
      <c r="I1371" s="1">
        <v>0.47399999999999998</v>
      </c>
      <c r="J1371" s="1">
        <v>0.70399999999999996</v>
      </c>
    </row>
    <row r="1372" spans="6:10" x14ac:dyDescent="0.8">
      <c r="F1372" s="1" t="s">
        <v>4241</v>
      </c>
      <c r="G1372" s="1" t="s">
        <v>6308</v>
      </c>
      <c r="H1372" s="1">
        <v>164.57300000000001</v>
      </c>
      <c r="I1372" s="1">
        <v>0.74199999999999999</v>
      </c>
      <c r="J1372" s="1">
        <v>0.96099999999999997</v>
      </c>
    </row>
    <row r="1373" spans="6:10" x14ac:dyDescent="0.8">
      <c r="F1373" s="1" t="s">
        <v>1258</v>
      </c>
      <c r="G1373" s="1" t="s">
        <v>1308</v>
      </c>
      <c r="H1373" s="1">
        <v>164.58600000000001</v>
      </c>
      <c r="I1373" s="1">
        <v>0.622</v>
      </c>
      <c r="J1373" s="1">
        <v>0.88599999999999901</v>
      </c>
    </row>
    <row r="1374" spans="6:10" x14ac:dyDescent="0.8">
      <c r="F1374" s="1" t="s">
        <v>6959</v>
      </c>
      <c r="G1374" s="1" t="s">
        <v>6960</v>
      </c>
      <c r="H1374" s="1">
        <v>164.67599999999999</v>
      </c>
      <c r="I1374" s="1">
        <v>0.71799999999999997</v>
      </c>
      <c r="J1374" s="1">
        <v>0.82</v>
      </c>
    </row>
    <row r="1375" spans="6:10" x14ac:dyDescent="0.8">
      <c r="F1375" s="1" t="s">
        <v>1781</v>
      </c>
      <c r="G1375" s="1" t="s">
        <v>4419</v>
      </c>
      <c r="H1375" s="1">
        <v>164.71700000000001</v>
      </c>
      <c r="I1375" s="1">
        <v>0.379</v>
      </c>
      <c r="J1375" s="1">
        <v>0.18099999999999999</v>
      </c>
    </row>
    <row r="1376" spans="6:10" x14ac:dyDescent="0.8">
      <c r="F1376" s="1" t="s">
        <v>2124</v>
      </c>
      <c r="G1376" s="1" t="s">
        <v>2131</v>
      </c>
      <c r="H1376" s="1">
        <v>164.72</v>
      </c>
      <c r="I1376" s="1">
        <v>0.59</v>
      </c>
      <c r="J1376" s="1">
        <v>0.16</v>
      </c>
    </row>
    <row r="1377" spans="6:10" x14ac:dyDescent="0.8">
      <c r="F1377" s="1" t="s">
        <v>1542</v>
      </c>
      <c r="G1377" s="1" t="s">
        <v>4907</v>
      </c>
      <c r="H1377" s="1">
        <v>164.86500000000001</v>
      </c>
      <c r="I1377" s="1">
        <v>0.84699999999999998</v>
      </c>
      <c r="J1377" s="1">
        <v>0.22699999999999901</v>
      </c>
    </row>
    <row r="1378" spans="6:10" x14ac:dyDescent="0.8">
      <c r="F1378" s="1" t="s">
        <v>4982</v>
      </c>
      <c r="G1378" s="1" t="s">
        <v>4983</v>
      </c>
      <c r="H1378" s="1">
        <v>164.89599999999999</v>
      </c>
      <c r="I1378" s="1">
        <v>0.245</v>
      </c>
      <c r="J1378" s="1">
        <v>0.105</v>
      </c>
    </row>
    <row r="1379" spans="6:10" x14ac:dyDescent="0.8">
      <c r="F1379" s="1" t="s">
        <v>226</v>
      </c>
      <c r="G1379" s="1" t="s">
        <v>3250</v>
      </c>
      <c r="H1379" s="1">
        <v>164.93299999999999</v>
      </c>
      <c r="I1379" s="1">
        <v>0.29399999999999998</v>
      </c>
      <c r="J1379" s="1">
        <v>3.9600000000000003E-2</v>
      </c>
    </row>
    <row r="1380" spans="6:10" x14ac:dyDescent="0.8">
      <c r="F1380" s="1" t="s">
        <v>2443</v>
      </c>
      <c r="G1380" s="1" t="s">
        <v>2444</v>
      </c>
      <c r="H1380" s="1">
        <v>164.95500000000001</v>
      </c>
      <c r="I1380" s="1">
        <v>0.84199999999999997</v>
      </c>
      <c r="J1380" s="1">
        <v>0.64700000000000002</v>
      </c>
    </row>
    <row r="1381" spans="6:10" x14ac:dyDescent="0.8">
      <c r="F1381" s="1" t="s">
        <v>4228</v>
      </c>
      <c r="G1381" s="1" t="s">
        <v>4262</v>
      </c>
      <c r="H1381" s="1">
        <v>165.06299999999999</v>
      </c>
      <c r="I1381" s="1">
        <v>0.66799999999999904</v>
      </c>
      <c r="J1381" s="1">
        <v>0.36899999999999999</v>
      </c>
    </row>
    <row r="1382" spans="6:10" x14ac:dyDescent="0.8">
      <c r="F1382" s="1" t="s">
        <v>3524</v>
      </c>
      <c r="G1382" s="1">
        <v>23</v>
      </c>
      <c r="H1382" s="1">
        <v>165.08</v>
      </c>
      <c r="I1382" s="1">
        <v>0.64200000000000002</v>
      </c>
      <c r="J1382" s="1">
        <v>0.48099999999999998</v>
      </c>
    </row>
    <row r="1383" spans="6:10" x14ac:dyDescent="0.8">
      <c r="F1383" s="1" t="s">
        <v>1471</v>
      </c>
      <c r="G1383" s="1" t="s">
        <v>1474</v>
      </c>
      <c r="H1383" s="1">
        <v>165.2</v>
      </c>
      <c r="I1383" s="1">
        <v>0.90700000000000003</v>
      </c>
      <c r="J1383" s="1">
        <v>0.439</v>
      </c>
    </row>
    <row r="1384" spans="6:10" x14ac:dyDescent="0.8">
      <c r="F1384" s="1" t="s">
        <v>3621</v>
      </c>
      <c r="G1384" s="1" t="s">
        <v>3622</v>
      </c>
      <c r="H1384" s="1">
        <v>165.21899999999999</v>
      </c>
      <c r="I1384" s="1">
        <v>0.37</v>
      </c>
      <c r="J1384" s="1">
        <v>0.44299999999999901</v>
      </c>
    </row>
    <row r="1385" spans="6:10" x14ac:dyDescent="0.8">
      <c r="F1385" s="1" t="s">
        <v>6070</v>
      </c>
      <c r="G1385" s="1" t="s">
        <v>1786</v>
      </c>
      <c r="H1385" s="1">
        <v>165.26499999999999</v>
      </c>
      <c r="I1385" s="1">
        <v>0.71199999999999997</v>
      </c>
      <c r="J1385" s="1">
        <v>0.45200000000000001</v>
      </c>
    </row>
    <row r="1386" spans="6:10" x14ac:dyDescent="0.8">
      <c r="F1386" s="1" t="s">
        <v>3088</v>
      </c>
      <c r="G1386" s="1" t="s">
        <v>3089</v>
      </c>
      <c r="H1386" s="1">
        <v>165.34899999999999</v>
      </c>
      <c r="I1386" s="1">
        <v>0.61599999999999999</v>
      </c>
      <c r="J1386" s="1">
        <v>0.57499999999999996</v>
      </c>
    </row>
    <row r="1387" spans="6:10" x14ac:dyDescent="0.8">
      <c r="F1387" s="1" t="s">
        <v>1258</v>
      </c>
      <c r="G1387" s="1" t="s">
        <v>1371</v>
      </c>
      <c r="H1387" s="1">
        <v>165.39500000000001</v>
      </c>
      <c r="I1387" s="1">
        <v>0.63</v>
      </c>
      <c r="J1387" s="1">
        <v>0.73199999999999998</v>
      </c>
    </row>
    <row r="1388" spans="6:10" x14ac:dyDescent="0.8">
      <c r="F1388" s="1" t="s">
        <v>4205</v>
      </c>
      <c r="G1388" s="1" t="s">
        <v>4206</v>
      </c>
      <c r="H1388" s="1">
        <v>165.46</v>
      </c>
      <c r="I1388" s="1">
        <v>0.66900000000000004</v>
      </c>
      <c r="J1388" s="1">
        <v>0.66200000000000003</v>
      </c>
    </row>
    <row r="1389" spans="6:10" x14ac:dyDescent="0.8">
      <c r="F1389" s="1" t="s">
        <v>6450</v>
      </c>
      <c r="G1389" s="1" t="s">
        <v>6451</v>
      </c>
      <c r="H1389" s="1">
        <v>165.53299999999999</v>
      </c>
      <c r="I1389" s="1">
        <v>0.72799999999999998</v>
      </c>
      <c r="J1389" s="1">
        <v>0.379</v>
      </c>
    </row>
    <row r="1390" spans="6:10" x14ac:dyDescent="0.8">
      <c r="F1390" s="1" t="s">
        <v>123</v>
      </c>
      <c r="G1390" s="1" t="s">
        <v>2529</v>
      </c>
      <c r="H1390" s="1">
        <v>165.56399999999999</v>
      </c>
      <c r="I1390" s="1">
        <v>0.79099999999999904</v>
      </c>
      <c r="J1390" s="1">
        <v>0.52400000000000002</v>
      </c>
    </row>
    <row r="1391" spans="6:10" x14ac:dyDescent="0.8">
      <c r="F1391" s="1" t="s">
        <v>5466</v>
      </c>
      <c r="G1391" s="1" t="s">
        <v>5467</v>
      </c>
      <c r="H1391" s="1">
        <v>165.57300000000001</v>
      </c>
      <c r="I1391" s="1">
        <v>0.45799999999999902</v>
      </c>
      <c r="J1391" s="1">
        <v>0.83</v>
      </c>
    </row>
    <row r="1392" spans="6:10" x14ac:dyDescent="0.8">
      <c r="F1392" s="1" t="s">
        <v>6684</v>
      </c>
      <c r="G1392" s="1" t="s">
        <v>2846</v>
      </c>
      <c r="H1392" s="1">
        <v>165.636</v>
      </c>
      <c r="I1392" s="1">
        <v>0.45500000000000002</v>
      </c>
      <c r="J1392" s="1">
        <v>0.32400000000000001</v>
      </c>
    </row>
    <row r="1393" spans="6:10" x14ac:dyDescent="0.8">
      <c r="F1393" s="1" t="s">
        <v>5990</v>
      </c>
      <c r="G1393" s="1" t="s">
        <v>5991</v>
      </c>
      <c r="H1393" s="1">
        <v>165.642</v>
      </c>
      <c r="I1393" s="1">
        <v>0.627</v>
      </c>
      <c r="J1393" s="1">
        <v>0.188999999999999</v>
      </c>
    </row>
    <row r="1394" spans="6:10" x14ac:dyDescent="0.8">
      <c r="F1394" s="1" t="s">
        <v>6371</v>
      </c>
      <c r="G1394" s="1" t="s">
        <v>6372</v>
      </c>
      <c r="H1394" s="1">
        <v>165.667</v>
      </c>
      <c r="I1394" s="1">
        <v>0.65099999999999902</v>
      </c>
      <c r="J1394" s="1">
        <v>0.95699999999999996</v>
      </c>
    </row>
    <row r="1395" spans="6:10" x14ac:dyDescent="0.8">
      <c r="F1395" s="1" t="s">
        <v>416</v>
      </c>
      <c r="G1395" s="1" t="s">
        <v>1882</v>
      </c>
      <c r="H1395" s="1">
        <v>165.74700000000001</v>
      </c>
      <c r="I1395" s="1">
        <v>0.66299999999999903</v>
      </c>
      <c r="J1395" s="1">
        <v>0.61299999999999999</v>
      </c>
    </row>
    <row r="1396" spans="6:10" x14ac:dyDescent="0.8">
      <c r="F1396" s="1" t="s">
        <v>541</v>
      </c>
      <c r="G1396" s="1" t="s">
        <v>3067</v>
      </c>
      <c r="H1396" s="1">
        <v>165.773</v>
      </c>
      <c r="I1396" s="1">
        <v>0.38299999999999901</v>
      </c>
      <c r="J1396" s="1">
        <v>0.69799999999999995</v>
      </c>
    </row>
    <row r="1397" spans="6:10" x14ac:dyDescent="0.8">
      <c r="F1397" s="1" t="s">
        <v>5223</v>
      </c>
      <c r="G1397" s="1" t="s">
        <v>5224</v>
      </c>
      <c r="H1397" s="1">
        <v>165.773</v>
      </c>
      <c r="I1397" s="1">
        <v>0.80299999999999905</v>
      </c>
      <c r="J1397" s="1">
        <v>0.27699999999999902</v>
      </c>
    </row>
    <row r="1398" spans="6:10" x14ac:dyDescent="0.8">
      <c r="F1398" s="1" t="s">
        <v>3984</v>
      </c>
      <c r="G1398" s="1" t="s">
        <v>3991</v>
      </c>
      <c r="H1398" s="1">
        <v>165.8</v>
      </c>
      <c r="I1398" s="1">
        <v>0.67700000000000005</v>
      </c>
      <c r="J1398" s="1">
        <v>0.59499999999999997</v>
      </c>
    </row>
    <row r="1399" spans="6:10" x14ac:dyDescent="0.8">
      <c r="F1399" s="1" t="s">
        <v>4733</v>
      </c>
      <c r="G1399" s="1" t="s">
        <v>4734</v>
      </c>
      <c r="H1399" s="1">
        <v>165.81700000000001</v>
      </c>
      <c r="I1399" s="1">
        <v>0.78099999999999903</v>
      </c>
      <c r="J1399" s="1">
        <v>0.30399999999999999</v>
      </c>
    </row>
    <row r="1400" spans="6:10" x14ac:dyDescent="0.8">
      <c r="F1400" s="1" t="s">
        <v>6923</v>
      </c>
      <c r="G1400" s="1" t="s">
        <v>6944</v>
      </c>
      <c r="H1400" s="1">
        <v>165.947</v>
      </c>
      <c r="I1400" s="1">
        <v>0.59399999999999997</v>
      </c>
      <c r="J1400" s="1">
        <v>0.40799999999999997</v>
      </c>
    </row>
    <row r="1401" spans="6:10" x14ac:dyDescent="0.8">
      <c r="F1401" s="1" t="s">
        <v>445</v>
      </c>
      <c r="G1401" s="1" t="s">
        <v>856</v>
      </c>
      <c r="H1401" s="1">
        <v>165.96299999999999</v>
      </c>
      <c r="I1401" s="1">
        <v>0.45600000000000002</v>
      </c>
      <c r="J1401" s="1">
        <v>0.442</v>
      </c>
    </row>
    <row r="1402" spans="6:10" x14ac:dyDescent="0.8">
      <c r="F1402" s="1" t="s">
        <v>550</v>
      </c>
      <c r="G1402" s="1" t="s">
        <v>551</v>
      </c>
      <c r="H1402" s="1">
        <v>165.99</v>
      </c>
      <c r="I1402" s="1">
        <v>0.74299999999999999</v>
      </c>
      <c r="J1402" s="1">
        <v>0.32</v>
      </c>
    </row>
    <row r="1403" spans="6:10" x14ac:dyDescent="0.8">
      <c r="F1403" s="1" t="s">
        <v>2505</v>
      </c>
      <c r="G1403" s="1" t="s">
        <v>570</v>
      </c>
      <c r="H1403" s="1">
        <v>166</v>
      </c>
      <c r="I1403" s="1">
        <v>0.745</v>
      </c>
      <c r="J1403" s="1">
        <v>0.72499999999999998</v>
      </c>
    </row>
    <row r="1404" spans="6:10" x14ac:dyDescent="0.8">
      <c r="F1404" s="1" t="s">
        <v>2916</v>
      </c>
      <c r="G1404" s="1" t="s">
        <v>2917</v>
      </c>
      <c r="H1404" s="1">
        <v>166</v>
      </c>
      <c r="I1404" s="1">
        <v>0.70599999999999996</v>
      </c>
      <c r="J1404" s="1">
        <v>0.38</v>
      </c>
    </row>
    <row r="1405" spans="6:10" x14ac:dyDescent="0.8">
      <c r="F1405" s="1" t="s">
        <v>1258</v>
      </c>
      <c r="G1405" s="1" t="s">
        <v>1332</v>
      </c>
      <c r="H1405" s="1">
        <v>166.02199999999999</v>
      </c>
      <c r="I1405" s="1">
        <v>0.73399999999999999</v>
      </c>
      <c r="J1405" s="1">
        <v>0.79400000000000004</v>
      </c>
    </row>
    <row r="1406" spans="6:10" x14ac:dyDescent="0.8">
      <c r="F1406" s="1" t="s">
        <v>5699</v>
      </c>
      <c r="G1406" s="1" t="s">
        <v>5700</v>
      </c>
      <c r="H1406" s="1">
        <v>166.16</v>
      </c>
      <c r="I1406" s="1">
        <v>0.69699999999999995</v>
      </c>
      <c r="J1406" s="1">
        <v>0.60599999999999998</v>
      </c>
    </row>
    <row r="1407" spans="6:10" x14ac:dyDescent="0.8">
      <c r="F1407" s="1" t="s">
        <v>372</v>
      </c>
      <c r="G1407" s="1" t="s">
        <v>373</v>
      </c>
      <c r="H1407" s="1">
        <v>166.16800000000001</v>
      </c>
      <c r="I1407" s="1">
        <v>0.83</v>
      </c>
      <c r="J1407" s="1">
        <v>0.63100000000000001</v>
      </c>
    </row>
    <row r="1408" spans="6:10" x14ac:dyDescent="0.8">
      <c r="F1408" s="1" t="s">
        <v>3824</v>
      </c>
      <c r="G1408" s="1" t="s">
        <v>3825</v>
      </c>
      <c r="H1408" s="1">
        <v>166.316</v>
      </c>
      <c r="I1408" s="1">
        <v>0.77599999999999902</v>
      </c>
      <c r="J1408" s="1">
        <v>0.46799999999999897</v>
      </c>
    </row>
    <row r="1409" spans="6:10" x14ac:dyDescent="0.8">
      <c r="F1409" s="1" t="s">
        <v>4426</v>
      </c>
      <c r="G1409" s="1" t="s">
        <v>4714</v>
      </c>
      <c r="H1409" s="1">
        <v>166.32</v>
      </c>
      <c r="I1409" s="1">
        <v>0.316</v>
      </c>
      <c r="J1409" s="1">
        <v>5.6599999999999998E-2</v>
      </c>
    </row>
    <row r="1410" spans="6:10" x14ac:dyDescent="0.8">
      <c r="F1410" s="1" t="s">
        <v>2719</v>
      </c>
      <c r="G1410" s="1" t="s">
        <v>2746</v>
      </c>
      <c r="H1410" s="1">
        <v>166.322</v>
      </c>
      <c r="I1410" s="1">
        <v>0.69199999999999995</v>
      </c>
      <c r="J1410" s="1">
        <v>0.52300000000000002</v>
      </c>
    </row>
    <row r="1411" spans="6:10" x14ac:dyDescent="0.8">
      <c r="F1411" s="1" t="s">
        <v>469</v>
      </c>
      <c r="G1411" s="1" t="s">
        <v>470</v>
      </c>
      <c r="H1411" s="1">
        <v>166.351</v>
      </c>
      <c r="I1411" s="1">
        <v>0.58599999999999997</v>
      </c>
      <c r="J1411" s="1">
        <v>0.41599999999999998</v>
      </c>
    </row>
    <row r="1412" spans="6:10" x14ac:dyDescent="0.8">
      <c r="F1412" s="1" t="s">
        <v>9</v>
      </c>
      <c r="G1412" s="1" t="s">
        <v>2297</v>
      </c>
      <c r="H1412" s="1">
        <v>166.364</v>
      </c>
      <c r="I1412" s="1">
        <v>0.58799999999999997</v>
      </c>
      <c r="J1412" s="1">
        <v>0.41099999999999998</v>
      </c>
    </row>
    <row r="1413" spans="6:10" x14ac:dyDescent="0.8">
      <c r="F1413" s="1" t="s">
        <v>541</v>
      </c>
      <c r="G1413" s="1" t="s">
        <v>1622</v>
      </c>
      <c r="H1413" s="1">
        <v>166.38800000000001</v>
      </c>
      <c r="I1413" s="1">
        <v>0.28000000000000003</v>
      </c>
      <c r="J1413" s="1">
        <v>0.13800000000000001</v>
      </c>
    </row>
    <row r="1414" spans="6:10" x14ac:dyDescent="0.8">
      <c r="F1414" s="1" t="s">
        <v>3507</v>
      </c>
      <c r="G1414" s="1" t="s">
        <v>3730</v>
      </c>
      <c r="H1414" s="1">
        <v>166.53100000000001</v>
      </c>
      <c r="I1414" s="1">
        <v>0.77200000000000002</v>
      </c>
      <c r="J1414" s="1">
        <v>0.68299999999999905</v>
      </c>
    </row>
    <row r="1415" spans="6:10" x14ac:dyDescent="0.8">
      <c r="F1415" s="1" t="s">
        <v>2321</v>
      </c>
      <c r="G1415" s="1" t="s">
        <v>2333</v>
      </c>
      <c r="H1415" s="1">
        <v>166.58799999999999</v>
      </c>
      <c r="I1415" s="1">
        <v>0.81</v>
      </c>
      <c r="J1415" s="1">
        <v>0.45399999999999902</v>
      </c>
    </row>
    <row r="1416" spans="6:10" x14ac:dyDescent="0.8">
      <c r="F1416" s="1" t="s">
        <v>1025</v>
      </c>
      <c r="G1416" s="1" t="s">
        <v>1026</v>
      </c>
      <c r="H1416" s="1">
        <v>166.76599999999999</v>
      </c>
      <c r="I1416" s="1">
        <v>0.70299999999999996</v>
      </c>
      <c r="J1416" s="1">
        <v>0.55600000000000005</v>
      </c>
    </row>
    <row r="1417" spans="6:10" x14ac:dyDescent="0.8">
      <c r="F1417" s="1" t="s">
        <v>1258</v>
      </c>
      <c r="G1417" s="1" t="s">
        <v>1374</v>
      </c>
      <c r="H1417" s="1">
        <v>166.96299999999999</v>
      </c>
      <c r="I1417" s="1">
        <v>0.59599999999999997</v>
      </c>
      <c r="J1417" s="1">
        <v>0.79799999999999904</v>
      </c>
    </row>
    <row r="1418" spans="6:10" x14ac:dyDescent="0.8">
      <c r="F1418" s="1" t="s">
        <v>5996</v>
      </c>
      <c r="G1418" s="1" t="s">
        <v>5997</v>
      </c>
      <c r="H1418" s="1">
        <v>167</v>
      </c>
      <c r="I1418" s="1">
        <v>0.78599999999999903</v>
      </c>
      <c r="J1418" s="1">
        <v>0.24299999999999999</v>
      </c>
    </row>
    <row r="1419" spans="6:10" x14ac:dyDescent="0.8">
      <c r="F1419" s="1" t="s">
        <v>4615</v>
      </c>
      <c r="G1419" s="1" t="s">
        <v>4616</v>
      </c>
      <c r="H1419" s="1">
        <v>167.10300000000001</v>
      </c>
      <c r="I1419" s="1">
        <v>0.65400000000000003</v>
      </c>
      <c r="J1419" s="1">
        <v>0.22</v>
      </c>
    </row>
    <row r="1420" spans="6:10" x14ac:dyDescent="0.8">
      <c r="F1420" s="1" t="s">
        <v>2070</v>
      </c>
      <c r="G1420" s="1" t="s">
        <v>2071</v>
      </c>
      <c r="H1420" s="1">
        <v>167.21</v>
      </c>
      <c r="I1420" s="1">
        <v>0.83299999999999996</v>
      </c>
      <c r="J1420" s="1">
        <v>0.65099999999999902</v>
      </c>
    </row>
    <row r="1421" spans="6:10" x14ac:dyDescent="0.8">
      <c r="F1421" s="1" t="s">
        <v>126</v>
      </c>
      <c r="G1421" s="1" t="s">
        <v>3651</v>
      </c>
      <c r="H1421" s="1">
        <v>167.25399999999999</v>
      </c>
      <c r="I1421" s="1">
        <v>0.61799999999999999</v>
      </c>
      <c r="J1421" s="1">
        <v>0.27300000000000002</v>
      </c>
    </row>
    <row r="1422" spans="6:10" x14ac:dyDescent="0.8">
      <c r="F1422" s="1" t="s">
        <v>541</v>
      </c>
      <c r="G1422" s="1" t="s">
        <v>1597</v>
      </c>
      <c r="H1422" s="1">
        <v>167.34700000000001</v>
      </c>
      <c r="I1422" s="1">
        <v>0.29499999999999998</v>
      </c>
      <c r="J1422" s="1">
        <v>0.71399999999999997</v>
      </c>
    </row>
    <row r="1423" spans="6:10" x14ac:dyDescent="0.8">
      <c r="F1423" s="1" t="s">
        <v>662</v>
      </c>
      <c r="G1423" s="1" t="s">
        <v>663</v>
      </c>
      <c r="H1423" s="1">
        <v>167.4</v>
      </c>
      <c r="I1423" s="1">
        <v>0.65900000000000003</v>
      </c>
      <c r="J1423" s="1">
        <v>0.85299999999999998</v>
      </c>
    </row>
    <row r="1424" spans="6:10" x14ac:dyDescent="0.8">
      <c r="F1424" s="1" t="s">
        <v>6106</v>
      </c>
      <c r="G1424" s="1" t="s">
        <v>6107</v>
      </c>
      <c r="H1424" s="1">
        <v>167.494</v>
      </c>
      <c r="I1424" s="1">
        <v>0.97</v>
      </c>
      <c r="J1424" s="1">
        <v>0.83899999999999997</v>
      </c>
    </row>
    <row r="1425" spans="6:10" x14ac:dyDescent="0.8">
      <c r="F1425" s="1" t="s">
        <v>5759</v>
      </c>
      <c r="G1425" s="1" t="s">
        <v>5760</v>
      </c>
      <c r="H1425" s="1">
        <v>167.57599999999999</v>
      </c>
      <c r="I1425" s="1">
        <v>0.86799999999999999</v>
      </c>
      <c r="J1425" s="1">
        <v>0.26300000000000001</v>
      </c>
    </row>
    <row r="1426" spans="6:10" x14ac:dyDescent="0.8">
      <c r="F1426" s="1" t="s">
        <v>1795</v>
      </c>
      <c r="G1426" s="1" t="s">
        <v>1796</v>
      </c>
      <c r="H1426" s="1">
        <v>167.666</v>
      </c>
      <c r="I1426" s="1">
        <v>0.379</v>
      </c>
      <c r="J1426" s="1">
        <v>0.17899999999999999</v>
      </c>
    </row>
    <row r="1427" spans="6:10" x14ac:dyDescent="0.8">
      <c r="F1427" s="1" t="s">
        <v>2357</v>
      </c>
      <c r="G1427" s="1" t="s">
        <v>2358</v>
      </c>
      <c r="H1427" s="1">
        <v>167.75800000000001</v>
      </c>
      <c r="I1427" s="1">
        <v>0.59499999999999997</v>
      </c>
      <c r="J1427" s="1">
        <v>0.22399999999999901</v>
      </c>
    </row>
    <row r="1428" spans="6:10" x14ac:dyDescent="0.8">
      <c r="F1428" s="1" t="s">
        <v>6803</v>
      </c>
      <c r="G1428" s="1" t="s">
        <v>6804</v>
      </c>
      <c r="H1428" s="1">
        <v>167.887</v>
      </c>
      <c r="I1428" s="1">
        <v>0.56100000000000005</v>
      </c>
      <c r="J1428" s="1">
        <v>0.55299999999999905</v>
      </c>
    </row>
    <row r="1429" spans="6:10" x14ac:dyDescent="0.8">
      <c r="F1429" s="1" t="s">
        <v>115</v>
      </c>
      <c r="G1429" s="1" t="s">
        <v>116</v>
      </c>
      <c r="H1429" s="1">
        <v>167.92</v>
      </c>
      <c r="I1429" s="1">
        <v>0.73299999999999998</v>
      </c>
      <c r="J1429" s="1">
        <v>0.68899999999999995</v>
      </c>
    </row>
    <row r="1430" spans="6:10" x14ac:dyDescent="0.8">
      <c r="F1430" s="1" t="s">
        <v>6718</v>
      </c>
      <c r="G1430" s="1" t="s">
        <v>6719</v>
      </c>
      <c r="H1430" s="1">
        <v>167.95599999999999</v>
      </c>
      <c r="I1430" s="1">
        <v>0.68500000000000005</v>
      </c>
      <c r="J1430" s="1">
        <v>0.81799999999999995</v>
      </c>
    </row>
    <row r="1431" spans="6:10" x14ac:dyDescent="0.8">
      <c r="F1431" s="1" t="s">
        <v>1258</v>
      </c>
      <c r="G1431" s="1" t="s">
        <v>1272</v>
      </c>
      <c r="H1431" s="1">
        <v>167.98099999999999</v>
      </c>
      <c r="I1431" s="1">
        <v>0.748</v>
      </c>
      <c r="J1431" s="1">
        <v>0.83899999999999997</v>
      </c>
    </row>
    <row r="1432" spans="6:10" x14ac:dyDescent="0.8">
      <c r="F1432" s="1" t="s">
        <v>1258</v>
      </c>
      <c r="G1432" s="1" t="s">
        <v>1427</v>
      </c>
      <c r="H1432" s="1">
        <v>167.98099999999999</v>
      </c>
      <c r="I1432" s="1">
        <v>0.748</v>
      </c>
      <c r="J1432" s="1">
        <v>0.83899999999999997</v>
      </c>
    </row>
    <row r="1433" spans="6:10" x14ac:dyDescent="0.8">
      <c r="F1433" s="1" t="s">
        <v>4935</v>
      </c>
      <c r="G1433" s="1" t="s">
        <v>6090</v>
      </c>
      <c r="H1433" s="1">
        <v>167.98699999999999</v>
      </c>
      <c r="I1433" s="1">
        <v>0.61</v>
      </c>
      <c r="J1433" s="1">
        <v>0.34799999999999998</v>
      </c>
    </row>
    <row r="1434" spans="6:10" x14ac:dyDescent="0.8">
      <c r="F1434" s="1" t="s">
        <v>81</v>
      </c>
      <c r="G1434" s="1" t="s">
        <v>82</v>
      </c>
      <c r="H1434" s="1">
        <v>168</v>
      </c>
      <c r="I1434" s="1">
        <v>0.69899999999999995</v>
      </c>
      <c r="J1434" s="1">
        <v>0.42199999999999999</v>
      </c>
    </row>
    <row r="1435" spans="6:10" x14ac:dyDescent="0.8">
      <c r="F1435" s="1" t="s">
        <v>3097</v>
      </c>
      <c r="G1435" s="1" t="s">
        <v>3098</v>
      </c>
      <c r="H1435" s="1">
        <v>168</v>
      </c>
      <c r="I1435" s="1">
        <v>0.85</v>
      </c>
      <c r="J1435" s="1">
        <v>0.50700000000000001</v>
      </c>
    </row>
    <row r="1436" spans="6:10" x14ac:dyDescent="0.8">
      <c r="F1436" s="1" t="s">
        <v>7018</v>
      </c>
      <c r="G1436" s="1" t="s">
        <v>7019</v>
      </c>
      <c r="H1436" s="1">
        <v>168</v>
      </c>
      <c r="I1436" s="1">
        <v>0.73</v>
      </c>
      <c r="J1436" s="1">
        <v>0.63500000000000001</v>
      </c>
    </row>
    <row r="1437" spans="6:10" x14ac:dyDescent="0.8">
      <c r="F1437" s="1" t="s">
        <v>4700</v>
      </c>
      <c r="G1437" s="1" t="s">
        <v>5061</v>
      </c>
      <c r="H1437" s="1">
        <v>168.03800000000001</v>
      </c>
      <c r="I1437" s="1">
        <v>0.72199999999999998</v>
      </c>
      <c r="J1437" s="1">
        <v>0.55200000000000005</v>
      </c>
    </row>
    <row r="1438" spans="6:10" x14ac:dyDescent="0.8">
      <c r="F1438" s="1" t="s">
        <v>2321</v>
      </c>
      <c r="G1438" s="1" t="s">
        <v>2322</v>
      </c>
      <c r="H1438" s="1">
        <v>168.072</v>
      </c>
      <c r="I1438" s="1">
        <v>0.96899999999999997</v>
      </c>
      <c r="J1438" s="1">
        <v>8.4699999999999998E-2</v>
      </c>
    </row>
    <row r="1439" spans="6:10" x14ac:dyDescent="0.8">
      <c r="F1439" s="1" t="s">
        <v>1258</v>
      </c>
      <c r="G1439" s="1" t="s">
        <v>1284</v>
      </c>
      <c r="H1439" s="1">
        <v>168.11199999999999</v>
      </c>
      <c r="I1439" s="1">
        <v>0.79099999999999904</v>
      </c>
      <c r="J1439" s="1">
        <v>0.80200000000000005</v>
      </c>
    </row>
    <row r="1440" spans="6:10" x14ac:dyDescent="0.8">
      <c r="F1440" s="1" t="s">
        <v>4626</v>
      </c>
      <c r="G1440" s="1" t="s">
        <v>4627</v>
      </c>
      <c r="H1440" s="1">
        <v>168.15</v>
      </c>
      <c r="I1440" s="1">
        <v>0.78500000000000003</v>
      </c>
      <c r="J1440" s="1">
        <v>0.80299999999999905</v>
      </c>
    </row>
    <row r="1441" spans="6:10" x14ac:dyDescent="0.8">
      <c r="F1441" s="1" t="s">
        <v>5750</v>
      </c>
      <c r="G1441" s="1" t="s">
        <v>5781</v>
      </c>
      <c r="H1441" s="1">
        <v>168.202</v>
      </c>
      <c r="I1441" s="1">
        <v>0.65099999999999902</v>
      </c>
      <c r="J1441" s="1">
        <v>0.84099999999999997</v>
      </c>
    </row>
    <row r="1442" spans="6:10" x14ac:dyDescent="0.8">
      <c r="F1442" s="1" t="s">
        <v>195</v>
      </c>
      <c r="G1442" s="1" t="s">
        <v>3541</v>
      </c>
      <c r="H1442" s="1">
        <v>168.22</v>
      </c>
      <c r="I1442" s="1">
        <v>0.50700000000000001</v>
      </c>
      <c r="J1442" s="1">
        <v>0.122</v>
      </c>
    </row>
    <row r="1443" spans="6:10" x14ac:dyDescent="0.8">
      <c r="F1443" s="1" t="s">
        <v>1188</v>
      </c>
      <c r="G1443" s="1" t="s">
        <v>1189</v>
      </c>
      <c r="H1443" s="1">
        <v>168.36</v>
      </c>
      <c r="I1443" s="1">
        <v>0.55200000000000005</v>
      </c>
      <c r="J1443" s="1">
        <v>0.73499999999999999</v>
      </c>
    </row>
    <row r="1444" spans="6:10" x14ac:dyDescent="0.8">
      <c r="F1444" s="1" t="s">
        <v>1188</v>
      </c>
      <c r="G1444" s="1" t="s">
        <v>1793</v>
      </c>
      <c r="H1444" s="1">
        <v>168.36</v>
      </c>
      <c r="I1444" s="1">
        <v>0.55200000000000005</v>
      </c>
      <c r="J1444" s="1">
        <v>0.73499999999999999</v>
      </c>
    </row>
    <row r="1445" spans="6:10" x14ac:dyDescent="0.8">
      <c r="F1445" s="1" t="s">
        <v>3911</v>
      </c>
      <c r="G1445" s="1" t="s">
        <v>4143</v>
      </c>
      <c r="H1445" s="1">
        <v>168.37299999999999</v>
      </c>
      <c r="I1445" s="1">
        <v>0.76400000000000001</v>
      </c>
      <c r="J1445" s="1">
        <v>0.96499999999999997</v>
      </c>
    </row>
    <row r="1446" spans="6:10" x14ac:dyDescent="0.8">
      <c r="F1446" s="1" t="s">
        <v>1258</v>
      </c>
      <c r="G1446" s="1" t="s">
        <v>1384</v>
      </c>
      <c r="H1446" s="1">
        <v>168.42599999999999</v>
      </c>
      <c r="I1446" s="1">
        <v>0.71399999999999997</v>
      </c>
      <c r="J1446" s="1">
        <v>0.71699999999999997</v>
      </c>
    </row>
    <row r="1447" spans="6:10" x14ac:dyDescent="0.8">
      <c r="F1447" s="1" t="s">
        <v>1982</v>
      </c>
      <c r="G1447" s="1" t="s">
        <v>1983</v>
      </c>
      <c r="H1447" s="1">
        <v>168.447</v>
      </c>
      <c r="I1447" s="1">
        <v>0.57999999999999996</v>
      </c>
      <c r="J1447" s="1">
        <v>0.83399999999999996</v>
      </c>
    </row>
    <row r="1448" spans="6:10" x14ac:dyDescent="0.8">
      <c r="F1448" s="1" t="s">
        <v>5391</v>
      </c>
      <c r="G1448" s="1" t="s">
        <v>6454</v>
      </c>
      <c r="H1448" s="1">
        <v>168.51599999999999</v>
      </c>
      <c r="I1448" s="1">
        <v>0.67099999999999904</v>
      </c>
      <c r="J1448" s="1">
        <v>0.60599999999999998</v>
      </c>
    </row>
    <row r="1449" spans="6:10" x14ac:dyDescent="0.8">
      <c r="F1449" s="1" t="s">
        <v>603</v>
      </c>
      <c r="G1449" s="1" t="s">
        <v>1075</v>
      </c>
      <c r="H1449" s="1">
        <v>168.56</v>
      </c>
      <c r="I1449" s="1">
        <v>0.29099999999999998</v>
      </c>
      <c r="J1449" s="1">
        <v>6.6699999999999995E-2</v>
      </c>
    </row>
    <row r="1450" spans="6:10" x14ac:dyDescent="0.8">
      <c r="F1450" s="1" t="s">
        <v>2433</v>
      </c>
      <c r="G1450" s="1" t="s">
        <v>2655</v>
      </c>
      <c r="H1450" s="1">
        <v>168.6</v>
      </c>
      <c r="I1450" s="1">
        <v>0.41</v>
      </c>
      <c r="J1450" s="1">
        <v>0.64300000000000002</v>
      </c>
    </row>
    <row r="1451" spans="6:10" x14ac:dyDescent="0.8">
      <c r="F1451" s="1" t="s">
        <v>6170</v>
      </c>
      <c r="G1451" s="1" t="s">
        <v>6171</v>
      </c>
      <c r="H1451" s="1">
        <v>168.61799999999999</v>
      </c>
      <c r="I1451" s="1">
        <v>0.60399999999999998</v>
      </c>
      <c r="J1451" s="1">
        <v>0.377</v>
      </c>
    </row>
    <row r="1452" spans="6:10" x14ac:dyDescent="0.8">
      <c r="F1452" s="1" t="s">
        <v>6815</v>
      </c>
      <c r="G1452" s="1" t="s">
        <v>6816</v>
      </c>
      <c r="H1452" s="1">
        <v>168.62</v>
      </c>
      <c r="I1452" s="1">
        <v>0.72899999999999998</v>
      </c>
      <c r="J1452" s="1">
        <v>0.78900000000000003</v>
      </c>
    </row>
    <row r="1453" spans="6:10" x14ac:dyDescent="0.8">
      <c r="F1453" s="1" t="s">
        <v>4006</v>
      </c>
      <c r="G1453" s="1" t="s">
        <v>4169</v>
      </c>
      <c r="H1453" s="1">
        <v>168.75</v>
      </c>
      <c r="I1453" s="1">
        <v>0.874</v>
      </c>
      <c r="J1453" s="1">
        <v>0.12</v>
      </c>
    </row>
    <row r="1454" spans="6:10" x14ac:dyDescent="0.8">
      <c r="F1454" s="1" t="s">
        <v>541</v>
      </c>
      <c r="G1454" s="1" t="s">
        <v>999</v>
      </c>
      <c r="H1454" s="1">
        <v>168.90700000000001</v>
      </c>
      <c r="I1454" s="1">
        <v>0.154</v>
      </c>
      <c r="J1454" s="1">
        <v>0.37</v>
      </c>
    </row>
    <row r="1455" spans="6:10" x14ac:dyDescent="0.8">
      <c r="F1455" s="1" t="s">
        <v>5868</v>
      </c>
      <c r="G1455" s="1" t="s">
        <v>5869</v>
      </c>
      <c r="H1455" s="1">
        <v>168.91900000000001</v>
      </c>
      <c r="I1455" s="1">
        <v>0.55600000000000005</v>
      </c>
      <c r="J1455" s="1">
        <v>0.16500000000000001</v>
      </c>
    </row>
    <row r="1456" spans="6:10" x14ac:dyDescent="0.8">
      <c r="F1456" s="1" t="s">
        <v>441</v>
      </c>
      <c r="G1456" s="1" t="s">
        <v>4635</v>
      </c>
      <c r="H1456" s="1">
        <v>168.96</v>
      </c>
      <c r="I1456" s="1">
        <v>0.85799999999999998</v>
      </c>
      <c r="J1456" s="1">
        <v>0.85699999999999998</v>
      </c>
    </row>
    <row r="1457" spans="6:10" x14ac:dyDescent="0.8">
      <c r="F1457" s="1" t="s">
        <v>5485</v>
      </c>
      <c r="G1457" s="1" t="s">
        <v>5486</v>
      </c>
      <c r="H1457" s="1">
        <v>169.00399999999999</v>
      </c>
      <c r="I1457" s="1">
        <v>0.76099999999999901</v>
      </c>
      <c r="J1457" s="1">
        <v>3.9800000000000002E-2</v>
      </c>
    </row>
    <row r="1458" spans="6:10" x14ac:dyDescent="0.8">
      <c r="F1458" s="1" t="s">
        <v>5782</v>
      </c>
      <c r="G1458" s="1" t="s">
        <v>5783</v>
      </c>
      <c r="H1458" s="1">
        <v>169.179</v>
      </c>
      <c r="I1458" s="1">
        <v>0.58699999999999997</v>
      </c>
      <c r="J1458" s="1">
        <v>0.33899999999999902</v>
      </c>
    </row>
    <row r="1459" spans="6:10" x14ac:dyDescent="0.8">
      <c r="F1459" s="1" t="s">
        <v>1168</v>
      </c>
      <c r="G1459" s="1" t="s">
        <v>5312</v>
      </c>
      <c r="H1459" s="1">
        <v>169.18700000000001</v>
      </c>
      <c r="I1459" s="1">
        <v>0.72599999999999998</v>
      </c>
      <c r="J1459" s="1">
        <v>0.34899999999999998</v>
      </c>
    </row>
    <row r="1460" spans="6:10" x14ac:dyDescent="0.8">
      <c r="F1460" s="1" t="s">
        <v>541</v>
      </c>
      <c r="G1460" s="1" t="s">
        <v>1603</v>
      </c>
      <c r="H1460" s="1">
        <v>169.41300000000001</v>
      </c>
      <c r="I1460" s="1">
        <v>0.498</v>
      </c>
      <c r="J1460" s="1">
        <v>0.79900000000000004</v>
      </c>
    </row>
    <row r="1461" spans="6:10" x14ac:dyDescent="0.8">
      <c r="F1461" s="1" t="s">
        <v>1258</v>
      </c>
      <c r="G1461" s="1" t="s">
        <v>1415</v>
      </c>
      <c r="H1461" s="1">
        <v>169.41800000000001</v>
      </c>
      <c r="I1461" s="1">
        <v>0.35199999999999998</v>
      </c>
      <c r="J1461" s="1">
        <v>0.93400000000000005</v>
      </c>
    </row>
    <row r="1462" spans="6:10" x14ac:dyDescent="0.8">
      <c r="F1462" s="1" t="s">
        <v>4160</v>
      </c>
      <c r="G1462" s="1" t="s">
        <v>4161</v>
      </c>
      <c r="H1462" s="1">
        <v>169.55199999999999</v>
      </c>
      <c r="I1462" s="1">
        <v>0.55100000000000005</v>
      </c>
      <c r="J1462" s="1">
        <v>0.88200000000000001</v>
      </c>
    </row>
    <row r="1463" spans="6:10" x14ac:dyDescent="0.8">
      <c r="F1463" s="1" t="s">
        <v>1038</v>
      </c>
      <c r="G1463" s="1" t="s">
        <v>5028</v>
      </c>
      <c r="H1463" s="1">
        <v>169.56100000000001</v>
      </c>
      <c r="I1463" s="1">
        <v>0.71499999999999997</v>
      </c>
      <c r="J1463" s="1">
        <v>0.74099999999999999</v>
      </c>
    </row>
    <row r="1464" spans="6:10" x14ac:dyDescent="0.8">
      <c r="F1464" s="1" t="s">
        <v>541</v>
      </c>
      <c r="G1464" s="1" t="s">
        <v>1607</v>
      </c>
      <c r="H1464" s="1">
        <v>169.57300000000001</v>
      </c>
      <c r="I1464" s="1">
        <v>0.33899999999999902</v>
      </c>
      <c r="J1464" s="1">
        <v>0.38799999999999901</v>
      </c>
    </row>
    <row r="1465" spans="6:10" x14ac:dyDescent="0.8">
      <c r="F1465" s="1" t="s">
        <v>503</v>
      </c>
      <c r="G1465" s="1" t="s">
        <v>504</v>
      </c>
      <c r="H1465" s="1">
        <v>169.64</v>
      </c>
      <c r="I1465" s="1">
        <v>0.56200000000000006</v>
      </c>
      <c r="J1465" s="1">
        <v>0.182</v>
      </c>
    </row>
    <row r="1466" spans="6:10" x14ac:dyDescent="0.8">
      <c r="F1466" s="1" t="s">
        <v>839</v>
      </c>
      <c r="G1466" s="1" t="s">
        <v>2973</v>
      </c>
      <c r="H1466" s="1">
        <v>169.69300000000001</v>
      </c>
      <c r="I1466" s="1">
        <v>0.79900000000000004</v>
      </c>
      <c r="J1466" s="1">
        <v>0.316</v>
      </c>
    </row>
    <row r="1467" spans="6:10" x14ac:dyDescent="0.8">
      <c r="F1467" s="1" t="s">
        <v>3473</v>
      </c>
      <c r="G1467" s="1" t="s">
        <v>4791</v>
      </c>
      <c r="H1467" s="1">
        <v>169.697</v>
      </c>
      <c r="I1467" s="1">
        <v>0.81599999999999995</v>
      </c>
      <c r="J1467" s="1">
        <v>0.33299999999999902</v>
      </c>
    </row>
    <row r="1468" spans="6:10" x14ac:dyDescent="0.8">
      <c r="F1468" s="1" t="s">
        <v>6427</v>
      </c>
      <c r="G1468" s="1" t="s">
        <v>6428</v>
      </c>
      <c r="H1468" s="1">
        <v>169.78700000000001</v>
      </c>
      <c r="I1468" s="1">
        <v>0.752</v>
      </c>
      <c r="J1468" s="1">
        <v>0.86499999999999999</v>
      </c>
    </row>
    <row r="1469" spans="6:10" x14ac:dyDescent="0.8">
      <c r="F1469" s="1" t="s">
        <v>5248</v>
      </c>
      <c r="G1469" s="1" t="s">
        <v>5249</v>
      </c>
      <c r="H1469" s="1">
        <v>169.81100000000001</v>
      </c>
      <c r="I1469" s="1">
        <v>0.85299999999999998</v>
      </c>
      <c r="J1469" s="1">
        <v>0.79</v>
      </c>
    </row>
    <row r="1470" spans="6:10" x14ac:dyDescent="0.8">
      <c r="F1470" s="1" t="s">
        <v>6827</v>
      </c>
      <c r="G1470" s="1" t="s">
        <v>6828</v>
      </c>
      <c r="H1470" s="1">
        <v>169.82400000000001</v>
      </c>
      <c r="I1470" s="1">
        <v>0.61199999999999999</v>
      </c>
      <c r="J1470" s="1">
        <v>0.56799999999999995</v>
      </c>
    </row>
    <row r="1471" spans="6:10" x14ac:dyDescent="0.8">
      <c r="F1471" s="1" t="s">
        <v>6983</v>
      </c>
      <c r="G1471" s="1" t="s">
        <v>6984</v>
      </c>
      <c r="H1471" s="1">
        <v>169.85300000000001</v>
      </c>
      <c r="I1471" s="1">
        <v>0.74199999999999999</v>
      </c>
      <c r="J1471" s="1">
        <v>0.54500000000000004</v>
      </c>
    </row>
    <row r="1472" spans="6:10" x14ac:dyDescent="0.8">
      <c r="F1472" s="1" t="s">
        <v>4055</v>
      </c>
      <c r="G1472" s="1" t="s">
        <v>4774</v>
      </c>
      <c r="H1472" s="1">
        <v>169.86699999999999</v>
      </c>
      <c r="I1472" s="1">
        <v>0.80799999999999905</v>
      </c>
      <c r="J1472" s="1">
        <v>0.188999999999999</v>
      </c>
    </row>
    <row r="1473" spans="6:10" x14ac:dyDescent="0.8">
      <c r="F1473" s="1" t="s">
        <v>541</v>
      </c>
      <c r="G1473" s="1" t="s">
        <v>1627</v>
      </c>
      <c r="H1473" s="1">
        <v>169.93299999999999</v>
      </c>
      <c r="I1473" s="1">
        <v>0.17199999999999999</v>
      </c>
      <c r="J1473" s="1">
        <v>0.32299999999999901</v>
      </c>
    </row>
    <row r="1474" spans="6:10" x14ac:dyDescent="0.8">
      <c r="F1474" s="1" t="s">
        <v>541</v>
      </c>
      <c r="G1474" s="1" t="s">
        <v>1670</v>
      </c>
      <c r="H1474" s="1">
        <v>169.934</v>
      </c>
      <c r="I1474" s="1">
        <v>0.34200000000000003</v>
      </c>
      <c r="J1474" s="1">
        <v>0.59199999999999997</v>
      </c>
    </row>
    <row r="1475" spans="6:10" x14ac:dyDescent="0.8">
      <c r="F1475" s="1" t="s">
        <v>3024</v>
      </c>
      <c r="G1475" s="1" t="s">
        <v>3029</v>
      </c>
      <c r="H1475" s="1">
        <v>169.93899999999999</v>
      </c>
      <c r="I1475" s="1">
        <v>0.32400000000000001</v>
      </c>
      <c r="J1475" s="1">
        <v>0.38200000000000001</v>
      </c>
    </row>
    <row r="1476" spans="6:10" x14ac:dyDescent="0.8">
      <c r="F1476" s="1" t="s">
        <v>6322</v>
      </c>
      <c r="G1476" s="1" t="s">
        <v>6323</v>
      </c>
      <c r="H1476" s="1">
        <v>169.96899999999999</v>
      </c>
      <c r="I1476" s="1">
        <v>0.79400000000000004</v>
      </c>
      <c r="J1476" s="1">
        <v>0.81899999999999995</v>
      </c>
    </row>
    <row r="1477" spans="6:10" x14ac:dyDescent="0.8">
      <c r="F1477" s="1" t="s">
        <v>541</v>
      </c>
      <c r="G1477" s="1" t="s">
        <v>1638</v>
      </c>
      <c r="H1477" s="1">
        <v>170</v>
      </c>
      <c r="I1477" s="1">
        <v>0.4</v>
      </c>
      <c r="J1477" s="1">
        <v>0.92900000000000005</v>
      </c>
    </row>
    <row r="1478" spans="6:10" x14ac:dyDescent="0.8">
      <c r="F1478" s="1" t="s">
        <v>3661</v>
      </c>
      <c r="G1478" s="1" t="s">
        <v>4232</v>
      </c>
      <c r="H1478" s="1">
        <v>170.095</v>
      </c>
      <c r="I1478" s="1">
        <v>0.55200000000000005</v>
      </c>
      <c r="J1478" s="1">
        <v>0.66200000000000003</v>
      </c>
    </row>
    <row r="1479" spans="6:10" x14ac:dyDescent="0.8">
      <c r="F1479" s="1" t="s">
        <v>129</v>
      </c>
      <c r="G1479" s="1" t="s">
        <v>3506</v>
      </c>
      <c r="H1479" s="1">
        <v>170.15</v>
      </c>
      <c r="I1479" s="1">
        <v>0.45299999999999901</v>
      </c>
      <c r="J1479" s="1">
        <v>0.42899999999999999</v>
      </c>
    </row>
    <row r="1480" spans="6:10" x14ac:dyDescent="0.8">
      <c r="F1480" s="1" t="s">
        <v>5163</v>
      </c>
      <c r="G1480" s="1" t="s">
        <v>5164</v>
      </c>
      <c r="H1480" s="1">
        <v>170.191</v>
      </c>
      <c r="I1480" s="1">
        <v>0.85199999999999998</v>
      </c>
      <c r="J1480" s="1">
        <v>0.61</v>
      </c>
    </row>
    <row r="1481" spans="6:10" x14ac:dyDescent="0.8">
      <c r="F1481" s="1" t="s">
        <v>541</v>
      </c>
      <c r="G1481" s="1" t="s">
        <v>1648</v>
      </c>
      <c r="H1481" s="1">
        <v>170.381</v>
      </c>
      <c r="I1481" s="1">
        <v>0.32100000000000001</v>
      </c>
      <c r="J1481" s="1">
        <v>0.35199999999999998</v>
      </c>
    </row>
    <row r="1482" spans="6:10" x14ac:dyDescent="0.8">
      <c r="F1482" s="1" t="s">
        <v>1258</v>
      </c>
      <c r="G1482" s="1" t="s">
        <v>1407</v>
      </c>
      <c r="H1482" s="1">
        <v>170.489</v>
      </c>
      <c r="I1482" s="1">
        <v>0.745</v>
      </c>
      <c r="J1482" s="1">
        <v>0.69099999999999995</v>
      </c>
    </row>
    <row r="1483" spans="6:10" x14ac:dyDescent="0.8">
      <c r="F1483" s="1" t="s">
        <v>874</v>
      </c>
      <c r="G1483" s="1" t="s">
        <v>1525</v>
      </c>
      <c r="H1483" s="1">
        <v>170.547</v>
      </c>
      <c r="I1483" s="1">
        <v>0.76800000000000002</v>
      </c>
      <c r="J1483" s="1">
        <v>0.41499999999999998</v>
      </c>
    </row>
    <row r="1484" spans="6:10" x14ac:dyDescent="0.8">
      <c r="F1484" s="1" t="s">
        <v>4769</v>
      </c>
      <c r="G1484" s="1" t="s">
        <v>4770</v>
      </c>
      <c r="H1484" s="1">
        <v>170.55099999999999</v>
      </c>
      <c r="I1484" s="1">
        <v>0.46899999999999997</v>
      </c>
      <c r="J1484" s="1">
        <v>0.42599999999999999</v>
      </c>
    </row>
    <row r="1485" spans="6:10" x14ac:dyDescent="0.8">
      <c r="F1485" s="1" t="s">
        <v>336</v>
      </c>
      <c r="G1485" s="1" t="s">
        <v>337</v>
      </c>
      <c r="H1485" s="1">
        <v>170.553</v>
      </c>
      <c r="I1485" s="1">
        <v>0.86799999999999999</v>
      </c>
      <c r="J1485" s="1">
        <v>0.90400000000000003</v>
      </c>
    </row>
    <row r="1486" spans="6:10" x14ac:dyDescent="0.8">
      <c r="F1486" s="1" t="s">
        <v>4212</v>
      </c>
      <c r="G1486" s="1" t="s">
        <v>4213</v>
      </c>
      <c r="H1486" s="1">
        <v>170.57300000000001</v>
      </c>
      <c r="I1486" s="1">
        <v>0.38</v>
      </c>
      <c r="J1486" s="1">
        <v>0.41499999999999998</v>
      </c>
    </row>
    <row r="1487" spans="6:10" x14ac:dyDescent="0.8">
      <c r="F1487" s="1" t="s">
        <v>2457</v>
      </c>
      <c r="G1487" s="1" t="s">
        <v>5761</v>
      </c>
      <c r="H1487" s="1">
        <v>170.59899999999999</v>
      </c>
      <c r="I1487" s="1">
        <v>0.76300000000000001</v>
      </c>
      <c r="J1487" s="1">
        <v>0.90099999999999902</v>
      </c>
    </row>
    <row r="1488" spans="6:10" x14ac:dyDescent="0.8">
      <c r="F1488" s="1" t="s">
        <v>3665</v>
      </c>
      <c r="G1488" s="1" t="s">
        <v>3666</v>
      </c>
      <c r="H1488" s="1">
        <v>170.63800000000001</v>
      </c>
      <c r="I1488" s="1">
        <v>0.622</v>
      </c>
      <c r="J1488" s="1">
        <v>0.40899999999999997</v>
      </c>
    </row>
    <row r="1489" spans="6:10" x14ac:dyDescent="0.8">
      <c r="F1489" s="1" t="s">
        <v>4377</v>
      </c>
      <c r="G1489" s="1" t="s">
        <v>4378</v>
      </c>
      <c r="H1489" s="1">
        <v>170.85900000000001</v>
      </c>
      <c r="I1489" s="1">
        <v>0.61399999999999999</v>
      </c>
      <c r="J1489" s="1">
        <v>0.315</v>
      </c>
    </row>
    <row r="1490" spans="6:10" x14ac:dyDescent="0.8">
      <c r="F1490" s="1" t="s">
        <v>7028</v>
      </c>
      <c r="G1490" s="1" t="s">
        <v>7029</v>
      </c>
      <c r="H1490" s="1">
        <v>170.88</v>
      </c>
      <c r="I1490" s="1">
        <v>0.59899999999999998</v>
      </c>
      <c r="J1490" s="1">
        <v>0.69199999999999995</v>
      </c>
    </row>
    <row r="1491" spans="6:10" x14ac:dyDescent="0.8">
      <c r="F1491" s="1" t="s">
        <v>387</v>
      </c>
      <c r="G1491" s="1" t="s">
        <v>388</v>
      </c>
      <c r="H1491" s="1">
        <v>170.899</v>
      </c>
      <c r="I1491" s="1">
        <v>0.71399999999999997</v>
      </c>
      <c r="J1491" s="1">
        <v>0.48399999999999999</v>
      </c>
    </row>
    <row r="1492" spans="6:10" x14ac:dyDescent="0.8">
      <c r="F1492" s="1" t="s">
        <v>1258</v>
      </c>
      <c r="G1492" s="1" t="s">
        <v>1346</v>
      </c>
      <c r="H1492" s="1">
        <v>170.959</v>
      </c>
      <c r="I1492" s="1">
        <v>0.55500000000000005</v>
      </c>
      <c r="J1492" s="1">
        <v>0.79700000000000004</v>
      </c>
    </row>
    <row r="1493" spans="6:10" x14ac:dyDescent="0.8">
      <c r="F1493" s="1" t="s">
        <v>1258</v>
      </c>
      <c r="G1493" s="1" t="s">
        <v>1353</v>
      </c>
      <c r="H1493" s="1">
        <v>170.959</v>
      </c>
      <c r="I1493" s="1">
        <v>0.53</v>
      </c>
      <c r="J1493" s="1">
        <v>0.90799999999999903</v>
      </c>
    </row>
    <row r="1494" spans="6:10" x14ac:dyDescent="0.8">
      <c r="F1494" s="1" t="s">
        <v>79</v>
      </c>
      <c r="G1494" s="1" t="s">
        <v>80</v>
      </c>
      <c r="H1494" s="1">
        <v>171</v>
      </c>
      <c r="I1494" s="1">
        <v>0.57399999999999995</v>
      </c>
      <c r="J1494" s="1">
        <v>0.99299999999999999</v>
      </c>
    </row>
    <row r="1495" spans="6:10" x14ac:dyDescent="0.8">
      <c r="F1495" s="1" t="s">
        <v>541</v>
      </c>
      <c r="G1495" s="1" t="s">
        <v>1640</v>
      </c>
      <c r="H1495" s="1">
        <v>171</v>
      </c>
      <c r="I1495" s="1">
        <v>0.41</v>
      </c>
      <c r="J1495" s="1">
        <v>0.77200000000000002</v>
      </c>
    </row>
    <row r="1496" spans="6:10" x14ac:dyDescent="0.8">
      <c r="F1496" s="1" t="s">
        <v>5425</v>
      </c>
      <c r="G1496" s="1" t="s">
        <v>5426</v>
      </c>
      <c r="H1496" s="1">
        <v>171</v>
      </c>
      <c r="I1496" s="1">
        <v>0.754</v>
      </c>
      <c r="J1496" s="1">
        <v>0.441</v>
      </c>
    </row>
    <row r="1497" spans="6:10" x14ac:dyDescent="0.8">
      <c r="F1497" s="1" t="s">
        <v>5693</v>
      </c>
      <c r="G1497" s="1" t="s">
        <v>5694</v>
      </c>
      <c r="H1497" s="1">
        <v>171.024</v>
      </c>
      <c r="I1497" s="1">
        <v>0.84799999999999998</v>
      </c>
      <c r="J1497" s="1">
        <v>0.153</v>
      </c>
    </row>
    <row r="1498" spans="6:10" x14ac:dyDescent="0.8">
      <c r="F1498" s="1" t="s">
        <v>1777</v>
      </c>
      <c r="G1498" s="1" t="s">
        <v>1857</v>
      </c>
      <c r="H1498" s="1">
        <v>171.029</v>
      </c>
      <c r="I1498" s="1">
        <v>0.45200000000000001</v>
      </c>
      <c r="J1498" s="1">
        <v>0.19899999999999901</v>
      </c>
    </row>
    <row r="1499" spans="6:10" x14ac:dyDescent="0.8">
      <c r="F1499" s="1" t="s">
        <v>5947</v>
      </c>
      <c r="G1499" s="1" t="s">
        <v>6028</v>
      </c>
      <c r="H1499" s="1">
        <v>171.04</v>
      </c>
      <c r="I1499" s="1">
        <v>0.24199999999999999</v>
      </c>
      <c r="J1499" s="1">
        <v>0.19800000000000001</v>
      </c>
    </row>
    <row r="1500" spans="6:10" x14ac:dyDescent="0.8">
      <c r="F1500" s="1" t="s">
        <v>2378</v>
      </c>
      <c r="G1500" s="1" t="s">
        <v>2405</v>
      </c>
      <c r="H1500" s="1">
        <v>171.06700000000001</v>
      </c>
      <c r="I1500" s="1">
        <v>0.68099999999999905</v>
      </c>
      <c r="J1500" s="1">
        <v>0.45500000000000002</v>
      </c>
    </row>
    <row r="1501" spans="6:10" x14ac:dyDescent="0.8">
      <c r="F1501" s="1" t="s">
        <v>4334</v>
      </c>
      <c r="G1501" s="1" t="s">
        <v>4335</v>
      </c>
      <c r="H1501" s="1">
        <v>171.072</v>
      </c>
      <c r="I1501" s="1">
        <v>0.90099999999999902</v>
      </c>
      <c r="J1501" s="1">
        <v>4.5999999999999999E-2</v>
      </c>
    </row>
    <row r="1502" spans="6:10" x14ac:dyDescent="0.8">
      <c r="F1502" s="1" t="s">
        <v>6991</v>
      </c>
      <c r="G1502" s="1" t="s">
        <v>6992</v>
      </c>
      <c r="H1502" s="1">
        <v>171.09299999999999</v>
      </c>
      <c r="I1502" s="1">
        <v>0.77700000000000002</v>
      </c>
      <c r="J1502" s="1">
        <v>0.69899999999999995</v>
      </c>
    </row>
    <row r="1503" spans="6:10" x14ac:dyDescent="0.8">
      <c r="F1503" s="1" t="s">
        <v>4800</v>
      </c>
      <c r="G1503" s="1" t="s">
        <v>4801</v>
      </c>
      <c r="H1503" s="1">
        <v>171.18</v>
      </c>
      <c r="I1503" s="1">
        <v>0.91500000000000004</v>
      </c>
      <c r="J1503" s="1">
        <v>0.57199999999999995</v>
      </c>
    </row>
    <row r="1504" spans="6:10" x14ac:dyDescent="0.8">
      <c r="F1504" s="1" t="s">
        <v>4484</v>
      </c>
      <c r="G1504" s="1" t="s">
        <v>4485</v>
      </c>
      <c r="H1504" s="1">
        <v>171.24</v>
      </c>
      <c r="I1504" s="1">
        <v>0.65599999999999903</v>
      </c>
      <c r="J1504" s="1">
        <v>0.41499999999999998</v>
      </c>
    </row>
    <row r="1505" spans="6:10" x14ac:dyDescent="0.8">
      <c r="F1505" s="1" t="s">
        <v>4942</v>
      </c>
      <c r="G1505" s="1" t="s">
        <v>4952</v>
      </c>
      <c r="H1505" s="1">
        <v>171.267</v>
      </c>
      <c r="I1505" s="1">
        <v>0.32400000000000001</v>
      </c>
      <c r="J1505" s="1">
        <v>7.2099999999999997E-2</v>
      </c>
    </row>
    <row r="1506" spans="6:10" x14ac:dyDescent="0.8">
      <c r="F1506" s="1" t="s">
        <v>3636</v>
      </c>
      <c r="G1506" s="1" t="s">
        <v>3637</v>
      </c>
      <c r="H1506" s="1">
        <v>171.268</v>
      </c>
      <c r="I1506" s="1">
        <v>0.65400000000000003</v>
      </c>
      <c r="J1506" s="1">
        <v>0.60599999999999998</v>
      </c>
    </row>
    <row r="1507" spans="6:10" x14ac:dyDescent="0.8">
      <c r="F1507" s="1" t="s">
        <v>6419</v>
      </c>
      <c r="G1507" s="1" t="s">
        <v>6420</v>
      </c>
      <c r="H1507" s="1">
        <v>171.36</v>
      </c>
      <c r="I1507" s="1">
        <v>0.78599999999999903</v>
      </c>
      <c r="J1507" s="1">
        <v>0.51100000000000001</v>
      </c>
    </row>
    <row r="1508" spans="6:10" x14ac:dyDescent="0.8">
      <c r="F1508" s="1" t="s">
        <v>5687</v>
      </c>
      <c r="G1508" s="1" t="s">
        <v>4910</v>
      </c>
      <c r="H1508" s="1">
        <v>171.36099999999999</v>
      </c>
      <c r="I1508" s="1">
        <v>0.70499999999999996</v>
      </c>
      <c r="J1508" s="1">
        <v>0.30299999999999999</v>
      </c>
    </row>
    <row r="1509" spans="6:10" x14ac:dyDescent="0.8">
      <c r="F1509" s="1" t="s">
        <v>1258</v>
      </c>
      <c r="G1509" s="1" t="s">
        <v>1319</v>
      </c>
      <c r="H1509" s="1">
        <v>171.37700000000001</v>
      </c>
      <c r="I1509" s="1">
        <v>0.623</v>
      </c>
      <c r="J1509" s="1">
        <v>0.69</v>
      </c>
    </row>
    <row r="1510" spans="6:10" x14ac:dyDescent="0.8">
      <c r="F1510" s="1" t="s">
        <v>89</v>
      </c>
      <c r="G1510" s="1" t="s">
        <v>90</v>
      </c>
      <c r="H1510" s="1">
        <v>171.38300000000001</v>
      </c>
      <c r="I1510" s="1">
        <v>0.93500000000000005</v>
      </c>
      <c r="J1510" s="1">
        <v>0.96099999999999997</v>
      </c>
    </row>
    <row r="1511" spans="6:10" x14ac:dyDescent="0.8">
      <c r="F1511" s="1" t="s">
        <v>1258</v>
      </c>
      <c r="G1511" s="1" t="s">
        <v>1429</v>
      </c>
      <c r="H1511" s="1">
        <v>171.40299999999999</v>
      </c>
      <c r="I1511" s="1">
        <v>0.77800000000000002</v>
      </c>
      <c r="J1511" s="1">
        <v>0.76500000000000001</v>
      </c>
    </row>
    <row r="1512" spans="6:10" x14ac:dyDescent="0.8">
      <c r="F1512" s="1" t="s">
        <v>4772</v>
      </c>
      <c r="G1512" s="1" t="s">
        <v>2203</v>
      </c>
      <c r="H1512" s="1">
        <v>171.429</v>
      </c>
      <c r="I1512" s="1">
        <v>0.51600000000000001</v>
      </c>
      <c r="J1512" s="1">
        <v>0.52600000000000002</v>
      </c>
    </row>
    <row r="1513" spans="6:10" x14ac:dyDescent="0.8">
      <c r="F1513" s="1" t="s">
        <v>759</v>
      </c>
      <c r="G1513" s="1" t="s">
        <v>760</v>
      </c>
      <c r="H1513" s="1">
        <v>171.50700000000001</v>
      </c>
      <c r="I1513" s="1">
        <v>0.752</v>
      </c>
      <c r="J1513" s="1">
        <v>0.72099999999999997</v>
      </c>
    </row>
    <row r="1514" spans="6:10" x14ac:dyDescent="0.8">
      <c r="F1514" s="1" t="s">
        <v>1116</v>
      </c>
      <c r="G1514" s="1" t="s">
        <v>1117</v>
      </c>
      <c r="H1514" s="1">
        <v>171.51300000000001</v>
      </c>
      <c r="I1514" s="1">
        <v>0.68299999999999905</v>
      </c>
      <c r="J1514" s="1">
        <v>0.81899999999999995</v>
      </c>
    </row>
    <row r="1515" spans="6:10" x14ac:dyDescent="0.8">
      <c r="F1515" s="1" t="s">
        <v>874</v>
      </c>
      <c r="G1515" s="1" t="s">
        <v>1519</v>
      </c>
      <c r="H1515" s="1">
        <v>171.547</v>
      </c>
      <c r="I1515" s="1">
        <v>0.19699999999999901</v>
      </c>
      <c r="J1515" s="1">
        <v>0.64800000000000002</v>
      </c>
    </row>
    <row r="1516" spans="6:10" x14ac:dyDescent="0.8">
      <c r="F1516" s="1" t="s">
        <v>3133</v>
      </c>
      <c r="G1516" s="1" t="s">
        <v>3134</v>
      </c>
      <c r="H1516" s="1">
        <v>171.554</v>
      </c>
      <c r="I1516" s="1">
        <v>0.79099999999999904</v>
      </c>
      <c r="J1516" s="1">
        <v>0.76300000000000001</v>
      </c>
    </row>
    <row r="1517" spans="6:10" x14ac:dyDescent="0.8">
      <c r="F1517" s="1" t="s">
        <v>4154</v>
      </c>
      <c r="G1517" s="1" t="s">
        <v>4514</v>
      </c>
      <c r="H1517" s="1">
        <v>171.559</v>
      </c>
      <c r="I1517" s="1">
        <v>0.67799999999999905</v>
      </c>
      <c r="J1517" s="1">
        <v>0.56000000000000005</v>
      </c>
    </row>
    <row r="1518" spans="6:10" x14ac:dyDescent="0.8">
      <c r="F1518" s="1" t="s">
        <v>5974</v>
      </c>
      <c r="G1518" s="1" t="s">
        <v>5975</v>
      </c>
      <c r="H1518" s="1">
        <v>171.602</v>
      </c>
      <c r="I1518" s="1">
        <v>0.63200000000000001</v>
      </c>
      <c r="J1518" s="1">
        <v>0.66900000000000004</v>
      </c>
    </row>
    <row r="1519" spans="6:10" x14ac:dyDescent="0.8">
      <c r="F1519" s="1" t="s">
        <v>2721</v>
      </c>
      <c r="G1519" s="1" t="s">
        <v>2722</v>
      </c>
      <c r="H1519" s="1">
        <v>171.637</v>
      </c>
      <c r="I1519" s="1">
        <v>0.63100000000000001</v>
      </c>
      <c r="J1519" s="1">
        <v>0.441</v>
      </c>
    </row>
    <row r="1520" spans="6:10" x14ac:dyDescent="0.8">
      <c r="F1520" s="1" t="s">
        <v>143</v>
      </c>
      <c r="G1520" s="1" t="s">
        <v>1888</v>
      </c>
      <c r="H1520" s="1">
        <v>171.65100000000001</v>
      </c>
      <c r="I1520" s="1">
        <v>0.78</v>
      </c>
      <c r="J1520" s="1">
        <v>0.65</v>
      </c>
    </row>
    <row r="1521" spans="6:10" x14ac:dyDescent="0.8">
      <c r="F1521" s="1" t="s">
        <v>4426</v>
      </c>
      <c r="G1521" s="1" t="s">
        <v>4725</v>
      </c>
      <c r="H1521" s="1">
        <v>171.68</v>
      </c>
      <c r="I1521" s="1">
        <v>0.26500000000000001</v>
      </c>
      <c r="J1521" s="1">
        <v>0.16600000000000001</v>
      </c>
    </row>
    <row r="1522" spans="6:10" x14ac:dyDescent="0.8">
      <c r="F1522" s="1" t="s">
        <v>6842</v>
      </c>
      <c r="G1522" s="1" t="s">
        <v>6843</v>
      </c>
      <c r="H1522" s="1">
        <v>171.755</v>
      </c>
      <c r="I1522" s="1">
        <v>0.91</v>
      </c>
      <c r="J1522" s="1">
        <v>0.47699999999999998</v>
      </c>
    </row>
    <row r="1523" spans="6:10" x14ac:dyDescent="0.8">
      <c r="F1523" s="1" t="s">
        <v>2193</v>
      </c>
      <c r="G1523" s="1" t="s">
        <v>2573</v>
      </c>
      <c r="H1523" s="1">
        <v>171.87</v>
      </c>
      <c r="I1523" s="1">
        <v>0.76800000000000002</v>
      </c>
      <c r="J1523" s="1">
        <v>0.66</v>
      </c>
    </row>
    <row r="1524" spans="6:10" x14ac:dyDescent="0.8">
      <c r="F1524" s="1" t="s">
        <v>1495</v>
      </c>
      <c r="G1524" s="1" t="s">
        <v>1496</v>
      </c>
      <c r="H1524" s="1">
        <v>171.917</v>
      </c>
      <c r="I1524" s="1">
        <v>0.77300000000000002</v>
      </c>
      <c r="J1524" s="1">
        <v>0.52500000000000002</v>
      </c>
    </row>
    <row r="1525" spans="6:10" x14ac:dyDescent="0.8">
      <c r="F1525" s="1" t="s">
        <v>5341</v>
      </c>
      <c r="G1525" s="1" t="s">
        <v>5342</v>
      </c>
      <c r="H1525" s="1">
        <v>171.93799999999999</v>
      </c>
      <c r="I1525" s="1">
        <v>0.61499999999999999</v>
      </c>
      <c r="J1525" s="1">
        <v>6.0600000000000001E-2</v>
      </c>
    </row>
    <row r="1526" spans="6:10" x14ac:dyDescent="0.8">
      <c r="F1526" s="1" t="s">
        <v>366</v>
      </c>
      <c r="G1526" s="1" t="s">
        <v>458</v>
      </c>
      <c r="H1526" s="1">
        <v>171.94900000000001</v>
      </c>
      <c r="I1526" s="1">
        <v>0.72299999999999998</v>
      </c>
      <c r="J1526" s="1">
        <v>0.55600000000000005</v>
      </c>
    </row>
    <row r="1527" spans="6:10" x14ac:dyDescent="0.8">
      <c r="F1527" s="1" t="s">
        <v>2424</v>
      </c>
      <c r="G1527" s="1" t="s">
        <v>2425</v>
      </c>
      <c r="H1527" s="1">
        <v>172.09399999999999</v>
      </c>
      <c r="I1527" s="1">
        <v>0.79</v>
      </c>
      <c r="J1527" s="1">
        <v>0.84099999999999997</v>
      </c>
    </row>
    <row r="1528" spans="6:10" x14ac:dyDescent="0.8">
      <c r="F1528" s="1" t="s">
        <v>541</v>
      </c>
      <c r="G1528" s="1" t="s">
        <v>1692</v>
      </c>
      <c r="H1528" s="1">
        <v>172.107</v>
      </c>
      <c r="I1528" s="1">
        <v>0.61399999999999999</v>
      </c>
      <c r="J1528" s="1">
        <v>0.95299999999999996</v>
      </c>
    </row>
    <row r="1529" spans="6:10" x14ac:dyDescent="0.8">
      <c r="F1529" s="1" t="s">
        <v>2124</v>
      </c>
      <c r="G1529" s="1" t="s">
        <v>3680</v>
      </c>
      <c r="H1529" s="1">
        <v>172.12100000000001</v>
      </c>
      <c r="I1529" s="1">
        <v>0.76800000000000002</v>
      </c>
      <c r="J1529" s="1">
        <v>0.85699999999999998</v>
      </c>
    </row>
    <row r="1530" spans="6:10" x14ac:dyDescent="0.8">
      <c r="F1530" s="1" t="s">
        <v>2378</v>
      </c>
      <c r="G1530" s="1" t="s">
        <v>2411</v>
      </c>
      <c r="H1530" s="1">
        <v>172.2</v>
      </c>
      <c r="I1530" s="1">
        <v>0.70099999999999996</v>
      </c>
      <c r="J1530" s="1">
        <v>0.89500000000000002</v>
      </c>
    </row>
    <row r="1531" spans="6:10" x14ac:dyDescent="0.8">
      <c r="F1531" s="1" t="s">
        <v>2719</v>
      </c>
      <c r="G1531" s="1" t="s">
        <v>2734</v>
      </c>
      <c r="H1531" s="1">
        <v>172.21199999999999</v>
      </c>
      <c r="I1531" s="1">
        <v>0.58699999999999997</v>
      </c>
      <c r="J1531" s="1">
        <v>0.24099999999999999</v>
      </c>
    </row>
    <row r="1532" spans="6:10" x14ac:dyDescent="0.8">
      <c r="F1532" s="1" t="s">
        <v>129</v>
      </c>
      <c r="G1532" s="1" t="s">
        <v>130</v>
      </c>
      <c r="H1532" s="1">
        <v>172.244</v>
      </c>
      <c r="I1532" s="1">
        <v>0.48899999999999999</v>
      </c>
      <c r="J1532" s="1">
        <v>0.62</v>
      </c>
    </row>
    <row r="1533" spans="6:10" x14ac:dyDescent="0.8">
      <c r="F1533" s="1" t="s">
        <v>6662</v>
      </c>
      <c r="G1533" s="1" t="s">
        <v>6663</v>
      </c>
      <c r="H1533" s="1">
        <v>172.25800000000001</v>
      </c>
      <c r="I1533" s="1">
        <v>0.42699999999999999</v>
      </c>
      <c r="J1533" s="1">
        <v>0.29199999999999998</v>
      </c>
    </row>
    <row r="1534" spans="6:10" x14ac:dyDescent="0.8">
      <c r="F1534" s="1" t="s">
        <v>2378</v>
      </c>
      <c r="G1534" s="1" t="s">
        <v>2395</v>
      </c>
      <c r="H1534" s="1">
        <v>172.28</v>
      </c>
      <c r="I1534" s="1">
        <v>0.64500000000000002</v>
      </c>
      <c r="J1534" s="1">
        <v>0.94899999999999995</v>
      </c>
    </row>
    <row r="1535" spans="6:10" x14ac:dyDescent="0.8">
      <c r="F1535" s="1" t="s">
        <v>3114</v>
      </c>
      <c r="G1535" s="1" t="s">
        <v>3119</v>
      </c>
      <c r="H1535" s="1">
        <v>172.304</v>
      </c>
      <c r="I1535" s="1">
        <v>0.67299999999999904</v>
      </c>
      <c r="J1535" s="1">
        <v>0.96499999999999997</v>
      </c>
    </row>
    <row r="1536" spans="6:10" x14ac:dyDescent="0.8">
      <c r="F1536" s="1" t="s">
        <v>5925</v>
      </c>
      <c r="G1536" s="1" t="s">
        <v>5926</v>
      </c>
      <c r="H1536" s="1">
        <v>172.315</v>
      </c>
      <c r="I1536" s="1">
        <v>0.73499999999999999</v>
      </c>
      <c r="J1536" s="1">
        <v>0.377999999999999</v>
      </c>
    </row>
    <row r="1537" spans="6:10" x14ac:dyDescent="0.8">
      <c r="F1537" s="1" t="s">
        <v>5391</v>
      </c>
      <c r="G1537" s="1" t="s">
        <v>6490</v>
      </c>
      <c r="H1537" s="1">
        <v>172.33</v>
      </c>
      <c r="I1537" s="1">
        <v>0.81799999999999995</v>
      </c>
      <c r="J1537" s="1">
        <v>0.22500000000000001</v>
      </c>
    </row>
    <row r="1538" spans="6:10" x14ac:dyDescent="0.8">
      <c r="F1538" s="1" t="s">
        <v>6562</v>
      </c>
      <c r="G1538" s="1" t="s">
        <v>6563</v>
      </c>
      <c r="H1538" s="1">
        <v>172.37200000000001</v>
      </c>
      <c r="I1538" s="1">
        <v>0.42799999999999999</v>
      </c>
      <c r="J1538" s="1">
        <v>0.32700000000000001</v>
      </c>
    </row>
    <row r="1539" spans="6:10" x14ac:dyDescent="0.8">
      <c r="F1539" s="1" t="s">
        <v>548</v>
      </c>
      <c r="G1539" s="1" t="s">
        <v>4344</v>
      </c>
      <c r="H1539" s="1">
        <v>172.416</v>
      </c>
      <c r="I1539" s="1">
        <v>0.56200000000000006</v>
      </c>
      <c r="J1539" s="1">
        <v>0.41799999999999998</v>
      </c>
    </row>
    <row r="1540" spans="6:10" x14ac:dyDescent="0.8">
      <c r="F1540" s="1" t="s">
        <v>3193</v>
      </c>
      <c r="G1540" s="1" t="s">
        <v>3194</v>
      </c>
      <c r="H1540" s="1">
        <v>172.49600000000001</v>
      </c>
      <c r="I1540" s="1">
        <v>0.72799999999999998</v>
      </c>
      <c r="J1540" s="1">
        <v>0.71799999999999997</v>
      </c>
    </row>
    <row r="1541" spans="6:10" x14ac:dyDescent="0.8">
      <c r="F1541" s="1" t="s">
        <v>2770</v>
      </c>
      <c r="G1541" s="1" t="s">
        <v>4593</v>
      </c>
      <c r="H1541" s="1">
        <v>172.57300000000001</v>
      </c>
      <c r="I1541" s="1">
        <v>0.65200000000000002</v>
      </c>
      <c r="J1541" s="1">
        <v>0.70899999999999996</v>
      </c>
    </row>
    <row r="1542" spans="6:10" x14ac:dyDescent="0.8">
      <c r="F1542" s="1" t="s">
        <v>1724</v>
      </c>
      <c r="G1542" s="1" t="s">
        <v>1725</v>
      </c>
      <c r="H1542" s="1">
        <v>172.59100000000001</v>
      </c>
      <c r="I1542" s="1">
        <v>0.86199999999999999</v>
      </c>
      <c r="J1542" s="1">
        <v>0.496</v>
      </c>
    </row>
    <row r="1543" spans="6:10" x14ac:dyDescent="0.8">
      <c r="F1543" s="1" t="s">
        <v>2378</v>
      </c>
      <c r="G1543" s="1" t="s">
        <v>2413</v>
      </c>
      <c r="H1543" s="1">
        <v>172.6</v>
      </c>
      <c r="I1543" s="1">
        <v>0.501</v>
      </c>
      <c r="J1543" s="1">
        <v>0.86399999999999999</v>
      </c>
    </row>
    <row r="1544" spans="6:10" x14ac:dyDescent="0.8">
      <c r="F1544" s="1" t="s">
        <v>2472</v>
      </c>
      <c r="G1544" s="1" t="s">
        <v>5008</v>
      </c>
      <c r="H1544" s="1">
        <v>172.61500000000001</v>
      </c>
      <c r="I1544" s="1">
        <v>0.63500000000000001</v>
      </c>
      <c r="J1544" s="1">
        <v>0.44</v>
      </c>
    </row>
    <row r="1545" spans="6:10" x14ac:dyDescent="0.8">
      <c r="F1545" s="1" t="s">
        <v>1708</v>
      </c>
      <c r="G1545" s="1" t="s">
        <v>1806</v>
      </c>
      <c r="H1545" s="1">
        <v>172.72</v>
      </c>
      <c r="I1545" s="1">
        <v>0.68799999999999994</v>
      </c>
      <c r="J1545" s="1">
        <v>0.753</v>
      </c>
    </row>
    <row r="1546" spans="6:10" x14ac:dyDescent="0.8">
      <c r="F1546" s="1" t="s">
        <v>2185</v>
      </c>
      <c r="G1546" s="1" t="s">
        <v>2186</v>
      </c>
      <c r="H1546" s="1">
        <v>172.785</v>
      </c>
      <c r="I1546" s="1">
        <v>0.84499999999999997</v>
      </c>
      <c r="J1546" s="1">
        <v>0.26600000000000001</v>
      </c>
    </row>
    <row r="1547" spans="6:10" x14ac:dyDescent="0.8">
      <c r="F1547" s="1" t="s">
        <v>3418</v>
      </c>
      <c r="G1547" s="1" t="s">
        <v>4060</v>
      </c>
      <c r="H1547" s="1">
        <v>172.8</v>
      </c>
      <c r="I1547" s="1">
        <v>0.83899999999999997</v>
      </c>
      <c r="J1547" s="1">
        <v>0.70599999999999996</v>
      </c>
    </row>
    <row r="1548" spans="6:10" x14ac:dyDescent="0.8">
      <c r="F1548" s="1" t="s">
        <v>4173</v>
      </c>
      <c r="G1548" s="1" t="s">
        <v>4174</v>
      </c>
      <c r="H1548" s="1">
        <v>172.8</v>
      </c>
      <c r="I1548" s="1">
        <v>0.83799999999999997</v>
      </c>
      <c r="J1548" s="1">
        <v>0.108</v>
      </c>
    </row>
    <row r="1549" spans="6:10" x14ac:dyDescent="0.8">
      <c r="F1549" s="1" t="s">
        <v>4299</v>
      </c>
      <c r="G1549" s="1" t="s">
        <v>4300</v>
      </c>
      <c r="H1549" s="1">
        <v>172.851</v>
      </c>
      <c r="I1549" s="1">
        <v>0.66799999999999904</v>
      </c>
      <c r="J1549" s="1">
        <v>0.377999999999999</v>
      </c>
    </row>
    <row r="1550" spans="6:10" x14ac:dyDescent="0.8">
      <c r="F1550" s="1" t="s">
        <v>1258</v>
      </c>
      <c r="G1550" s="1" t="s">
        <v>1404</v>
      </c>
      <c r="H1550" s="1">
        <v>172.91900000000001</v>
      </c>
      <c r="I1550" s="1">
        <v>0.77599999999999902</v>
      </c>
      <c r="J1550" s="1">
        <v>0.69899999999999995</v>
      </c>
    </row>
    <row r="1551" spans="6:10" x14ac:dyDescent="0.8">
      <c r="F1551" s="1" t="s">
        <v>2204</v>
      </c>
      <c r="G1551" s="1" t="s">
        <v>2566</v>
      </c>
      <c r="H1551" s="1">
        <v>172.947</v>
      </c>
      <c r="I1551" s="1">
        <v>0.67400000000000004</v>
      </c>
      <c r="J1551" s="1">
        <v>0.77</v>
      </c>
    </row>
    <row r="1552" spans="6:10" x14ac:dyDescent="0.8">
      <c r="F1552" s="1" t="s">
        <v>2120</v>
      </c>
      <c r="G1552" s="1" t="s">
        <v>2152</v>
      </c>
      <c r="H1552" s="1">
        <v>172.96</v>
      </c>
      <c r="I1552" s="1">
        <v>0.63700000000000001</v>
      </c>
      <c r="J1552" s="1">
        <v>0.53600000000000003</v>
      </c>
    </row>
    <row r="1553" spans="6:10" x14ac:dyDescent="0.8">
      <c r="F1553" s="1" t="s">
        <v>1122</v>
      </c>
      <c r="G1553" s="1" t="s">
        <v>3045</v>
      </c>
      <c r="H1553" s="1">
        <v>172.98599999999999</v>
      </c>
      <c r="I1553" s="1">
        <v>0.621</v>
      </c>
      <c r="J1553" s="1">
        <v>0.44</v>
      </c>
    </row>
    <row r="1554" spans="6:10" x14ac:dyDescent="0.8">
      <c r="F1554" s="1" t="s">
        <v>1258</v>
      </c>
      <c r="G1554" s="1" t="s">
        <v>1397</v>
      </c>
      <c r="H1554" s="1">
        <v>172.99700000000001</v>
      </c>
      <c r="I1554" s="1">
        <v>0.74299999999999999</v>
      </c>
      <c r="J1554" s="1">
        <v>0.90900000000000003</v>
      </c>
    </row>
    <row r="1555" spans="6:10" x14ac:dyDescent="0.8">
      <c r="F1555" s="1" t="s">
        <v>2329</v>
      </c>
      <c r="G1555" s="1" t="s">
        <v>2330</v>
      </c>
      <c r="H1555" s="1">
        <v>173</v>
      </c>
      <c r="I1555" s="1">
        <v>0.752</v>
      </c>
      <c r="J1555" s="1">
        <v>0.63</v>
      </c>
    </row>
    <row r="1556" spans="6:10" x14ac:dyDescent="0.8">
      <c r="F1556" s="1" t="s">
        <v>4855</v>
      </c>
      <c r="G1556" s="1" t="s">
        <v>4856</v>
      </c>
      <c r="H1556" s="1">
        <v>173.02500000000001</v>
      </c>
      <c r="I1556" s="1">
        <v>0.78</v>
      </c>
      <c r="J1556" s="1">
        <v>0.373</v>
      </c>
    </row>
    <row r="1557" spans="6:10" x14ac:dyDescent="0.8">
      <c r="F1557" s="1" t="s">
        <v>5750</v>
      </c>
      <c r="G1557" s="1" t="s">
        <v>6117</v>
      </c>
      <c r="H1557" s="1">
        <v>173.035</v>
      </c>
      <c r="I1557" s="1">
        <v>0.79099999999999904</v>
      </c>
      <c r="J1557" s="1">
        <v>0.31</v>
      </c>
    </row>
    <row r="1558" spans="6:10" x14ac:dyDescent="0.8">
      <c r="F1558" s="1" t="s">
        <v>1258</v>
      </c>
      <c r="G1558" s="1" t="s">
        <v>1354</v>
      </c>
      <c r="H1558" s="1">
        <v>173.04900000000001</v>
      </c>
      <c r="I1558" s="1">
        <v>0.501</v>
      </c>
      <c r="J1558" s="1">
        <v>0.78900000000000003</v>
      </c>
    </row>
    <row r="1559" spans="6:10" x14ac:dyDescent="0.8">
      <c r="F1559" s="1" t="s">
        <v>3116</v>
      </c>
      <c r="G1559" s="1" t="s">
        <v>5828</v>
      </c>
      <c r="H1559" s="1">
        <v>173.113</v>
      </c>
      <c r="I1559" s="1">
        <v>0.77800000000000002</v>
      </c>
      <c r="J1559" s="1">
        <v>0.72199999999999998</v>
      </c>
    </row>
    <row r="1560" spans="6:10" x14ac:dyDescent="0.8">
      <c r="F1560" s="1" t="s">
        <v>5835</v>
      </c>
      <c r="G1560" s="1" t="s">
        <v>5836</v>
      </c>
      <c r="H1560" s="1">
        <v>173.15199999999999</v>
      </c>
      <c r="I1560" s="1">
        <v>0.55899999999999905</v>
      </c>
      <c r="J1560" s="1">
        <v>8.48E-2</v>
      </c>
    </row>
    <row r="1561" spans="6:10" x14ac:dyDescent="0.8">
      <c r="F1561" s="1" t="s">
        <v>2433</v>
      </c>
      <c r="G1561" s="1" t="s">
        <v>4259</v>
      </c>
      <c r="H1561" s="1">
        <v>173.387</v>
      </c>
      <c r="I1561" s="1">
        <v>0.23399999999999899</v>
      </c>
      <c r="J1561" s="1">
        <v>3.8100000000000002E-2</v>
      </c>
    </row>
    <row r="1562" spans="6:10" x14ac:dyDescent="0.8">
      <c r="F1562" s="1" t="s">
        <v>668</v>
      </c>
      <c r="G1562" s="1" t="s">
        <v>669</v>
      </c>
      <c r="H1562" s="1">
        <v>173.40299999999999</v>
      </c>
      <c r="I1562" s="1">
        <v>0.68899999999999995</v>
      </c>
      <c r="J1562" s="1">
        <v>0.59699999999999998</v>
      </c>
    </row>
    <row r="1563" spans="6:10" x14ac:dyDescent="0.8">
      <c r="F1563" s="1" t="s">
        <v>6104</v>
      </c>
      <c r="G1563" s="1" t="s">
        <v>6105</v>
      </c>
      <c r="H1563" s="1">
        <v>173.453</v>
      </c>
      <c r="I1563" s="1">
        <v>0.81499999999999995</v>
      </c>
      <c r="J1563" s="1">
        <v>0.377999999999999</v>
      </c>
    </row>
    <row r="1564" spans="6:10" x14ac:dyDescent="0.8">
      <c r="F1564" s="1" t="s">
        <v>1166</v>
      </c>
      <c r="G1564" s="1" t="s">
        <v>3673</v>
      </c>
      <c r="H1564" s="1">
        <v>173.52099999999999</v>
      </c>
      <c r="I1564" s="1">
        <v>0.42299999999999999</v>
      </c>
      <c r="J1564" s="1">
        <v>0.60899999999999999</v>
      </c>
    </row>
    <row r="1565" spans="6:10" x14ac:dyDescent="0.8">
      <c r="F1565" s="1" t="s">
        <v>532</v>
      </c>
      <c r="G1565" s="1" t="s">
        <v>1533</v>
      </c>
      <c r="H1565" s="1">
        <v>173.53299999999999</v>
      </c>
      <c r="I1565" s="1">
        <v>0.34399999999999997</v>
      </c>
      <c r="J1565" s="1">
        <v>0.17799999999999999</v>
      </c>
    </row>
    <row r="1566" spans="6:10" x14ac:dyDescent="0.8">
      <c r="F1566" s="1" t="s">
        <v>2719</v>
      </c>
      <c r="G1566" s="1" t="s">
        <v>2741</v>
      </c>
      <c r="H1566" s="1">
        <v>173.54300000000001</v>
      </c>
      <c r="I1566" s="1">
        <v>0.48099999999999998</v>
      </c>
      <c r="J1566" s="1">
        <v>0.21199999999999999</v>
      </c>
    </row>
    <row r="1567" spans="6:10" x14ac:dyDescent="0.8">
      <c r="F1567" s="1" t="s">
        <v>601</v>
      </c>
      <c r="G1567" s="1" t="s">
        <v>689</v>
      </c>
      <c r="H1567" s="1">
        <v>173.58699999999999</v>
      </c>
      <c r="I1567" s="1">
        <v>0.77099999999999902</v>
      </c>
      <c r="J1567" s="1">
        <v>0.35799999999999998</v>
      </c>
    </row>
    <row r="1568" spans="6:10" x14ac:dyDescent="0.8">
      <c r="F1568" s="1" t="s">
        <v>2825</v>
      </c>
      <c r="G1568" s="1" t="s">
        <v>2826</v>
      </c>
      <c r="H1568" s="1">
        <v>173.62700000000001</v>
      </c>
      <c r="I1568" s="1">
        <v>0.66</v>
      </c>
      <c r="J1568" s="1">
        <v>0.88099999999999901</v>
      </c>
    </row>
    <row r="1569" spans="6:10" x14ac:dyDescent="0.8">
      <c r="F1569" s="1" t="s">
        <v>1471</v>
      </c>
      <c r="G1569" s="1" t="s">
        <v>1479</v>
      </c>
      <c r="H1569" s="1">
        <v>173.70699999999999</v>
      </c>
      <c r="I1569" s="1">
        <v>0.51800000000000002</v>
      </c>
      <c r="J1569" s="1">
        <v>0.38200000000000001</v>
      </c>
    </row>
    <row r="1570" spans="6:10" x14ac:dyDescent="0.8">
      <c r="F1570" s="1" t="s">
        <v>2658</v>
      </c>
      <c r="G1570" s="1" t="s">
        <v>2659</v>
      </c>
      <c r="H1570" s="1">
        <v>173.714</v>
      </c>
      <c r="I1570" s="1">
        <v>0.72599999999999998</v>
      </c>
      <c r="J1570" s="1">
        <v>0.36699999999999999</v>
      </c>
    </row>
    <row r="1571" spans="6:10" x14ac:dyDescent="0.8">
      <c r="F1571" s="1" t="s">
        <v>1258</v>
      </c>
      <c r="G1571" s="1" t="s">
        <v>1434</v>
      </c>
      <c r="H1571" s="1">
        <v>173.755</v>
      </c>
      <c r="I1571" s="1">
        <v>0.49399999999999999</v>
      </c>
      <c r="J1571" s="1">
        <v>0.622</v>
      </c>
    </row>
    <row r="1572" spans="6:10" x14ac:dyDescent="0.8">
      <c r="F1572" s="1" t="s">
        <v>3923</v>
      </c>
      <c r="G1572" s="1" t="s">
        <v>3924</v>
      </c>
      <c r="H1572" s="1">
        <v>173.76</v>
      </c>
      <c r="I1572" s="1">
        <v>0.622</v>
      </c>
      <c r="J1572" s="1">
        <v>0.16699999999999901</v>
      </c>
    </row>
    <row r="1573" spans="6:10" x14ac:dyDescent="0.8">
      <c r="F1573" s="1" t="s">
        <v>197</v>
      </c>
      <c r="G1573" s="1" t="s">
        <v>210</v>
      </c>
      <c r="H1573" s="1">
        <v>173.79</v>
      </c>
      <c r="I1573" s="1">
        <v>0.39899999999999902</v>
      </c>
      <c r="J1573" s="1">
        <v>0.24299999999999999</v>
      </c>
    </row>
    <row r="1574" spans="6:10" x14ac:dyDescent="0.8">
      <c r="F1574" s="1" t="s">
        <v>5244</v>
      </c>
      <c r="G1574" s="1" t="s">
        <v>5245</v>
      </c>
      <c r="H1574" s="1">
        <v>173.84100000000001</v>
      </c>
      <c r="I1574" s="1">
        <v>0.78500000000000003</v>
      </c>
      <c r="J1574" s="1">
        <v>0.51800000000000002</v>
      </c>
    </row>
    <row r="1575" spans="6:10" x14ac:dyDescent="0.8">
      <c r="F1575" s="1" t="s">
        <v>2719</v>
      </c>
      <c r="G1575" s="1" t="s">
        <v>2742</v>
      </c>
      <c r="H1575" s="1">
        <v>173.845</v>
      </c>
      <c r="I1575" s="1">
        <v>0.56599999999999995</v>
      </c>
      <c r="J1575" s="1">
        <v>0.41299999999999998</v>
      </c>
    </row>
    <row r="1576" spans="6:10" x14ac:dyDescent="0.8">
      <c r="F1576" s="1" t="s">
        <v>4313</v>
      </c>
      <c r="G1576" s="1" t="s">
        <v>6922</v>
      </c>
      <c r="H1576" s="1">
        <v>173.84800000000001</v>
      </c>
      <c r="I1576" s="1">
        <v>0.67700000000000005</v>
      </c>
      <c r="J1576" s="1">
        <v>0.72399999999999998</v>
      </c>
    </row>
    <row r="1577" spans="6:10" x14ac:dyDescent="0.8">
      <c r="F1577" s="1" t="s">
        <v>1256</v>
      </c>
      <c r="G1577" s="1" t="s">
        <v>1257</v>
      </c>
      <c r="H1577" s="1">
        <v>173.93</v>
      </c>
      <c r="I1577" s="1">
        <v>0.68099999999999905</v>
      </c>
      <c r="J1577" s="1">
        <v>0.67299999999999904</v>
      </c>
    </row>
    <row r="1578" spans="6:10" x14ac:dyDescent="0.8">
      <c r="F1578" s="1" t="s">
        <v>1950</v>
      </c>
      <c r="G1578" s="1" t="s">
        <v>1951</v>
      </c>
      <c r="H1578" s="1">
        <v>173.97</v>
      </c>
      <c r="I1578" s="1">
        <v>0.60399999999999998</v>
      </c>
      <c r="J1578" s="1">
        <v>4.1700000000000001E-2</v>
      </c>
    </row>
    <row r="1579" spans="6:10" x14ac:dyDescent="0.8">
      <c r="F1579" s="1" t="s">
        <v>3165</v>
      </c>
      <c r="G1579" s="1" t="s">
        <v>3420</v>
      </c>
      <c r="H1579" s="1">
        <v>173.97300000000001</v>
      </c>
      <c r="I1579" s="1">
        <v>0.59099999999999997</v>
      </c>
      <c r="J1579" s="1">
        <v>0.16200000000000001</v>
      </c>
    </row>
    <row r="1580" spans="6:10" x14ac:dyDescent="0.8">
      <c r="F1580" s="1" t="s">
        <v>3459</v>
      </c>
      <c r="G1580" s="1" t="s">
        <v>5304</v>
      </c>
      <c r="H1580" s="1">
        <v>173.97300000000001</v>
      </c>
      <c r="I1580" s="1">
        <v>0.60499999999999998</v>
      </c>
      <c r="J1580" s="1">
        <v>0.70899999999999996</v>
      </c>
    </row>
    <row r="1581" spans="6:10" x14ac:dyDescent="0.8">
      <c r="F1581" s="1" t="s">
        <v>324</v>
      </c>
      <c r="G1581" s="1" t="s">
        <v>325</v>
      </c>
      <c r="H1581" s="1">
        <v>174</v>
      </c>
      <c r="I1581" s="1">
        <v>0.53</v>
      </c>
      <c r="J1581" s="1">
        <v>0.56599999999999995</v>
      </c>
    </row>
    <row r="1582" spans="6:10" x14ac:dyDescent="0.8">
      <c r="F1582" s="1" t="s">
        <v>95</v>
      </c>
      <c r="G1582" s="1" t="s">
        <v>2479</v>
      </c>
      <c r="H1582" s="1">
        <v>174.00200000000001</v>
      </c>
      <c r="I1582" s="1">
        <v>0.77700000000000002</v>
      </c>
      <c r="J1582" s="1">
        <v>0.21</v>
      </c>
    </row>
    <row r="1583" spans="6:10" x14ac:dyDescent="0.8">
      <c r="F1583" s="1" t="s">
        <v>4535</v>
      </c>
      <c r="G1583" s="1" t="s">
        <v>4536</v>
      </c>
      <c r="H1583" s="1">
        <v>174.01400000000001</v>
      </c>
      <c r="I1583" s="1">
        <v>0.66299999999999903</v>
      </c>
      <c r="J1583" s="1">
        <v>8.5500000000000007E-2</v>
      </c>
    </row>
    <row r="1584" spans="6:10" x14ac:dyDescent="0.8">
      <c r="F1584" s="1" t="s">
        <v>1258</v>
      </c>
      <c r="G1584" s="1" t="s">
        <v>1393</v>
      </c>
      <c r="H1584" s="1">
        <v>174.042</v>
      </c>
      <c r="I1584" s="1">
        <v>0.67099999999999904</v>
      </c>
      <c r="J1584" s="1">
        <v>0.63900000000000001</v>
      </c>
    </row>
    <row r="1585" spans="6:10" x14ac:dyDescent="0.8">
      <c r="F1585" s="1" t="s">
        <v>4312</v>
      </c>
      <c r="G1585" s="1" t="s">
        <v>1554</v>
      </c>
      <c r="H1585" s="1">
        <v>174.04599999999999</v>
      </c>
      <c r="I1585" s="1">
        <v>0.93899999999999995</v>
      </c>
      <c r="J1585" s="1">
        <v>0.29299999999999998</v>
      </c>
    </row>
    <row r="1586" spans="6:10" x14ac:dyDescent="0.8">
      <c r="F1586" s="1" t="s">
        <v>5933</v>
      </c>
      <c r="G1586" s="1" t="s">
        <v>5934</v>
      </c>
      <c r="H1586" s="1">
        <v>174.053</v>
      </c>
      <c r="I1586" s="1">
        <v>0.50800000000000001</v>
      </c>
      <c r="J1586" s="1">
        <v>0.23599999999999999</v>
      </c>
    </row>
    <row r="1587" spans="6:10" x14ac:dyDescent="0.8">
      <c r="F1587" s="1" t="s">
        <v>5409</v>
      </c>
      <c r="G1587" s="1" t="s">
        <v>5410</v>
      </c>
      <c r="H1587" s="1">
        <v>174.06</v>
      </c>
      <c r="I1587" s="1">
        <v>0.78799999999999903</v>
      </c>
      <c r="J1587" s="1">
        <v>0.47799999999999998</v>
      </c>
    </row>
    <row r="1588" spans="6:10" x14ac:dyDescent="0.8">
      <c r="F1588" s="1" t="s">
        <v>6292</v>
      </c>
      <c r="G1588" s="1" t="s">
        <v>6293</v>
      </c>
      <c r="H1588" s="1">
        <v>174.09</v>
      </c>
      <c r="I1588" s="1">
        <v>0.60899999999999999</v>
      </c>
      <c r="J1588" s="1">
        <v>0.65099999999999902</v>
      </c>
    </row>
    <row r="1589" spans="6:10" x14ac:dyDescent="0.8">
      <c r="F1589" s="1" t="s">
        <v>408</v>
      </c>
      <c r="G1589" s="1" t="s">
        <v>3126</v>
      </c>
      <c r="H1589" s="1">
        <v>174.21299999999999</v>
      </c>
      <c r="I1589" s="1">
        <v>0.72599999999999998</v>
      </c>
      <c r="J1589" s="1">
        <v>0.873</v>
      </c>
    </row>
    <row r="1590" spans="6:10" x14ac:dyDescent="0.8">
      <c r="F1590" s="1" t="s">
        <v>1143</v>
      </c>
      <c r="G1590" s="1" t="s">
        <v>1144</v>
      </c>
      <c r="H1590" s="1">
        <v>174.21899999999999</v>
      </c>
      <c r="I1590" s="1">
        <v>0.70699999999999996</v>
      </c>
      <c r="J1590" s="1">
        <v>0.15</v>
      </c>
    </row>
    <row r="1591" spans="6:10" x14ac:dyDescent="0.8">
      <c r="F1591" s="1" t="s">
        <v>4840</v>
      </c>
      <c r="G1591" s="1" t="s">
        <v>4841</v>
      </c>
      <c r="H1591" s="1">
        <v>174.23500000000001</v>
      </c>
      <c r="I1591" s="1">
        <v>0.45399999999999902</v>
      </c>
      <c r="J1591" s="1">
        <v>0.35599999999999998</v>
      </c>
    </row>
    <row r="1592" spans="6:10" x14ac:dyDescent="0.8">
      <c r="F1592" s="1" t="s">
        <v>5789</v>
      </c>
      <c r="G1592" s="1" t="s">
        <v>5790</v>
      </c>
      <c r="H1592" s="1">
        <v>174.24299999999999</v>
      </c>
      <c r="I1592" s="1">
        <v>0.371</v>
      </c>
      <c r="J1592" s="1">
        <v>0.20399999999999999</v>
      </c>
    </row>
    <row r="1593" spans="6:10" x14ac:dyDescent="0.8">
      <c r="F1593" s="1" t="s">
        <v>512</v>
      </c>
      <c r="G1593" s="1" t="s">
        <v>513</v>
      </c>
      <c r="H1593" s="1">
        <v>174.32</v>
      </c>
      <c r="I1593" s="1">
        <v>0.83199999999999996</v>
      </c>
      <c r="J1593" s="1">
        <v>7.2099999999999997E-2</v>
      </c>
    </row>
    <row r="1594" spans="6:10" x14ac:dyDescent="0.8">
      <c r="F1594" s="1" t="s">
        <v>1258</v>
      </c>
      <c r="G1594" s="1" t="s">
        <v>1369</v>
      </c>
      <c r="H1594" s="1">
        <v>174.32900000000001</v>
      </c>
      <c r="I1594" s="1">
        <v>0.750999999999999</v>
      </c>
      <c r="J1594" s="1">
        <v>0.69299999999999995</v>
      </c>
    </row>
    <row r="1595" spans="6:10" x14ac:dyDescent="0.8">
      <c r="F1595" s="1" t="s">
        <v>4084</v>
      </c>
      <c r="G1595" s="1" t="s">
        <v>4085</v>
      </c>
      <c r="H1595" s="1">
        <v>174.34700000000001</v>
      </c>
      <c r="I1595" s="1">
        <v>0.46500000000000002</v>
      </c>
      <c r="J1595" s="1">
        <v>0.52400000000000002</v>
      </c>
    </row>
    <row r="1596" spans="6:10" x14ac:dyDescent="0.8">
      <c r="F1596" s="1" t="s">
        <v>3931</v>
      </c>
      <c r="G1596" s="1" t="s">
        <v>7027</v>
      </c>
      <c r="H1596" s="1">
        <v>174.38200000000001</v>
      </c>
      <c r="I1596" s="1">
        <v>0.81</v>
      </c>
      <c r="J1596" s="1">
        <v>0.65599999999999903</v>
      </c>
    </row>
    <row r="1597" spans="6:10" x14ac:dyDescent="0.8">
      <c r="F1597" s="1" t="s">
        <v>874</v>
      </c>
      <c r="G1597" s="1" t="s">
        <v>1511</v>
      </c>
      <c r="H1597" s="1">
        <v>174.40899999999999</v>
      </c>
      <c r="I1597" s="1">
        <v>0.63800000000000001</v>
      </c>
      <c r="J1597" s="1">
        <v>0.77599999999999902</v>
      </c>
    </row>
    <row r="1598" spans="6:10" x14ac:dyDescent="0.8">
      <c r="F1598" s="1" t="s">
        <v>5510</v>
      </c>
      <c r="G1598" s="1" t="s">
        <v>5511</v>
      </c>
      <c r="H1598" s="1">
        <v>174.43</v>
      </c>
      <c r="I1598" s="1">
        <v>0.56799999999999995</v>
      </c>
      <c r="J1598" s="1">
        <v>0.60099999999999998</v>
      </c>
    </row>
    <row r="1599" spans="6:10" x14ac:dyDescent="0.8">
      <c r="F1599" s="1" t="s">
        <v>6134</v>
      </c>
      <c r="G1599" s="1" t="s">
        <v>6135</v>
      </c>
      <c r="H1599" s="1">
        <v>174.453</v>
      </c>
      <c r="I1599" s="1">
        <v>0.76200000000000001</v>
      </c>
      <c r="J1599" s="1">
        <v>0.53799999999999903</v>
      </c>
    </row>
    <row r="1600" spans="6:10" x14ac:dyDescent="0.8">
      <c r="F1600" s="1" t="s">
        <v>6194</v>
      </c>
      <c r="G1600" s="1" t="s">
        <v>6195</v>
      </c>
      <c r="H1600" s="1">
        <v>174.46199999999999</v>
      </c>
      <c r="I1600" s="1">
        <v>0.498</v>
      </c>
      <c r="J1600" s="1">
        <v>0.34699999999999998</v>
      </c>
    </row>
    <row r="1601" spans="6:10" x14ac:dyDescent="0.8">
      <c r="F1601" s="1" t="s">
        <v>2433</v>
      </c>
      <c r="G1601" s="1" t="s">
        <v>2648</v>
      </c>
      <c r="H1601" s="1">
        <v>174.50700000000001</v>
      </c>
      <c r="I1601" s="1">
        <v>0.51700000000000002</v>
      </c>
      <c r="J1601" s="1">
        <v>0.54700000000000004</v>
      </c>
    </row>
    <row r="1602" spans="6:10" x14ac:dyDescent="0.8">
      <c r="F1602" s="1" t="s">
        <v>1143</v>
      </c>
      <c r="G1602" s="1" t="s">
        <v>3387</v>
      </c>
      <c r="H1602" s="1">
        <v>174.517</v>
      </c>
      <c r="I1602" s="1">
        <v>0.64300000000000002</v>
      </c>
      <c r="J1602" s="1">
        <v>0.52500000000000002</v>
      </c>
    </row>
    <row r="1603" spans="6:10" x14ac:dyDescent="0.8">
      <c r="F1603" s="1" t="s">
        <v>4157</v>
      </c>
      <c r="G1603" s="1" t="s">
        <v>4358</v>
      </c>
      <c r="H1603" s="1">
        <v>174.54499999999999</v>
      </c>
      <c r="I1603" s="1">
        <v>0.76500000000000001</v>
      </c>
      <c r="J1603" s="1">
        <v>0.52400000000000002</v>
      </c>
    </row>
    <row r="1604" spans="6:10" x14ac:dyDescent="0.8">
      <c r="F1604" s="1" t="s">
        <v>3648</v>
      </c>
      <c r="G1604" s="1" t="s">
        <v>3649</v>
      </c>
      <c r="H1604" s="1">
        <v>174.62200000000001</v>
      </c>
      <c r="I1604" s="1">
        <v>0.76900000000000002</v>
      </c>
      <c r="J1604" s="1">
        <v>0.59799999999999998</v>
      </c>
    </row>
    <row r="1605" spans="6:10" x14ac:dyDescent="0.8">
      <c r="F1605" s="1" t="s">
        <v>3461</v>
      </c>
      <c r="G1605" s="1" t="s">
        <v>4071</v>
      </c>
      <c r="H1605" s="1">
        <v>174.65299999999999</v>
      </c>
      <c r="I1605" s="1">
        <v>0.57699999999999996</v>
      </c>
      <c r="J1605" s="1">
        <v>0.54700000000000004</v>
      </c>
    </row>
    <row r="1606" spans="6:10" x14ac:dyDescent="0.8">
      <c r="F1606" s="1" t="s">
        <v>3718</v>
      </c>
      <c r="G1606" s="1" t="s">
        <v>3719</v>
      </c>
      <c r="H1606" s="1">
        <v>174.68199999999999</v>
      </c>
      <c r="I1606" s="1">
        <v>0.88800000000000001</v>
      </c>
      <c r="J1606" s="1">
        <v>0.67200000000000004</v>
      </c>
    </row>
    <row r="1607" spans="6:10" x14ac:dyDescent="0.8">
      <c r="F1607" s="1" t="s">
        <v>1258</v>
      </c>
      <c r="G1607" s="1" t="s">
        <v>1425</v>
      </c>
      <c r="H1607" s="1">
        <v>174.74700000000001</v>
      </c>
      <c r="I1607" s="1">
        <v>0.54400000000000004</v>
      </c>
      <c r="J1607" s="1">
        <v>0.67599999999999905</v>
      </c>
    </row>
    <row r="1608" spans="6:10" x14ac:dyDescent="0.8">
      <c r="F1608" s="1" t="s">
        <v>5277</v>
      </c>
      <c r="G1608" s="1" t="s">
        <v>5278</v>
      </c>
      <c r="H1608" s="1">
        <v>174.78700000000001</v>
      </c>
      <c r="I1608" s="1">
        <v>0.73899999999999999</v>
      </c>
      <c r="J1608" s="1">
        <v>0.53500000000000003</v>
      </c>
    </row>
    <row r="1609" spans="6:10" x14ac:dyDescent="0.8">
      <c r="F1609" s="1" t="s">
        <v>1038</v>
      </c>
      <c r="G1609" s="1" t="s">
        <v>1040</v>
      </c>
      <c r="H1609" s="1">
        <v>174.827</v>
      </c>
      <c r="I1609" s="1">
        <v>0.753</v>
      </c>
      <c r="J1609" s="1">
        <v>0.81299999999999994</v>
      </c>
    </row>
    <row r="1610" spans="6:10" x14ac:dyDescent="0.8">
      <c r="F1610" s="1" t="s">
        <v>5394</v>
      </c>
      <c r="G1610" s="1" t="s">
        <v>5395</v>
      </c>
      <c r="H1610" s="1">
        <v>174.857</v>
      </c>
      <c r="I1610" s="1">
        <v>0.67900000000000005</v>
      </c>
      <c r="J1610" s="1">
        <v>0.96</v>
      </c>
    </row>
    <row r="1611" spans="6:10" x14ac:dyDescent="0.8">
      <c r="F1611" s="1" t="s">
        <v>1843</v>
      </c>
      <c r="G1611" s="1" t="s">
        <v>3274</v>
      </c>
      <c r="H1611" s="1">
        <v>174.87700000000001</v>
      </c>
      <c r="I1611" s="1">
        <v>0.48299999999999998</v>
      </c>
      <c r="J1611" s="1">
        <v>0.159</v>
      </c>
    </row>
    <row r="1612" spans="6:10" x14ac:dyDescent="0.8">
      <c r="F1612" s="1" t="s">
        <v>4297</v>
      </c>
      <c r="G1612" s="1" t="s">
        <v>4298</v>
      </c>
      <c r="H1612" s="1">
        <v>174.97300000000001</v>
      </c>
      <c r="I1612" s="1">
        <v>0.56100000000000005</v>
      </c>
      <c r="J1612" s="1">
        <v>0.66299999999999903</v>
      </c>
    </row>
    <row r="1613" spans="6:10" x14ac:dyDescent="0.8">
      <c r="F1613" s="1" t="s">
        <v>2710</v>
      </c>
      <c r="G1613" s="1" t="s">
        <v>2711</v>
      </c>
      <c r="H1613" s="1">
        <v>174.98699999999999</v>
      </c>
      <c r="I1613" s="1">
        <v>0.56399999999999995</v>
      </c>
      <c r="J1613" s="1">
        <v>0.76700000000000002</v>
      </c>
    </row>
    <row r="1614" spans="6:10" x14ac:dyDescent="0.8">
      <c r="F1614" s="1" t="s">
        <v>6396</v>
      </c>
      <c r="G1614" s="1" t="s">
        <v>6414</v>
      </c>
      <c r="H1614" s="1">
        <v>175</v>
      </c>
      <c r="I1614" s="1">
        <v>0.60599999999999998</v>
      </c>
      <c r="J1614" s="1">
        <v>0.64300000000000002</v>
      </c>
    </row>
    <row r="1615" spans="6:10" x14ac:dyDescent="0.8">
      <c r="F1615" s="1" t="s">
        <v>1258</v>
      </c>
      <c r="G1615" s="1" t="s">
        <v>1430</v>
      </c>
      <c r="H1615" s="1">
        <v>175.035</v>
      </c>
      <c r="I1615" s="1">
        <v>0.60799999999999998</v>
      </c>
      <c r="J1615" s="1">
        <v>0.66299999999999903</v>
      </c>
    </row>
    <row r="1616" spans="6:10" x14ac:dyDescent="0.8">
      <c r="F1616" s="1" t="s">
        <v>1258</v>
      </c>
      <c r="G1616" s="1" t="s">
        <v>1327</v>
      </c>
      <c r="H1616" s="1">
        <v>175.06100000000001</v>
      </c>
      <c r="I1616" s="1">
        <v>0.76599999999999902</v>
      </c>
      <c r="J1616" s="1">
        <v>0.71499999999999997</v>
      </c>
    </row>
    <row r="1617" spans="6:10" x14ac:dyDescent="0.8">
      <c r="F1617" s="1" t="s">
        <v>2797</v>
      </c>
      <c r="G1617" s="1" t="s">
        <v>2798</v>
      </c>
      <c r="H1617" s="1">
        <v>175.07300000000001</v>
      </c>
      <c r="I1617" s="1">
        <v>0.27100000000000002</v>
      </c>
      <c r="J1617" s="1">
        <v>0.108</v>
      </c>
    </row>
    <row r="1618" spans="6:10" x14ac:dyDescent="0.8">
      <c r="F1618" s="1" t="s">
        <v>3150</v>
      </c>
      <c r="G1618" s="1" t="s">
        <v>3528</v>
      </c>
      <c r="H1618" s="1">
        <v>175.08</v>
      </c>
      <c r="I1618" s="1">
        <v>0.53500000000000003</v>
      </c>
      <c r="J1618" s="1">
        <v>0.46</v>
      </c>
    </row>
    <row r="1619" spans="6:10" x14ac:dyDescent="0.8">
      <c r="F1619" s="1" t="s">
        <v>3278</v>
      </c>
      <c r="G1619" s="1" t="s">
        <v>3646</v>
      </c>
      <c r="H1619" s="1">
        <v>175.11799999999999</v>
      </c>
      <c r="I1619" s="1">
        <v>0.69799999999999995</v>
      </c>
      <c r="J1619" s="1">
        <v>0.53700000000000003</v>
      </c>
    </row>
    <row r="1620" spans="6:10" x14ac:dyDescent="0.8">
      <c r="F1620" s="1" t="s">
        <v>684</v>
      </c>
      <c r="G1620" s="1" t="s">
        <v>685</v>
      </c>
      <c r="H1620" s="1">
        <v>175.136</v>
      </c>
      <c r="I1620" s="1">
        <v>0.69</v>
      </c>
      <c r="J1620" s="1">
        <v>0.318</v>
      </c>
    </row>
    <row r="1621" spans="6:10" x14ac:dyDescent="0.8">
      <c r="F1621" s="1" t="s">
        <v>1456</v>
      </c>
      <c r="G1621" s="1" t="s">
        <v>685</v>
      </c>
      <c r="H1621" s="1">
        <v>175.136</v>
      </c>
      <c r="I1621" s="1">
        <v>0.69</v>
      </c>
      <c r="J1621" s="1">
        <v>0.318</v>
      </c>
    </row>
    <row r="1622" spans="6:10" x14ac:dyDescent="0.8">
      <c r="F1622" s="1" t="s">
        <v>2129</v>
      </c>
      <c r="G1622" s="1" t="s">
        <v>2218</v>
      </c>
      <c r="H1622" s="1">
        <v>175.142</v>
      </c>
      <c r="I1622" s="1">
        <v>0.151</v>
      </c>
      <c r="J1622" s="1">
        <v>4.9099999999999998E-2</v>
      </c>
    </row>
    <row r="1623" spans="6:10" x14ac:dyDescent="0.8">
      <c r="F1623" s="1" t="s">
        <v>6972</v>
      </c>
      <c r="G1623" s="1" t="s">
        <v>6973</v>
      </c>
      <c r="H1623" s="1">
        <v>175.2</v>
      </c>
      <c r="I1623" s="1">
        <v>0.69899999999999995</v>
      </c>
      <c r="J1623" s="1">
        <v>0.64</v>
      </c>
    </row>
    <row r="1624" spans="6:10" x14ac:dyDescent="0.8">
      <c r="F1624" s="1" t="s">
        <v>2097</v>
      </c>
      <c r="G1624" s="1" t="s">
        <v>2098</v>
      </c>
      <c r="H1624" s="1">
        <v>175.227</v>
      </c>
      <c r="I1624" s="1">
        <v>0.47699999999999998</v>
      </c>
      <c r="J1624" s="1">
        <v>0.28799999999999998</v>
      </c>
    </row>
    <row r="1625" spans="6:10" x14ac:dyDescent="0.8">
      <c r="F1625" s="1" t="s">
        <v>6953</v>
      </c>
      <c r="G1625" s="1" t="s">
        <v>6954</v>
      </c>
      <c r="H1625" s="1">
        <v>175.28200000000001</v>
      </c>
      <c r="I1625" s="1">
        <v>0.88</v>
      </c>
      <c r="J1625" s="1">
        <v>0.45899999999999902</v>
      </c>
    </row>
    <row r="1626" spans="6:10" x14ac:dyDescent="0.8">
      <c r="F1626" s="1" t="s">
        <v>226</v>
      </c>
      <c r="G1626" s="1" t="s">
        <v>3249</v>
      </c>
      <c r="H1626" s="1">
        <v>175.30699999999999</v>
      </c>
      <c r="I1626" s="1">
        <v>0.22800000000000001</v>
      </c>
      <c r="J1626" s="1">
        <v>0.108</v>
      </c>
    </row>
    <row r="1627" spans="6:10" x14ac:dyDescent="0.8">
      <c r="F1627" s="1" t="s">
        <v>3114</v>
      </c>
      <c r="G1627" s="1" t="s">
        <v>3122</v>
      </c>
      <c r="H1627" s="1">
        <v>175.404</v>
      </c>
      <c r="I1627" s="1">
        <v>0.76099999999999901</v>
      </c>
      <c r="J1627" s="1">
        <v>0.89500000000000002</v>
      </c>
    </row>
    <row r="1628" spans="6:10" x14ac:dyDescent="0.8">
      <c r="F1628" s="1" t="s">
        <v>2719</v>
      </c>
      <c r="G1628" s="1" t="s">
        <v>2736</v>
      </c>
      <c r="H1628" s="1">
        <v>175.41200000000001</v>
      </c>
      <c r="I1628" s="1">
        <v>0.64900000000000002</v>
      </c>
      <c r="J1628" s="1">
        <v>0.42399999999999999</v>
      </c>
    </row>
    <row r="1629" spans="6:10" x14ac:dyDescent="0.8">
      <c r="F1629" s="1" t="s">
        <v>4052</v>
      </c>
      <c r="G1629" s="1" t="s">
        <v>4584</v>
      </c>
      <c r="H1629" s="1">
        <v>175.42</v>
      </c>
      <c r="I1629" s="1">
        <v>0.76900000000000002</v>
      </c>
      <c r="J1629" s="1">
        <v>0.61199999999999999</v>
      </c>
    </row>
    <row r="1630" spans="6:10" x14ac:dyDescent="0.8">
      <c r="F1630" s="1" t="s">
        <v>3820</v>
      </c>
      <c r="G1630" s="1" t="s">
        <v>3821</v>
      </c>
      <c r="H1630" s="1">
        <v>175.42699999999999</v>
      </c>
      <c r="I1630" s="1">
        <v>0.44500000000000001</v>
      </c>
      <c r="J1630" s="1">
        <v>8.6300000000000002E-2</v>
      </c>
    </row>
    <row r="1631" spans="6:10" x14ac:dyDescent="0.8">
      <c r="F1631" s="1" t="s">
        <v>2286</v>
      </c>
      <c r="G1631" s="1" t="s">
        <v>2287</v>
      </c>
      <c r="H1631" s="1">
        <v>175.51499999999999</v>
      </c>
      <c r="I1631" s="1">
        <v>0.59599999999999997</v>
      </c>
      <c r="J1631" s="1">
        <v>0.39399999999999902</v>
      </c>
    </row>
    <row r="1632" spans="6:10" x14ac:dyDescent="0.8">
      <c r="F1632" s="1" t="s">
        <v>2851</v>
      </c>
      <c r="G1632" s="1" t="s">
        <v>2852</v>
      </c>
      <c r="H1632" s="1">
        <v>175.62100000000001</v>
      </c>
      <c r="I1632" s="1">
        <v>0.61899999999999999</v>
      </c>
      <c r="J1632" s="1">
        <v>0.69499999999999995</v>
      </c>
    </row>
    <row r="1633" spans="6:10" x14ac:dyDescent="0.8">
      <c r="F1633" s="1" t="s">
        <v>4192</v>
      </c>
      <c r="G1633" s="1" t="s">
        <v>5528</v>
      </c>
      <c r="H1633" s="1">
        <v>175.78100000000001</v>
      </c>
      <c r="I1633" s="1">
        <v>0.39100000000000001</v>
      </c>
      <c r="J1633" s="1">
        <v>0.61399999999999999</v>
      </c>
    </row>
    <row r="1634" spans="6:10" x14ac:dyDescent="0.8">
      <c r="F1634" s="1" t="s">
        <v>1550</v>
      </c>
      <c r="G1634" s="1" t="s">
        <v>1551</v>
      </c>
      <c r="H1634" s="1">
        <v>175.81399999999999</v>
      </c>
      <c r="I1634" s="1">
        <v>0.65599999999999903</v>
      </c>
      <c r="J1634" s="1">
        <v>0.436</v>
      </c>
    </row>
    <row r="1635" spans="6:10" x14ac:dyDescent="0.8">
      <c r="F1635" s="1" t="s">
        <v>1710</v>
      </c>
      <c r="G1635" s="1" t="s">
        <v>1711</v>
      </c>
      <c r="H1635" s="1">
        <v>175.82599999999999</v>
      </c>
      <c r="I1635" s="1">
        <v>0.46500000000000002</v>
      </c>
      <c r="J1635" s="1">
        <v>0.64099999999999902</v>
      </c>
    </row>
    <row r="1636" spans="6:10" x14ac:dyDescent="0.8">
      <c r="F1636" s="1" t="s">
        <v>2433</v>
      </c>
      <c r="G1636" s="1" t="s">
        <v>2651</v>
      </c>
      <c r="H1636" s="1">
        <v>175.827</v>
      </c>
      <c r="I1636" s="1">
        <v>0.51500000000000001</v>
      </c>
      <c r="J1636" s="1">
        <v>0.48499999999999999</v>
      </c>
    </row>
    <row r="1637" spans="6:10" x14ac:dyDescent="0.8">
      <c r="F1637" s="1" t="s">
        <v>3497</v>
      </c>
      <c r="G1637" s="1" t="s">
        <v>3970</v>
      </c>
      <c r="H1637" s="1">
        <v>175.827</v>
      </c>
      <c r="I1637" s="1">
        <v>0.52100000000000002</v>
      </c>
      <c r="J1637" s="1">
        <v>0.94399999999999995</v>
      </c>
    </row>
    <row r="1638" spans="6:10" x14ac:dyDescent="0.8">
      <c r="F1638" s="1" t="s">
        <v>1258</v>
      </c>
      <c r="G1638" s="1" t="s">
        <v>1321</v>
      </c>
      <c r="H1638" s="1">
        <v>175.89699999999999</v>
      </c>
      <c r="I1638" s="1">
        <v>0.78099999999999903</v>
      </c>
      <c r="J1638" s="1">
        <v>0.73699999999999999</v>
      </c>
    </row>
    <row r="1639" spans="6:10" x14ac:dyDescent="0.8">
      <c r="F1639" s="1" t="s">
        <v>603</v>
      </c>
      <c r="G1639" s="1" t="s">
        <v>1821</v>
      </c>
      <c r="H1639" s="1">
        <v>175.92400000000001</v>
      </c>
      <c r="I1639" s="1">
        <v>0.38299999999999901</v>
      </c>
      <c r="J1639" s="1">
        <v>0.216</v>
      </c>
    </row>
    <row r="1640" spans="6:10" x14ac:dyDescent="0.8">
      <c r="F1640" s="1" t="s">
        <v>443</v>
      </c>
      <c r="G1640" s="1" t="s">
        <v>444</v>
      </c>
      <c r="H1640" s="1">
        <v>175.92599999999999</v>
      </c>
      <c r="I1640" s="1">
        <v>0.78400000000000003</v>
      </c>
      <c r="J1640" s="1">
        <v>0.40500000000000003</v>
      </c>
    </row>
    <row r="1641" spans="6:10" x14ac:dyDescent="0.8">
      <c r="F1641" s="1" t="s">
        <v>1122</v>
      </c>
      <c r="G1641" s="1" t="s">
        <v>1123</v>
      </c>
      <c r="H1641" s="1">
        <v>175.95699999999999</v>
      </c>
      <c r="I1641" s="1">
        <v>0.50700000000000001</v>
      </c>
      <c r="J1641" s="1">
        <v>0.13900000000000001</v>
      </c>
    </row>
    <row r="1642" spans="6:10" x14ac:dyDescent="0.8">
      <c r="F1642" s="1" t="s">
        <v>3966</v>
      </c>
      <c r="G1642" s="1" t="s">
        <v>3967</v>
      </c>
      <c r="H1642" s="1">
        <v>175.96</v>
      </c>
      <c r="I1642" s="1">
        <v>0.55799999999999905</v>
      </c>
      <c r="J1642" s="1">
        <v>0.57399999999999995</v>
      </c>
    </row>
    <row r="1643" spans="6:10" x14ac:dyDescent="0.8">
      <c r="F1643" s="1" t="s">
        <v>2437</v>
      </c>
      <c r="G1643" s="1" t="s">
        <v>2438</v>
      </c>
      <c r="H1643" s="1">
        <v>176</v>
      </c>
      <c r="I1643" s="1">
        <v>0.74199999999999999</v>
      </c>
      <c r="J1643" s="1">
        <v>0.38500000000000001</v>
      </c>
    </row>
    <row r="1644" spans="6:10" x14ac:dyDescent="0.8">
      <c r="F1644" s="1" t="s">
        <v>4813</v>
      </c>
      <c r="G1644" s="1" t="s">
        <v>4814</v>
      </c>
      <c r="H1644" s="1">
        <v>176</v>
      </c>
      <c r="I1644" s="1">
        <v>0.40799999999999997</v>
      </c>
      <c r="J1644" s="1">
        <v>8.8700000000000001E-2</v>
      </c>
    </row>
    <row r="1645" spans="6:10" x14ac:dyDescent="0.8">
      <c r="F1645" s="1" t="s">
        <v>4249</v>
      </c>
      <c r="G1645" s="1" t="s">
        <v>4250</v>
      </c>
      <c r="H1645" s="1">
        <v>176.00899999999999</v>
      </c>
      <c r="I1645" s="1">
        <v>0.56399999999999995</v>
      </c>
      <c r="J1645" s="1">
        <v>0.21</v>
      </c>
    </row>
    <row r="1646" spans="6:10" x14ac:dyDescent="0.8">
      <c r="F1646" s="1" t="s">
        <v>541</v>
      </c>
      <c r="G1646" s="1" t="s">
        <v>981</v>
      </c>
      <c r="H1646" s="1">
        <v>176.01300000000001</v>
      </c>
      <c r="I1646" s="1">
        <v>0.124</v>
      </c>
      <c r="J1646" s="1">
        <v>0.55000000000000004</v>
      </c>
    </row>
    <row r="1647" spans="6:10" x14ac:dyDescent="0.8">
      <c r="F1647" s="1" t="s">
        <v>514</v>
      </c>
      <c r="G1647" s="1" t="s">
        <v>515</v>
      </c>
      <c r="H1647" s="1">
        <v>176.04</v>
      </c>
      <c r="I1647" s="1">
        <v>0.750999999999999</v>
      </c>
      <c r="J1647" s="1">
        <v>0.13800000000000001</v>
      </c>
    </row>
    <row r="1648" spans="6:10" x14ac:dyDescent="0.8">
      <c r="F1648" s="1" t="s">
        <v>4134</v>
      </c>
      <c r="G1648" s="1" t="s">
        <v>4135</v>
      </c>
      <c r="H1648" s="1">
        <v>176.053</v>
      </c>
      <c r="I1648" s="1">
        <v>0.81799999999999995</v>
      </c>
      <c r="J1648" s="1">
        <v>0.86399999999999999</v>
      </c>
    </row>
    <row r="1649" spans="6:10" x14ac:dyDescent="0.8">
      <c r="F1649" s="1" t="s">
        <v>169</v>
      </c>
      <c r="G1649" s="1" t="s">
        <v>170</v>
      </c>
      <c r="H1649" s="1">
        <v>176.07</v>
      </c>
      <c r="I1649" s="1">
        <v>0.433</v>
      </c>
      <c r="J1649" s="1">
        <v>0.214</v>
      </c>
    </row>
    <row r="1650" spans="6:10" x14ac:dyDescent="0.8">
      <c r="F1650" s="1" t="s">
        <v>251</v>
      </c>
      <c r="G1650" s="1" t="s">
        <v>252</v>
      </c>
      <c r="H1650" s="1">
        <v>176.13499999999999</v>
      </c>
      <c r="I1650" s="1">
        <v>0.52400000000000002</v>
      </c>
      <c r="J1650" s="1">
        <v>0.40799999999999997</v>
      </c>
    </row>
    <row r="1651" spans="6:10" x14ac:dyDescent="0.8">
      <c r="F1651" s="1" t="s">
        <v>3107</v>
      </c>
      <c r="G1651" s="1" t="s">
        <v>3108</v>
      </c>
      <c r="H1651" s="1">
        <v>176.14400000000001</v>
      </c>
      <c r="I1651" s="1">
        <v>0.77099999999999902</v>
      </c>
      <c r="J1651" s="1">
        <v>0.28899999999999998</v>
      </c>
    </row>
    <row r="1652" spans="6:10" x14ac:dyDescent="0.8">
      <c r="F1652" s="1" t="s">
        <v>5379</v>
      </c>
      <c r="G1652" s="1" t="s">
        <v>5380</v>
      </c>
      <c r="H1652" s="1">
        <v>176.166</v>
      </c>
      <c r="I1652" s="1">
        <v>0.70499999999999996</v>
      </c>
      <c r="J1652" s="1">
        <v>0.86499999999999999</v>
      </c>
    </row>
    <row r="1653" spans="6:10" x14ac:dyDescent="0.8">
      <c r="F1653" s="1" t="s">
        <v>6779</v>
      </c>
      <c r="G1653" s="1" t="s">
        <v>6780</v>
      </c>
      <c r="H1653" s="1">
        <v>176.17</v>
      </c>
      <c r="I1653" s="1">
        <v>0.54299999999999904</v>
      </c>
      <c r="J1653" s="1">
        <v>0.16399999999999901</v>
      </c>
    </row>
    <row r="1654" spans="6:10" x14ac:dyDescent="0.8">
      <c r="F1654" s="1" t="s">
        <v>6371</v>
      </c>
      <c r="G1654" s="1" t="s">
        <v>6461</v>
      </c>
      <c r="H1654" s="1">
        <v>176.173</v>
      </c>
      <c r="I1654" s="1">
        <v>0.59799999999999998</v>
      </c>
      <c r="J1654" s="1">
        <v>0.95199999999999996</v>
      </c>
    </row>
    <row r="1655" spans="6:10" x14ac:dyDescent="0.8">
      <c r="F1655" s="1" t="s">
        <v>2272</v>
      </c>
      <c r="G1655" s="1" t="s">
        <v>2273</v>
      </c>
      <c r="H1655" s="1">
        <v>176.19</v>
      </c>
      <c r="I1655" s="1">
        <v>0.65</v>
      </c>
      <c r="J1655" s="1">
        <v>0.34499999999999997</v>
      </c>
    </row>
    <row r="1656" spans="6:10" x14ac:dyDescent="0.8">
      <c r="F1656" s="1" t="s">
        <v>2378</v>
      </c>
      <c r="G1656" s="1" t="s">
        <v>3323</v>
      </c>
      <c r="H1656" s="1">
        <v>176.256</v>
      </c>
      <c r="I1656" s="1">
        <v>0.59499999999999997</v>
      </c>
      <c r="J1656" s="1">
        <v>0.51600000000000001</v>
      </c>
    </row>
    <row r="1657" spans="6:10" x14ac:dyDescent="0.8">
      <c r="F1657" s="1" t="s">
        <v>1542</v>
      </c>
      <c r="G1657" s="1" t="s">
        <v>4278</v>
      </c>
      <c r="H1657" s="1">
        <v>176.35300000000001</v>
      </c>
      <c r="I1657" s="1">
        <v>0.73</v>
      </c>
      <c r="J1657" s="1">
        <v>0.155</v>
      </c>
    </row>
    <row r="1658" spans="6:10" x14ac:dyDescent="0.8">
      <c r="F1658" s="1" t="s">
        <v>2719</v>
      </c>
      <c r="G1658" s="1" t="s">
        <v>2730</v>
      </c>
      <c r="H1658" s="1">
        <v>176.495</v>
      </c>
      <c r="I1658" s="1">
        <v>0.81499999999999995</v>
      </c>
      <c r="J1658" s="1">
        <v>0.29799999999999999</v>
      </c>
    </row>
    <row r="1659" spans="6:10" x14ac:dyDescent="0.8">
      <c r="F1659" s="1" t="s">
        <v>6594</v>
      </c>
      <c r="G1659" s="1" t="s">
        <v>6595</v>
      </c>
      <c r="H1659" s="1">
        <v>176.51599999999999</v>
      </c>
      <c r="I1659" s="1">
        <v>0.434</v>
      </c>
      <c r="J1659" s="1">
        <v>0.29399999999999998</v>
      </c>
    </row>
    <row r="1660" spans="6:10" x14ac:dyDescent="0.8">
      <c r="F1660" s="1" t="s">
        <v>541</v>
      </c>
      <c r="G1660" s="1" t="s">
        <v>1694</v>
      </c>
      <c r="H1660" s="1">
        <v>176.53299999999999</v>
      </c>
      <c r="I1660" s="1">
        <v>0.52600000000000002</v>
      </c>
      <c r="J1660" s="1">
        <v>0.92799999999999905</v>
      </c>
    </row>
    <row r="1661" spans="6:10" x14ac:dyDescent="0.8">
      <c r="F1661" s="1" t="s">
        <v>4620</v>
      </c>
      <c r="G1661" s="1" t="s">
        <v>4621</v>
      </c>
      <c r="H1661" s="1">
        <v>176.55199999999999</v>
      </c>
      <c r="I1661" s="1">
        <v>0.72899999999999998</v>
      </c>
      <c r="J1661" s="1">
        <v>0.78900000000000003</v>
      </c>
    </row>
    <row r="1662" spans="6:10" x14ac:dyDescent="0.8">
      <c r="F1662" s="1" t="s">
        <v>6350</v>
      </c>
      <c r="G1662" s="1" t="s">
        <v>6351</v>
      </c>
      <c r="H1662" s="1">
        <v>176.58799999999999</v>
      </c>
      <c r="I1662" s="1">
        <v>0.78299999999999903</v>
      </c>
      <c r="J1662" s="1">
        <v>0.85899999999999999</v>
      </c>
    </row>
    <row r="1663" spans="6:10" x14ac:dyDescent="0.8">
      <c r="F1663" s="1" t="s">
        <v>3167</v>
      </c>
      <c r="G1663" s="1" t="s">
        <v>4890</v>
      </c>
      <c r="H1663" s="1">
        <v>176.6</v>
      </c>
      <c r="I1663" s="1">
        <v>0.502</v>
      </c>
      <c r="J1663" s="1">
        <v>0.24099999999999999</v>
      </c>
    </row>
    <row r="1664" spans="6:10" x14ac:dyDescent="0.8">
      <c r="F1664" s="1" t="s">
        <v>3944</v>
      </c>
      <c r="G1664" s="1" t="s">
        <v>4657</v>
      </c>
      <c r="H1664" s="1">
        <v>176.619</v>
      </c>
      <c r="I1664" s="1">
        <v>0.47399999999999998</v>
      </c>
      <c r="J1664" s="1">
        <v>0.44</v>
      </c>
    </row>
    <row r="1665" spans="6:10" x14ac:dyDescent="0.8">
      <c r="F1665" s="1" t="s">
        <v>4309</v>
      </c>
      <c r="G1665" s="1" t="s">
        <v>5904</v>
      </c>
      <c r="H1665" s="1">
        <v>176.65299999999999</v>
      </c>
      <c r="I1665" s="1">
        <v>0.49299999999999999</v>
      </c>
      <c r="J1665" s="1">
        <v>0.27600000000000002</v>
      </c>
    </row>
    <row r="1666" spans="6:10" x14ac:dyDescent="0.8">
      <c r="F1666" s="1" t="s">
        <v>4585</v>
      </c>
      <c r="G1666" s="1" t="s">
        <v>4586</v>
      </c>
      <c r="H1666" s="1">
        <v>176.666</v>
      </c>
      <c r="I1666" s="1">
        <v>0.79299999999999904</v>
      </c>
      <c r="J1666" s="1">
        <v>0.77400000000000002</v>
      </c>
    </row>
    <row r="1667" spans="6:10" x14ac:dyDescent="0.8">
      <c r="F1667" s="1" t="s">
        <v>1168</v>
      </c>
      <c r="G1667" s="1" t="s">
        <v>2951</v>
      </c>
      <c r="H1667" s="1">
        <v>176.667</v>
      </c>
      <c r="I1667" s="1">
        <v>0.45299999999999901</v>
      </c>
      <c r="J1667" s="1">
        <v>0.499</v>
      </c>
    </row>
    <row r="1668" spans="6:10" x14ac:dyDescent="0.8">
      <c r="F1668" s="1" t="s">
        <v>2378</v>
      </c>
      <c r="G1668" s="1" t="s">
        <v>2412</v>
      </c>
      <c r="H1668" s="1">
        <v>176.76</v>
      </c>
      <c r="I1668" s="1">
        <v>0.51200000000000001</v>
      </c>
      <c r="J1668" s="1">
        <v>0.4</v>
      </c>
    </row>
    <row r="1669" spans="6:10" x14ac:dyDescent="0.8">
      <c r="F1669" s="1" t="s">
        <v>1159</v>
      </c>
      <c r="G1669" s="1" t="s">
        <v>3731</v>
      </c>
      <c r="H1669" s="1">
        <v>176.78100000000001</v>
      </c>
      <c r="I1669" s="1">
        <v>0.52400000000000002</v>
      </c>
      <c r="J1669" s="1">
        <v>0.47499999999999998</v>
      </c>
    </row>
    <row r="1670" spans="6:10" x14ac:dyDescent="0.8">
      <c r="F1670" s="1" t="s">
        <v>541</v>
      </c>
      <c r="G1670" s="1" t="s">
        <v>3063</v>
      </c>
      <c r="H1670" s="1">
        <v>176.8</v>
      </c>
      <c r="I1670" s="1">
        <v>0.44900000000000001</v>
      </c>
      <c r="J1670" s="1">
        <v>0.86</v>
      </c>
    </row>
    <row r="1671" spans="6:10" x14ac:dyDescent="0.8">
      <c r="F1671" s="1" t="s">
        <v>3880</v>
      </c>
      <c r="G1671" s="1" t="s">
        <v>1051</v>
      </c>
      <c r="H1671" s="1">
        <v>176.84299999999999</v>
      </c>
      <c r="I1671" s="1">
        <v>0.56100000000000005</v>
      </c>
      <c r="J1671" s="1">
        <v>0.313</v>
      </c>
    </row>
    <row r="1672" spans="6:10" x14ac:dyDescent="0.8">
      <c r="F1672" s="1" t="s">
        <v>6423</v>
      </c>
      <c r="G1672" s="1" t="s">
        <v>6424</v>
      </c>
      <c r="H1672" s="1">
        <v>176.85499999999999</v>
      </c>
      <c r="I1672" s="1">
        <v>0.76300000000000001</v>
      </c>
      <c r="J1672" s="1">
        <v>0.35099999999999998</v>
      </c>
    </row>
    <row r="1673" spans="6:10" x14ac:dyDescent="0.8">
      <c r="F1673" s="1" t="s">
        <v>933</v>
      </c>
      <c r="G1673" s="1" t="s">
        <v>934</v>
      </c>
      <c r="H1673" s="1">
        <v>176.90700000000001</v>
      </c>
      <c r="I1673" s="1">
        <v>0.68599999999999905</v>
      </c>
      <c r="J1673" s="1">
        <v>0.52800000000000002</v>
      </c>
    </row>
    <row r="1674" spans="6:10" x14ac:dyDescent="0.8">
      <c r="F1674" s="1" t="s">
        <v>1488</v>
      </c>
      <c r="G1674" s="1" t="s">
        <v>1489</v>
      </c>
      <c r="H1674" s="1">
        <v>176.94399999999999</v>
      </c>
      <c r="I1674" s="1">
        <v>0.82199999999999995</v>
      </c>
      <c r="J1674" s="1">
        <v>0.56699999999999995</v>
      </c>
    </row>
    <row r="1675" spans="6:10" x14ac:dyDescent="0.8">
      <c r="F1675" s="1" t="s">
        <v>2087</v>
      </c>
      <c r="G1675" s="1" t="s">
        <v>2088</v>
      </c>
      <c r="H1675" s="1">
        <v>177.02500000000001</v>
      </c>
      <c r="I1675" s="1">
        <v>0.83099999999999996</v>
      </c>
      <c r="J1675" s="1">
        <v>0.36099999999999999</v>
      </c>
    </row>
    <row r="1676" spans="6:10" x14ac:dyDescent="0.8">
      <c r="F1676" s="1" t="s">
        <v>888</v>
      </c>
      <c r="G1676" s="1" t="s">
        <v>889</v>
      </c>
      <c r="H1676" s="1">
        <v>177.03399999999999</v>
      </c>
      <c r="I1676" s="1">
        <v>0.65400000000000003</v>
      </c>
      <c r="J1676" s="1">
        <v>0.28399999999999997</v>
      </c>
    </row>
    <row r="1677" spans="6:10" x14ac:dyDescent="0.8">
      <c r="F1677" s="1" t="s">
        <v>2681</v>
      </c>
      <c r="G1677" s="1" t="s">
        <v>2682</v>
      </c>
      <c r="H1677" s="1">
        <v>177.053</v>
      </c>
      <c r="I1677" s="1">
        <v>0.68799999999999994</v>
      </c>
      <c r="J1677" s="1">
        <v>0.27800000000000002</v>
      </c>
    </row>
    <row r="1678" spans="6:10" x14ac:dyDescent="0.8">
      <c r="F1678" s="1" t="s">
        <v>3639</v>
      </c>
      <c r="G1678" s="1" t="s">
        <v>3640</v>
      </c>
      <c r="H1678" s="1">
        <v>177.09299999999999</v>
      </c>
      <c r="I1678" s="1">
        <v>0.83899999999999997</v>
      </c>
      <c r="J1678" s="1">
        <v>0.35099999999999998</v>
      </c>
    </row>
    <row r="1679" spans="6:10" x14ac:dyDescent="0.8">
      <c r="F1679" s="1" t="s">
        <v>5673</v>
      </c>
      <c r="G1679" s="1" t="s">
        <v>5674</v>
      </c>
      <c r="H1679" s="1">
        <v>177.267</v>
      </c>
      <c r="I1679" s="1">
        <v>0.53900000000000003</v>
      </c>
      <c r="J1679" s="1">
        <v>0.13800000000000001</v>
      </c>
    </row>
    <row r="1680" spans="6:10" x14ac:dyDescent="0.8">
      <c r="F1680" s="1" t="s">
        <v>2026</v>
      </c>
      <c r="G1680" s="1" t="s">
        <v>2027</v>
      </c>
      <c r="H1680" s="1">
        <v>177.28</v>
      </c>
      <c r="I1680" s="1">
        <v>0.50800000000000001</v>
      </c>
      <c r="J1680" s="1">
        <v>0.19399999999999901</v>
      </c>
    </row>
    <row r="1681" spans="6:10" x14ac:dyDescent="0.8">
      <c r="F1681" s="1" t="s">
        <v>4179</v>
      </c>
      <c r="G1681" s="1" t="s">
        <v>4180</v>
      </c>
      <c r="H1681" s="1">
        <v>177.333</v>
      </c>
      <c r="I1681" s="1">
        <v>0.46</v>
      </c>
      <c r="J1681" s="1">
        <v>0.182</v>
      </c>
    </row>
    <row r="1682" spans="6:10" x14ac:dyDescent="0.8">
      <c r="F1682" s="1" t="s">
        <v>5168</v>
      </c>
      <c r="G1682" s="1" t="s">
        <v>5169</v>
      </c>
      <c r="H1682" s="1">
        <v>177.37700000000001</v>
      </c>
      <c r="I1682" s="1">
        <v>0.85499999999999998</v>
      </c>
      <c r="J1682" s="1">
        <v>0.55000000000000004</v>
      </c>
    </row>
    <row r="1683" spans="6:10" x14ac:dyDescent="0.8">
      <c r="F1683" s="1" t="s">
        <v>1083</v>
      </c>
      <c r="G1683" s="1" t="s">
        <v>1084</v>
      </c>
      <c r="H1683" s="1">
        <v>177.38800000000001</v>
      </c>
      <c r="I1683" s="1">
        <v>0.91</v>
      </c>
      <c r="J1683" s="1">
        <v>0.20699999999999999</v>
      </c>
    </row>
    <row r="1684" spans="6:10" x14ac:dyDescent="0.8">
      <c r="F1684" s="1" t="s">
        <v>1258</v>
      </c>
      <c r="G1684" s="1" t="s">
        <v>1385</v>
      </c>
      <c r="H1684" s="1">
        <v>177.49</v>
      </c>
      <c r="I1684" s="1">
        <v>0.79500000000000004</v>
      </c>
      <c r="J1684" s="1">
        <v>0.86099999999999999</v>
      </c>
    </row>
    <row r="1685" spans="6:10" x14ac:dyDescent="0.8">
      <c r="F1685" s="1" t="s">
        <v>5757</v>
      </c>
      <c r="G1685" s="1" t="s">
        <v>5758</v>
      </c>
      <c r="H1685" s="1">
        <v>177.547</v>
      </c>
      <c r="I1685" s="1">
        <v>0.70799999999999996</v>
      </c>
      <c r="J1685" s="1">
        <v>0.76200000000000001</v>
      </c>
    </row>
    <row r="1686" spans="6:10" x14ac:dyDescent="0.8">
      <c r="F1686" s="1" t="s">
        <v>541</v>
      </c>
      <c r="G1686" s="1" t="s">
        <v>1612</v>
      </c>
      <c r="H1686" s="1">
        <v>177.57599999999999</v>
      </c>
      <c r="I1686" s="1">
        <v>0.24399999999999999</v>
      </c>
      <c r="J1686" s="1">
        <v>0.36099999999999999</v>
      </c>
    </row>
    <row r="1687" spans="6:10" x14ac:dyDescent="0.8">
      <c r="F1687" s="1" t="s">
        <v>416</v>
      </c>
      <c r="G1687" s="1" t="s">
        <v>6543</v>
      </c>
      <c r="H1687" s="1">
        <v>177.6</v>
      </c>
      <c r="I1687" s="1">
        <v>0.75599999999999901</v>
      </c>
      <c r="J1687" s="1">
        <v>0.13500000000000001</v>
      </c>
    </row>
    <row r="1688" spans="6:10" x14ac:dyDescent="0.8">
      <c r="F1688" s="1" t="s">
        <v>2719</v>
      </c>
      <c r="G1688" s="1" t="s">
        <v>2720</v>
      </c>
      <c r="H1688" s="1">
        <v>177.64400000000001</v>
      </c>
      <c r="I1688" s="1">
        <v>0.71</v>
      </c>
      <c r="J1688" s="1">
        <v>0.51600000000000001</v>
      </c>
    </row>
    <row r="1689" spans="6:10" x14ac:dyDescent="0.8">
      <c r="F1689" s="1" t="s">
        <v>195</v>
      </c>
      <c r="G1689" s="1" t="s">
        <v>3523</v>
      </c>
      <c r="H1689" s="1">
        <v>177.65299999999999</v>
      </c>
      <c r="I1689" s="1">
        <v>0.47099999999999997</v>
      </c>
      <c r="J1689" s="1">
        <v>0.16899999999999901</v>
      </c>
    </row>
    <row r="1690" spans="6:10" x14ac:dyDescent="0.8">
      <c r="F1690" s="1" t="s">
        <v>2819</v>
      </c>
      <c r="G1690" s="1" t="s">
        <v>2820</v>
      </c>
      <c r="H1690" s="1">
        <v>177.66399999999999</v>
      </c>
      <c r="I1690" s="1">
        <v>0.59599999999999997</v>
      </c>
      <c r="J1690" s="1">
        <v>0.20799999999999999</v>
      </c>
    </row>
    <row r="1691" spans="6:10" x14ac:dyDescent="0.8">
      <c r="F1691" s="1" t="s">
        <v>1258</v>
      </c>
      <c r="G1691" s="1" t="s">
        <v>1426</v>
      </c>
      <c r="H1691" s="1">
        <v>177.77699999999999</v>
      </c>
      <c r="I1691" s="1">
        <v>0.51400000000000001</v>
      </c>
      <c r="J1691" s="1">
        <v>0.78099999999999903</v>
      </c>
    </row>
    <row r="1692" spans="6:10" x14ac:dyDescent="0.8">
      <c r="F1692" s="1" t="s">
        <v>4441</v>
      </c>
      <c r="G1692" s="1" t="s">
        <v>4442</v>
      </c>
      <c r="H1692" s="1">
        <v>177.77799999999999</v>
      </c>
      <c r="I1692" s="1">
        <v>0.7</v>
      </c>
      <c r="J1692" s="1">
        <v>0.32899999999999902</v>
      </c>
    </row>
    <row r="1693" spans="6:10" x14ac:dyDescent="0.8">
      <c r="F1693" s="1" t="s">
        <v>6030</v>
      </c>
      <c r="G1693" s="1" t="s">
        <v>6222</v>
      </c>
      <c r="H1693" s="1">
        <v>177.77799999999999</v>
      </c>
      <c r="I1693" s="1">
        <v>0.55500000000000005</v>
      </c>
      <c r="J1693" s="1">
        <v>0.61499999999999999</v>
      </c>
    </row>
    <row r="1694" spans="6:10" x14ac:dyDescent="0.8">
      <c r="F1694" s="1" t="s">
        <v>4982</v>
      </c>
      <c r="G1694" s="1" t="s">
        <v>4988</v>
      </c>
      <c r="H1694" s="1">
        <v>177.815</v>
      </c>
      <c r="I1694" s="1">
        <v>0.40600000000000003</v>
      </c>
      <c r="J1694" s="1">
        <v>0.17699999999999999</v>
      </c>
    </row>
    <row r="1695" spans="6:10" x14ac:dyDescent="0.8">
      <c r="F1695" s="1" t="s">
        <v>1258</v>
      </c>
      <c r="G1695" s="1" t="s">
        <v>1411</v>
      </c>
      <c r="H1695" s="1">
        <v>177.85599999999999</v>
      </c>
      <c r="I1695" s="1">
        <v>0.46100000000000002</v>
      </c>
      <c r="J1695" s="1">
        <v>0.88</v>
      </c>
    </row>
    <row r="1696" spans="6:10" x14ac:dyDescent="0.8">
      <c r="F1696" s="1" t="s">
        <v>1258</v>
      </c>
      <c r="G1696" s="1" t="s">
        <v>1424</v>
      </c>
      <c r="H1696" s="1">
        <v>177.90799999999999</v>
      </c>
      <c r="I1696" s="1">
        <v>0.80700000000000005</v>
      </c>
      <c r="J1696" s="1">
        <v>0.91299999999999903</v>
      </c>
    </row>
    <row r="1697" spans="6:10" x14ac:dyDescent="0.8">
      <c r="F1697" s="1" t="s">
        <v>763</v>
      </c>
      <c r="G1697" s="1" t="s">
        <v>901</v>
      </c>
      <c r="H1697" s="1">
        <v>177.935</v>
      </c>
      <c r="I1697" s="1">
        <v>0.745</v>
      </c>
      <c r="J1697" s="1">
        <v>0.72</v>
      </c>
    </row>
    <row r="1698" spans="6:10" x14ac:dyDescent="0.8">
      <c r="F1698" s="1" t="s">
        <v>6344</v>
      </c>
      <c r="G1698" s="1" t="s">
        <v>6345</v>
      </c>
      <c r="H1698" s="1">
        <v>177.97200000000001</v>
      </c>
      <c r="I1698" s="1">
        <v>0.65400000000000003</v>
      </c>
      <c r="J1698" s="1">
        <v>0.498</v>
      </c>
    </row>
    <row r="1699" spans="6:10" x14ac:dyDescent="0.8">
      <c r="F1699" s="1" t="s">
        <v>3111</v>
      </c>
      <c r="G1699" s="1" t="s">
        <v>3170</v>
      </c>
      <c r="H1699" s="1">
        <v>177.97800000000001</v>
      </c>
      <c r="I1699" s="1">
        <v>0.51600000000000001</v>
      </c>
      <c r="J1699" s="1">
        <v>0.19699999999999901</v>
      </c>
    </row>
    <row r="1700" spans="6:10" x14ac:dyDescent="0.8">
      <c r="F1700" s="1" t="s">
        <v>601</v>
      </c>
      <c r="G1700" s="1" t="s">
        <v>602</v>
      </c>
      <c r="H1700" s="1">
        <v>178</v>
      </c>
      <c r="I1700" s="1">
        <v>0.84599999999999997</v>
      </c>
      <c r="J1700" s="1">
        <v>0.28799999999999998</v>
      </c>
    </row>
    <row r="1701" spans="6:10" x14ac:dyDescent="0.8">
      <c r="F1701" s="1" t="s">
        <v>4412</v>
      </c>
      <c r="G1701" s="1" t="s">
        <v>4413</v>
      </c>
      <c r="H1701" s="1">
        <v>178.02699999999999</v>
      </c>
      <c r="I1701" s="1">
        <v>0.80700000000000005</v>
      </c>
      <c r="J1701" s="1">
        <v>0.77700000000000002</v>
      </c>
    </row>
    <row r="1702" spans="6:10" x14ac:dyDescent="0.8">
      <c r="F1702" s="1" t="s">
        <v>2419</v>
      </c>
      <c r="G1702" s="1" t="s">
        <v>4012</v>
      </c>
      <c r="H1702" s="1">
        <v>178.06399999999999</v>
      </c>
      <c r="I1702" s="1">
        <v>0.56699999999999995</v>
      </c>
      <c r="J1702" s="1">
        <v>0.74199999999999999</v>
      </c>
    </row>
    <row r="1703" spans="6:10" x14ac:dyDescent="0.8">
      <c r="F1703" s="1" t="s">
        <v>3911</v>
      </c>
      <c r="G1703" s="1" t="s">
        <v>3933</v>
      </c>
      <c r="H1703" s="1">
        <v>178.107</v>
      </c>
      <c r="I1703" s="1">
        <v>0.77400000000000002</v>
      </c>
      <c r="J1703" s="1">
        <v>0.95</v>
      </c>
    </row>
    <row r="1704" spans="6:10" x14ac:dyDescent="0.8">
      <c r="F1704" s="1" t="s">
        <v>4822</v>
      </c>
      <c r="G1704" s="1" t="s">
        <v>4824</v>
      </c>
      <c r="H1704" s="1">
        <v>178.173</v>
      </c>
      <c r="I1704" s="1">
        <v>0.439</v>
      </c>
      <c r="J1704" s="1">
        <v>0.44</v>
      </c>
    </row>
    <row r="1705" spans="6:10" x14ac:dyDescent="0.8">
      <c r="F1705" s="1" t="s">
        <v>1114</v>
      </c>
      <c r="G1705" s="1" t="s">
        <v>1269</v>
      </c>
      <c r="H1705" s="1">
        <v>178.286</v>
      </c>
      <c r="I1705" s="1">
        <v>0.71399999999999997</v>
      </c>
      <c r="J1705" s="1">
        <v>0.13500000000000001</v>
      </c>
    </row>
    <row r="1706" spans="6:10" x14ac:dyDescent="0.8">
      <c r="F1706" s="1" t="s">
        <v>638</v>
      </c>
      <c r="G1706" s="1" t="s">
        <v>639</v>
      </c>
      <c r="H1706" s="1">
        <v>178.31</v>
      </c>
      <c r="I1706" s="1">
        <v>0.60699999999999998</v>
      </c>
      <c r="J1706" s="1">
        <v>0.68</v>
      </c>
    </row>
    <row r="1707" spans="6:10" x14ac:dyDescent="0.8">
      <c r="F1707" s="1" t="s">
        <v>1258</v>
      </c>
      <c r="G1707" s="1" t="s">
        <v>1324</v>
      </c>
      <c r="H1707" s="1">
        <v>178.32599999999999</v>
      </c>
      <c r="I1707" s="1">
        <v>0.60399999999999998</v>
      </c>
      <c r="J1707" s="1">
        <v>0.71299999999999997</v>
      </c>
    </row>
    <row r="1708" spans="6:10" x14ac:dyDescent="0.8">
      <c r="F1708" s="1" t="s">
        <v>280</v>
      </c>
      <c r="G1708" s="1" t="s">
        <v>281</v>
      </c>
      <c r="H1708" s="1">
        <v>178.405</v>
      </c>
      <c r="I1708" s="1">
        <v>0.84399999999999997</v>
      </c>
      <c r="J1708" s="1">
        <v>0.84899999999999998</v>
      </c>
    </row>
    <row r="1709" spans="6:10" x14ac:dyDescent="0.8">
      <c r="F1709" s="1" t="s">
        <v>425</v>
      </c>
      <c r="G1709" s="1" t="s">
        <v>426</v>
      </c>
      <c r="H1709" s="1">
        <v>178.42699999999999</v>
      </c>
      <c r="I1709" s="1">
        <v>0.70299999999999996</v>
      </c>
      <c r="J1709" s="1">
        <v>0.92900000000000005</v>
      </c>
    </row>
    <row r="1710" spans="6:10" x14ac:dyDescent="0.8">
      <c r="F1710" s="1" t="s">
        <v>3876</v>
      </c>
      <c r="G1710" s="1" t="s">
        <v>3877</v>
      </c>
      <c r="H1710" s="1">
        <v>178.47900000000001</v>
      </c>
      <c r="I1710" s="1">
        <v>0.75900000000000001</v>
      </c>
      <c r="J1710" s="1">
        <v>0.79500000000000004</v>
      </c>
    </row>
    <row r="1711" spans="6:10" x14ac:dyDescent="0.8">
      <c r="F1711" s="1" t="s">
        <v>18</v>
      </c>
      <c r="G1711" s="1" t="s">
        <v>4553</v>
      </c>
      <c r="H1711" s="1">
        <v>178.50200000000001</v>
      </c>
      <c r="I1711" s="1">
        <v>0.79</v>
      </c>
      <c r="J1711" s="1">
        <v>0.17100000000000001</v>
      </c>
    </row>
    <row r="1712" spans="6:10" x14ac:dyDescent="0.8">
      <c r="F1712" s="1" t="s">
        <v>541</v>
      </c>
      <c r="G1712" s="1" t="s">
        <v>1610</v>
      </c>
      <c r="H1712" s="1">
        <v>178.50700000000001</v>
      </c>
      <c r="I1712" s="1">
        <v>0.29899999999999999</v>
      </c>
      <c r="J1712" s="1">
        <v>0.29299999999999998</v>
      </c>
    </row>
    <row r="1713" spans="6:10" x14ac:dyDescent="0.8">
      <c r="F1713" s="1" t="s">
        <v>5026</v>
      </c>
      <c r="G1713" s="1" t="s">
        <v>6339</v>
      </c>
      <c r="H1713" s="1">
        <v>178.52099999999999</v>
      </c>
      <c r="I1713" s="1">
        <v>0.68400000000000005</v>
      </c>
      <c r="J1713" s="1">
        <v>0.23399999999999899</v>
      </c>
    </row>
    <row r="1714" spans="6:10" x14ac:dyDescent="0.8">
      <c r="F1714" s="1" t="s">
        <v>2378</v>
      </c>
      <c r="G1714" s="1" t="s">
        <v>2401</v>
      </c>
      <c r="H1714" s="1">
        <v>178.56</v>
      </c>
      <c r="I1714" s="1">
        <v>0.52400000000000002</v>
      </c>
      <c r="J1714" s="1">
        <v>0.86799999999999999</v>
      </c>
    </row>
    <row r="1715" spans="6:10" x14ac:dyDescent="0.8">
      <c r="F1715" s="1" t="s">
        <v>1258</v>
      </c>
      <c r="G1715" s="1" t="s">
        <v>1431</v>
      </c>
      <c r="H1715" s="1">
        <v>178.58699999999999</v>
      </c>
      <c r="I1715" s="1">
        <v>0.71499999999999997</v>
      </c>
      <c r="J1715" s="1">
        <v>0.65300000000000002</v>
      </c>
    </row>
    <row r="1716" spans="6:10" x14ac:dyDescent="0.8">
      <c r="F1716" s="1" t="s">
        <v>4531</v>
      </c>
      <c r="G1716" s="1" t="s">
        <v>4532</v>
      </c>
      <c r="H1716" s="1">
        <v>178.63</v>
      </c>
      <c r="I1716" s="1">
        <v>0.45600000000000002</v>
      </c>
      <c r="J1716" s="1">
        <v>0.47</v>
      </c>
    </row>
    <row r="1717" spans="6:10" x14ac:dyDescent="0.8">
      <c r="F1717" s="1" t="s">
        <v>1258</v>
      </c>
      <c r="G1717" s="1" t="s">
        <v>1380</v>
      </c>
      <c r="H1717" s="1">
        <v>178.666</v>
      </c>
      <c r="I1717" s="1">
        <v>0.67299999999999904</v>
      </c>
      <c r="J1717" s="1">
        <v>0.82199999999999995</v>
      </c>
    </row>
    <row r="1718" spans="6:10" x14ac:dyDescent="0.8">
      <c r="F1718" s="1" t="s">
        <v>1972</v>
      </c>
      <c r="G1718" s="1" t="s">
        <v>1973</v>
      </c>
      <c r="H1718" s="1">
        <v>178.67</v>
      </c>
      <c r="I1718" s="1">
        <v>0.379</v>
      </c>
      <c r="J1718" s="1">
        <v>0.115</v>
      </c>
    </row>
    <row r="1719" spans="6:10" x14ac:dyDescent="0.8">
      <c r="F1719" s="1" t="s">
        <v>2079</v>
      </c>
      <c r="G1719" s="1" t="s">
        <v>2252</v>
      </c>
      <c r="H1719" s="1">
        <v>178.74</v>
      </c>
      <c r="I1719" s="1">
        <v>0.67500000000000004</v>
      </c>
      <c r="J1719" s="1">
        <v>0.28399999999999997</v>
      </c>
    </row>
    <row r="1720" spans="6:10" x14ac:dyDescent="0.8">
      <c r="F1720" s="1" t="s">
        <v>5374</v>
      </c>
      <c r="G1720" s="1" t="s">
        <v>5375</v>
      </c>
      <c r="H1720" s="1">
        <v>178.74700000000001</v>
      </c>
      <c r="I1720" s="1">
        <v>0.69599999999999995</v>
      </c>
      <c r="J1720" s="1">
        <v>0.36399999999999999</v>
      </c>
    </row>
    <row r="1721" spans="6:10" x14ac:dyDescent="0.8">
      <c r="F1721" s="1" t="s">
        <v>541</v>
      </c>
      <c r="G1721" s="1" t="s">
        <v>1611</v>
      </c>
      <c r="H1721" s="1">
        <v>178.76300000000001</v>
      </c>
      <c r="I1721" s="1">
        <v>0.49399999999999999</v>
      </c>
      <c r="J1721" s="1">
        <v>0.85699999999999998</v>
      </c>
    </row>
    <row r="1722" spans="6:10" x14ac:dyDescent="0.8">
      <c r="F1722" s="1" t="s">
        <v>6113</v>
      </c>
      <c r="G1722" s="1" t="s">
        <v>6114</v>
      </c>
      <c r="H1722" s="1">
        <v>178.809</v>
      </c>
      <c r="I1722" s="1">
        <v>0.75599999999999901</v>
      </c>
      <c r="J1722" s="1">
        <v>0.64099999999999902</v>
      </c>
    </row>
    <row r="1723" spans="6:10" x14ac:dyDescent="0.8">
      <c r="F1723" s="1" t="s">
        <v>1184</v>
      </c>
      <c r="G1723" s="1" t="s">
        <v>1185</v>
      </c>
      <c r="H1723" s="1">
        <v>178.858</v>
      </c>
      <c r="I1723" s="1">
        <v>0.77500000000000002</v>
      </c>
      <c r="J1723" s="1">
        <v>0.68099999999999905</v>
      </c>
    </row>
    <row r="1724" spans="6:10" x14ac:dyDescent="0.8">
      <c r="F1724" s="1" t="s">
        <v>1862</v>
      </c>
      <c r="G1724" s="1" t="s">
        <v>1863</v>
      </c>
      <c r="H1724" s="1">
        <v>178.86</v>
      </c>
      <c r="I1724" s="1">
        <v>0.35299999999999998</v>
      </c>
      <c r="J1724" s="1">
        <v>0.16600000000000001</v>
      </c>
    </row>
    <row r="1725" spans="6:10" x14ac:dyDescent="0.8">
      <c r="F1725" s="1" t="s">
        <v>3639</v>
      </c>
      <c r="G1725" s="1" t="s">
        <v>3872</v>
      </c>
      <c r="H1725" s="1">
        <v>178.86099999999999</v>
      </c>
      <c r="I1725" s="1">
        <v>0.55299999999999905</v>
      </c>
      <c r="J1725" s="1">
        <v>0.111</v>
      </c>
    </row>
    <row r="1726" spans="6:10" x14ac:dyDescent="0.8">
      <c r="F1726" s="1" t="s">
        <v>4506</v>
      </c>
      <c r="G1726" s="1" t="s">
        <v>4507</v>
      </c>
      <c r="H1726" s="1">
        <v>178.88900000000001</v>
      </c>
      <c r="I1726" s="1">
        <v>0.57299999999999995</v>
      </c>
      <c r="J1726" s="1">
        <v>0.156</v>
      </c>
    </row>
    <row r="1727" spans="6:10" x14ac:dyDescent="0.8">
      <c r="F1727" s="1" t="s">
        <v>2842</v>
      </c>
      <c r="G1727" s="1" t="s">
        <v>2843</v>
      </c>
      <c r="H1727" s="1">
        <v>178.917</v>
      </c>
      <c r="I1727" s="1">
        <v>0.73399999999999999</v>
      </c>
      <c r="J1727" s="1">
        <v>0.64300000000000002</v>
      </c>
    </row>
    <row r="1728" spans="6:10" x14ac:dyDescent="0.8">
      <c r="F1728" s="1" t="s">
        <v>2689</v>
      </c>
      <c r="G1728" s="1" t="s">
        <v>2690</v>
      </c>
      <c r="H1728" s="1">
        <v>178.92</v>
      </c>
      <c r="I1728" s="1">
        <v>0.752</v>
      </c>
      <c r="J1728" s="1">
        <v>0.82399999999999995</v>
      </c>
    </row>
    <row r="1729" spans="6:10" x14ac:dyDescent="0.8">
      <c r="F1729" s="1" t="s">
        <v>4741</v>
      </c>
      <c r="G1729" s="1" t="s">
        <v>4751</v>
      </c>
      <c r="H1729" s="1">
        <v>178.92</v>
      </c>
      <c r="I1729" s="1">
        <v>0.54299999999999904</v>
      </c>
      <c r="J1729" s="1">
        <v>0.83699999999999997</v>
      </c>
    </row>
    <row r="1730" spans="6:10" x14ac:dyDescent="0.8">
      <c r="F1730" s="1" t="s">
        <v>909</v>
      </c>
      <c r="G1730" s="1" t="s">
        <v>910</v>
      </c>
      <c r="H1730" s="1">
        <v>178.93899999999999</v>
      </c>
      <c r="I1730" s="1">
        <v>0.439</v>
      </c>
      <c r="J1730" s="1">
        <v>0.221</v>
      </c>
    </row>
    <row r="1731" spans="6:10" x14ac:dyDescent="0.8">
      <c r="F1731" s="1" t="s">
        <v>585</v>
      </c>
      <c r="G1731" s="1" t="s">
        <v>597</v>
      </c>
      <c r="H1731" s="1">
        <v>178.947</v>
      </c>
      <c r="I1731" s="1">
        <v>0.38400000000000001</v>
      </c>
      <c r="J1731" s="1">
        <v>0.77800000000000002</v>
      </c>
    </row>
    <row r="1732" spans="6:10" x14ac:dyDescent="0.8">
      <c r="F1732" s="1" t="s">
        <v>5842</v>
      </c>
      <c r="G1732" s="1" t="s">
        <v>5843</v>
      </c>
      <c r="H1732" s="1">
        <v>178.983</v>
      </c>
      <c r="I1732" s="1">
        <v>0.51100000000000001</v>
      </c>
      <c r="J1732" s="1">
        <v>0.33799999999999902</v>
      </c>
    </row>
    <row r="1733" spans="6:10" x14ac:dyDescent="0.8">
      <c r="F1733" s="1" t="s">
        <v>520</v>
      </c>
      <c r="G1733" s="1" t="s">
        <v>523</v>
      </c>
      <c r="H1733" s="1">
        <v>179.09</v>
      </c>
      <c r="I1733" s="1">
        <v>0.69799999999999995</v>
      </c>
      <c r="J1733" s="1">
        <v>0.499</v>
      </c>
    </row>
    <row r="1734" spans="6:10" x14ac:dyDescent="0.8">
      <c r="F1734" s="1" t="s">
        <v>4157</v>
      </c>
      <c r="G1734" s="1" t="s">
        <v>4170</v>
      </c>
      <c r="H1734" s="1">
        <v>179.2</v>
      </c>
      <c r="I1734" s="1">
        <v>0.73599999999999999</v>
      </c>
      <c r="J1734" s="1">
        <v>0.28299999999999997</v>
      </c>
    </row>
    <row r="1735" spans="6:10" x14ac:dyDescent="0.8">
      <c r="F1735" s="1" t="s">
        <v>739</v>
      </c>
      <c r="G1735" s="1" t="s">
        <v>4826</v>
      </c>
      <c r="H1735" s="1">
        <v>179.28</v>
      </c>
      <c r="I1735" s="1">
        <v>0.52700000000000002</v>
      </c>
      <c r="J1735" s="1">
        <v>0.40799999999999997</v>
      </c>
    </row>
    <row r="1736" spans="6:10" x14ac:dyDescent="0.8">
      <c r="F1736" s="1" t="s">
        <v>330</v>
      </c>
      <c r="G1736" s="1" t="s">
        <v>331</v>
      </c>
      <c r="H1736" s="1">
        <v>179.29300000000001</v>
      </c>
      <c r="I1736" s="1">
        <v>0.437</v>
      </c>
      <c r="J1736" s="1">
        <v>0.65300000000000002</v>
      </c>
    </row>
    <row r="1737" spans="6:10" x14ac:dyDescent="0.8">
      <c r="F1737" s="1" t="s">
        <v>1851</v>
      </c>
      <c r="G1737" s="1" t="s">
        <v>1852</v>
      </c>
      <c r="H1737" s="1">
        <v>179.30600000000001</v>
      </c>
      <c r="I1737" s="1">
        <v>0.624</v>
      </c>
      <c r="J1737" s="1">
        <v>0.47799999999999998</v>
      </c>
    </row>
    <row r="1738" spans="6:10" x14ac:dyDescent="0.8">
      <c r="F1738" s="1" t="s">
        <v>2727</v>
      </c>
      <c r="G1738" s="1" t="s">
        <v>2728</v>
      </c>
      <c r="H1738" s="1">
        <v>179.35900000000001</v>
      </c>
      <c r="I1738" s="1">
        <v>0.80099999999999905</v>
      </c>
      <c r="J1738" s="1">
        <v>0.54600000000000004</v>
      </c>
    </row>
    <row r="1739" spans="6:10" x14ac:dyDescent="0.8">
      <c r="F1739" s="1" t="s">
        <v>4440</v>
      </c>
      <c r="G1739" s="1" t="s">
        <v>736</v>
      </c>
      <c r="H1739" s="1">
        <v>179.38800000000001</v>
      </c>
      <c r="I1739" s="1">
        <v>0.51100000000000001</v>
      </c>
      <c r="J1739" s="1">
        <v>0.52800000000000002</v>
      </c>
    </row>
    <row r="1740" spans="6:10" x14ac:dyDescent="0.8">
      <c r="F1740" s="1" t="s">
        <v>835</v>
      </c>
      <c r="G1740" s="1" t="s">
        <v>4014</v>
      </c>
      <c r="H1740" s="1">
        <v>179.392</v>
      </c>
      <c r="I1740" s="1">
        <v>0.70299999999999996</v>
      </c>
      <c r="J1740" s="1">
        <v>0.499</v>
      </c>
    </row>
    <row r="1741" spans="6:10" x14ac:dyDescent="0.8">
      <c r="F1741" s="1" t="s">
        <v>601</v>
      </c>
      <c r="G1741" s="1" t="s">
        <v>633</v>
      </c>
      <c r="H1741" s="1">
        <v>179.4</v>
      </c>
      <c r="I1741" s="1">
        <v>0.80400000000000005</v>
      </c>
      <c r="J1741" s="1">
        <v>0.499</v>
      </c>
    </row>
    <row r="1742" spans="6:10" x14ac:dyDescent="0.8">
      <c r="F1742" s="1" t="s">
        <v>4401</v>
      </c>
      <c r="G1742" s="1" t="s">
        <v>4402</v>
      </c>
      <c r="H1742" s="1">
        <v>179.46700000000001</v>
      </c>
      <c r="I1742" s="1">
        <v>0.371</v>
      </c>
      <c r="J1742" s="1">
        <v>0.628</v>
      </c>
    </row>
    <row r="1743" spans="6:10" x14ac:dyDescent="0.8">
      <c r="F1743" s="1" t="s">
        <v>3181</v>
      </c>
      <c r="G1743" s="1" t="s">
        <v>6036</v>
      </c>
      <c r="H1743" s="1">
        <v>179.48</v>
      </c>
      <c r="I1743" s="1">
        <v>0.67299999999999904</v>
      </c>
      <c r="J1743" s="1">
        <v>0.64</v>
      </c>
    </row>
    <row r="1744" spans="6:10" x14ac:dyDescent="0.8">
      <c r="F1744" s="1" t="s">
        <v>4113</v>
      </c>
      <c r="G1744" s="1" t="s">
        <v>4114</v>
      </c>
      <c r="H1744" s="1">
        <v>179.56800000000001</v>
      </c>
      <c r="I1744" s="1">
        <v>0.77500000000000002</v>
      </c>
      <c r="J1744" s="1">
        <v>0.39299999999999902</v>
      </c>
    </row>
    <row r="1745" spans="6:10" x14ac:dyDescent="0.8">
      <c r="F1745" s="1" t="s">
        <v>2958</v>
      </c>
      <c r="G1745" s="1" t="s">
        <v>4633</v>
      </c>
      <c r="H1745" s="1">
        <v>179.583</v>
      </c>
      <c r="I1745" s="1">
        <v>0.79799999999999904</v>
      </c>
      <c r="J1745" s="1">
        <v>0.42</v>
      </c>
    </row>
    <row r="1746" spans="6:10" x14ac:dyDescent="0.8">
      <c r="F1746" s="1" t="s">
        <v>603</v>
      </c>
      <c r="G1746" s="1" t="s">
        <v>3200</v>
      </c>
      <c r="H1746" s="1">
        <v>179.60900000000001</v>
      </c>
      <c r="I1746" s="1">
        <v>0.20899999999999999</v>
      </c>
      <c r="J1746" s="1">
        <v>5.2499999999999998E-2</v>
      </c>
    </row>
    <row r="1747" spans="6:10" x14ac:dyDescent="0.8">
      <c r="F1747" s="1" t="s">
        <v>6777</v>
      </c>
      <c r="G1747" s="1" t="s">
        <v>6778</v>
      </c>
      <c r="H1747" s="1">
        <v>179.60900000000001</v>
      </c>
      <c r="I1747" s="1">
        <v>0.74399999999999999</v>
      </c>
      <c r="J1747" s="1">
        <v>0.750999999999999</v>
      </c>
    </row>
    <row r="1748" spans="6:10" x14ac:dyDescent="0.8">
      <c r="F1748" s="1" t="s">
        <v>5306</v>
      </c>
      <c r="G1748" s="1" t="s">
        <v>5307</v>
      </c>
      <c r="H1748" s="1">
        <v>179.613</v>
      </c>
      <c r="I1748" s="1">
        <v>0.52300000000000002</v>
      </c>
      <c r="J1748" s="1">
        <v>0.51100000000000001</v>
      </c>
    </row>
    <row r="1749" spans="6:10" x14ac:dyDescent="0.8">
      <c r="F1749" s="1" t="s">
        <v>2894</v>
      </c>
      <c r="G1749" s="1" t="s">
        <v>2895</v>
      </c>
      <c r="H1749" s="1">
        <v>179.62700000000001</v>
      </c>
      <c r="I1749" s="1">
        <v>0.84199999999999997</v>
      </c>
      <c r="J1749" s="1">
        <v>0.97499999999999998</v>
      </c>
    </row>
    <row r="1750" spans="6:10" x14ac:dyDescent="0.8">
      <c r="F1750" s="1" t="s">
        <v>6282</v>
      </c>
      <c r="G1750" s="1" t="s">
        <v>6283</v>
      </c>
      <c r="H1750" s="1">
        <v>179.667</v>
      </c>
      <c r="I1750" s="1">
        <v>0.75599999999999901</v>
      </c>
      <c r="J1750" s="1">
        <v>0.755</v>
      </c>
    </row>
    <row r="1751" spans="6:10" x14ac:dyDescent="0.8">
      <c r="F1751" s="1" t="s">
        <v>1135</v>
      </c>
      <c r="G1751" s="1" t="s">
        <v>1136</v>
      </c>
      <c r="H1751" s="1">
        <v>179.69200000000001</v>
      </c>
      <c r="I1751" s="1">
        <v>0.745</v>
      </c>
      <c r="J1751" s="1">
        <v>0.29599999999999999</v>
      </c>
    </row>
    <row r="1752" spans="6:10" x14ac:dyDescent="0.8">
      <c r="F1752" s="1" t="s">
        <v>3935</v>
      </c>
      <c r="G1752" s="1" t="s">
        <v>3936</v>
      </c>
      <c r="H1752" s="1">
        <v>179.69399999999999</v>
      </c>
      <c r="I1752" s="1">
        <v>0.65799999999999903</v>
      </c>
      <c r="J1752" s="1">
        <v>0.26100000000000001</v>
      </c>
    </row>
    <row r="1753" spans="6:10" x14ac:dyDescent="0.8">
      <c r="F1753" s="1" t="s">
        <v>2719</v>
      </c>
      <c r="G1753" s="1" t="s">
        <v>2745</v>
      </c>
      <c r="H1753" s="1">
        <v>179.87899999999999</v>
      </c>
      <c r="I1753" s="1">
        <v>0.71699999999999997</v>
      </c>
      <c r="J1753" s="1">
        <v>0.40200000000000002</v>
      </c>
    </row>
    <row r="1754" spans="6:10" x14ac:dyDescent="0.8">
      <c r="F1754" s="1" t="s">
        <v>408</v>
      </c>
      <c r="G1754" s="1" t="s">
        <v>409</v>
      </c>
      <c r="H1754" s="1">
        <v>179.91499999999999</v>
      </c>
      <c r="I1754" s="1">
        <v>0.76700000000000002</v>
      </c>
      <c r="J1754" s="1">
        <v>0.90500000000000003</v>
      </c>
    </row>
    <row r="1755" spans="6:10" x14ac:dyDescent="0.8">
      <c r="F1755" s="1" t="s">
        <v>245</v>
      </c>
      <c r="G1755" s="1" t="s">
        <v>246</v>
      </c>
      <c r="H1755" s="1">
        <v>180</v>
      </c>
      <c r="I1755" s="1">
        <v>0.77900000000000003</v>
      </c>
      <c r="J1755" s="1">
        <v>0.55899999999999905</v>
      </c>
    </row>
    <row r="1756" spans="6:10" x14ac:dyDescent="0.8">
      <c r="F1756" s="1" t="s">
        <v>5421</v>
      </c>
      <c r="G1756" s="1" t="s">
        <v>684</v>
      </c>
      <c r="H1756" s="1">
        <v>180</v>
      </c>
      <c r="I1756" s="1">
        <v>0.58699999999999997</v>
      </c>
      <c r="J1756" s="1">
        <v>0.40100000000000002</v>
      </c>
    </row>
    <row r="1757" spans="6:10" x14ac:dyDescent="0.8">
      <c r="F1757" s="1" t="s">
        <v>4271</v>
      </c>
      <c r="G1757" s="1" t="s">
        <v>5331</v>
      </c>
      <c r="H1757" s="1">
        <v>180.04</v>
      </c>
      <c r="I1757" s="1">
        <v>0.53100000000000003</v>
      </c>
      <c r="J1757" s="1">
        <v>0.54600000000000004</v>
      </c>
    </row>
    <row r="1758" spans="6:10" x14ac:dyDescent="0.8">
      <c r="F1758" s="1" t="s">
        <v>3521</v>
      </c>
      <c r="G1758" s="1" t="s">
        <v>3522</v>
      </c>
      <c r="H1758" s="1">
        <v>180.06800000000001</v>
      </c>
      <c r="I1758" s="1">
        <v>0.54600000000000004</v>
      </c>
      <c r="J1758" s="1">
        <v>0.47299999999999998</v>
      </c>
    </row>
    <row r="1759" spans="6:10" x14ac:dyDescent="0.8">
      <c r="F1759" s="1" t="s">
        <v>680</v>
      </c>
      <c r="G1759" s="1" t="s">
        <v>681</v>
      </c>
      <c r="H1759" s="1">
        <v>180.07499999999999</v>
      </c>
      <c r="I1759" s="1">
        <v>0.57099999999999995</v>
      </c>
      <c r="J1759" s="1">
        <v>8.2100000000000006E-2</v>
      </c>
    </row>
    <row r="1760" spans="6:10" x14ac:dyDescent="0.8">
      <c r="F1760" s="1" t="s">
        <v>3275</v>
      </c>
      <c r="G1760" s="1" t="s">
        <v>3276</v>
      </c>
      <c r="H1760" s="1">
        <v>180.107</v>
      </c>
      <c r="I1760" s="1">
        <v>0.56599999999999995</v>
      </c>
      <c r="J1760" s="1">
        <v>0.45399999999999902</v>
      </c>
    </row>
    <row r="1761" spans="6:10" x14ac:dyDescent="0.8">
      <c r="F1761" s="1" t="s">
        <v>2036</v>
      </c>
      <c r="G1761" s="1" t="s">
        <v>2508</v>
      </c>
      <c r="H1761" s="1">
        <v>180.10900000000001</v>
      </c>
      <c r="I1761" s="1">
        <v>0.47399999999999998</v>
      </c>
      <c r="J1761" s="1">
        <v>0.17</v>
      </c>
    </row>
    <row r="1762" spans="6:10" x14ac:dyDescent="0.8">
      <c r="F1762" s="1" t="s">
        <v>6750</v>
      </c>
      <c r="G1762" s="1" t="s">
        <v>6751</v>
      </c>
      <c r="H1762" s="1">
        <v>180.15100000000001</v>
      </c>
      <c r="I1762" s="1">
        <v>0.75800000000000001</v>
      </c>
      <c r="J1762" s="1">
        <v>0.71399999999999997</v>
      </c>
    </row>
    <row r="1763" spans="6:10" x14ac:dyDescent="0.8">
      <c r="F1763" s="1" t="s">
        <v>1488</v>
      </c>
      <c r="G1763" s="1" t="s">
        <v>1494</v>
      </c>
      <c r="H1763" s="1">
        <v>180.167</v>
      </c>
      <c r="I1763" s="1">
        <v>0.75800000000000001</v>
      </c>
      <c r="J1763" s="1">
        <v>0.71899999999999997</v>
      </c>
    </row>
    <row r="1764" spans="6:10" x14ac:dyDescent="0.8">
      <c r="F1764" s="1" t="s">
        <v>2694</v>
      </c>
      <c r="G1764" s="1" t="s">
        <v>2695</v>
      </c>
      <c r="H1764" s="1">
        <v>180.196</v>
      </c>
      <c r="I1764" s="1">
        <v>0.78900000000000003</v>
      </c>
      <c r="J1764" s="1">
        <v>0.59</v>
      </c>
    </row>
    <row r="1765" spans="6:10" x14ac:dyDescent="0.8">
      <c r="F1765" s="1" t="s">
        <v>750</v>
      </c>
      <c r="G1765" s="1" t="s">
        <v>751</v>
      </c>
      <c r="H1765" s="1">
        <v>180.227</v>
      </c>
      <c r="I1765" s="1">
        <v>0.64599999999999902</v>
      </c>
      <c r="J1765" s="1">
        <v>0.32500000000000001</v>
      </c>
    </row>
    <row r="1766" spans="6:10" x14ac:dyDescent="0.8">
      <c r="F1766" s="1" t="s">
        <v>5006</v>
      </c>
      <c r="G1766" s="1" t="s">
        <v>5007</v>
      </c>
      <c r="H1766" s="1">
        <v>180.291</v>
      </c>
      <c r="I1766" s="1">
        <v>0.63400000000000001</v>
      </c>
      <c r="J1766" s="1">
        <v>0.76900000000000002</v>
      </c>
    </row>
    <row r="1767" spans="6:10" x14ac:dyDescent="0.8">
      <c r="F1767" s="1" t="s">
        <v>5529</v>
      </c>
      <c r="G1767" s="1" t="s">
        <v>5531</v>
      </c>
      <c r="H1767" s="1">
        <v>180.36699999999999</v>
      </c>
      <c r="I1767" s="1">
        <v>6.7799999999999999E-2</v>
      </c>
      <c r="J1767" s="1">
        <v>3.5700000000000003E-2</v>
      </c>
    </row>
    <row r="1768" spans="6:10" x14ac:dyDescent="0.8">
      <c r="F1768" s="1" t="s">
        <v>1874</v>
      </c>
      <c r="G1768" s="1" t="s">
        <v>2126</v>
      </c>
      <c r="H1768" s="1">
        <v>180.40100000000001</v>
      </c>
      <c r="I1768" s="1">
        <v>0.64800000000000002</v>
      </c>
      <c r="J1768" s="1">
        <v>3.39E-2</v>
      </c>
    </row>
    <row r="1769" spans="6:10" x14ac:dyDescent="0.8">
      <c r="F1769" s="1" t="s">
        <v>208</v>
      </c>
      <c r="G1769" s="1" t="s">
        <v>209</v>
      </c>
      <c r="H1769" s="1">
        <v>180.41</v>
      </c>
      <c r="I1769" s="1">
        <v>0.42099999999999999</v>
      </c>
      <c r="J1769" s="1">
        <v>5.2400000000000002E-2</v>
      </c>
    </row>
    <row r="1770" spans="6:10" x14ac:dyDescent="0.8">
      <c r="F1770" s="1" t="s">
        <v>541</v>
      </c>
      <c r="G1770" s="1" t="s">
        <v>986</v>
      </c>
      <c r="H1770" s="1">
        <v>180.453</v>
      </c>
      <c r="I1770" s="1">
        <v>0.22800000000000001</v>
      </c>
      <c r="J1770" s="1">
        <v>0.183</v>
      </c>
    </row>
    <row r="1771" spans="6:10" x14ac:dyDescent="0.8">
      <c r="F1771" s="1" t="s">
        <v>6094</v>
      </c>
      <c r="G1771" s="1" t="s">
        <v>6095</v>
      </c>
      <c r="H1771" s="1">
        <v>180.46899999999999</v>
      </c>
      <c r="I1771" s="1">
        <v>0.41299999999999998</v>
      </c>
      <c r="J1771" s="1">
        <v>0.23300000000000001</v>
      </c>
    </row>
    <row r="1772" spans="6:10" x14ac:dyDescent="0.8">
      <c r="F1772" s="1" t="s">
        <v>3165</v>
      </c>
      <c r="G1772" s="1" t="s">
        <v>3322</v>
      </c>
      <c r="H1772" s="1">
        <v>180.48</v>
      </c>
      <c r="I1772" s="1">
        <v>0.76900000000000002</v>
      </c>
      <c r="J1772" s="1">
        <v>0.42499999999999999</v>
      </c>
    </row>
    <row r="1773" spans="6:10" x14ac:dyDescent="0.8">
      <c r="F1773" s="1" t="s">
        <v>3372</v>
      </c>
      <c r="G1773" s="1" t="s">
        <v>3373</v>
      </c>
      <c r="H1773" s="1">
        <v>180.48</v>
      </c>
      <c r="I1773" s="1">
        <v>0.81</v>
      </c>
      <c r="J1773" s="1">
        <v>0.82699999999999996</v>
      </c>
    </row>
    <row r="1774" spans="6:10" x14ac:dyDescent="0.8">
      <c r="F1774" s="1" t="s">
        <v>6697</v>
      </c>
      <c r="G1774" s="1" t="s">
        <v>6698</v>
      </c>
      <c r="H1774" s="1">
        <v>180.48</v>
      </c>
      <c r="I1774" s="1">
        <v>0.439</v>
      </c>
      <c r="J1774" s="1">
        <v>0.91900000000000004</v>
      </c>
    </row>
    <row r="1775" spans="6:10" x14ac:dyDescent="0.8">
      <c r="F1775" s="1" t="s">
        <v>3364</v>
      </c>
      <c r="G1775" s="1" t="s">
        <v>3365</v>
      </c>
      <c r="H1775" s="1">
        <v>180.553</v>
      </c>
      <c r="I1775" s="1">
        <v>0.60599999999999998</v>
      </c>
      <c r="J1775" s="1">
        <v>0.56899999999999995</v>
      </c>
    </row>
    <row r="1776" spans="6:10" x14ac:dyDescent="0.8">
      <c r="F1776" s="1" t="s">
        <v>2047</v>
      </c>
      <c r="G1776" s="1" t="s">
        <v>2239</v>
      </c>
      <c r="H1776" s="1">
        <v>180.56800000000001</v>
      </c>
      <c r="I1776" s="1">
        <v>0.53799999999999903</v>
      </c>
      <c r="J1776" s="1">
        <v>0.56399999999999995</v>
      </c>
    </row>
    <row r="1777" spans="6:10" x14ac:dyDescent="0.8">
      <c r="F1777" s="1" t="s">
        <v>4554</v>
      </c>
      <c r="G1777" s="1" t="s">
        <v>4555</v>
      </c>
      <c r="H1777" s="1">
        <v>180.577</v>
      </c>
      <c r="I1777" s="1">
        <v>0.80099999999999905</v>
      </c>
      <c r="J1777" s="1">
        <v>0.53600000000000003</v>
      </c>
    </row>
    <row r="1778" spans="6:10" x14ac:dyDescent="0.8">
      <c r="F1778" s="1" t="s">
        <v>226</v>
      </c>
      <c r="G1778" s="1" t="s">
        <v>1065</v>
      </c>
      <c r="H1778" s="1">
        <v>180.74</v>
      </c>
      <c r="I1778" s="1">
        <v>0.51500000000000001</v>
      </c>
      <c r="J1778" s="1">
        <v>0.14899999999999999</v>
      </c>
    </row>
    <row r="1779" spans="6:10" x14ac:dyDescent="0.8">
      <c r="F1779" s="1" t="s">
        <v>3544</v>
      </c>
      <c r="G1779" s="1" t="s">
        <v>3545</v>
      </c>
      <c r="H1779" s="1">
        <v>180.74</v>
      </c>
      <c r="I1779" s="1">
        <v>0.49399999999999999</v>
      </c>
      <c r="J1779" s="1">
        <v>9.9199999999999997E-2</v>
      </c>
    </row>
    <row r="1780" spans="6:10" x14ac:dyDescent="0.8">
      <c r="F1780" s="1" t="s">
        <v>2689</v>
      </c>
      <c r="G1780" s="1" t="s">
        <v>2707</v>
      </c>
      <c r="H1780" s="1">
        <v>180.74700000000001</v>
      </c>
      <c r="I1780" s="1">
        <v>0.77900000000000003</v>
      </c>
      <c r="J1780" s="1">
        <v>0.318</v>
      </c>
    </row>
    <row r="1781" spans="6:10" x14ac:dyDescent="0.8">
      <c r="F1781" s="1" t="s">
        <v>2713</v>
      </c>
      <c r="G1781" s="1" t="s">
        <v>2899</v>
      </c>
      <c r="H1781" s="1">
        <v>180.76</v>
      </c>
      <c r="I1781" s="1">
        <v>0.755</v>
      </c>
      <c r="J1781" s="1">
        <v>0.88700000000000001</v>
      </c>
    </row>
    <row r="1782" spans="6:10" x14ac:dyDescent="0.8">
      <c r="F1782" s="1" t="s">
        <v>5288</v>
      </c>
      <c r="G1782" s="1" t="s">
        <v>5292</v>
      </c>
      <c r="H1782" s="1">
        <v>180.88</v>
      </c>
      <c r="I1782" s="1">
        <v>0.58399999999999996</v>
      </c>
      <c r="J1782" s="1">
        <v>0.59199999999999997</v>
      </c>
    </row>
    <row r="1783" spans="6:10" x14ac:dyDescent="0.8">
      <c r="F1783" s="1" t="s">
        <v>7001</v>
      </c>
      <c r="G1783" s="1" t="s">
        <v>7002</v>
      </c>
      <c r="H1783" s="1">
        <v>180.893</v>
      </c>
      <c r="I1783" s="1">
        <v>0.35699999999999998</v>
      </c>
      <c r="J1783" s="1">
        <v>0.371</v>
      </c>
    </row>
    <row r="1784" spans="6:10" x14ac:dyDescent="0.8">
      <c r="F1784" s="1" t="s">
        <v>6429</v>
      </c>
      <c r="G1784" s="1" t="s">
        <v>2310</v>
      </c>
      <c r="H1784" s="1">
        <v>180.898</v>
      </c>
      <c r="I1784" s="1">
        <v>0.30399999999999999</v>
      </c>
      <c r="J1784" s="1">
        <v>0.20100000000000001</v>
      </c>
    </row>
    <row r="1785" spans="6:10" x14ac:dyDescent="0.8">
      <c r="F1785" s="1" t="s">
        <v>1560</v>
      </c>
      <c r="G1785" s="1" t="s">
        <v>3002</v>
      </c>
      <c r="H1785" s="1">
        <v>180.93600000000001</v>
      </c>
      <c r="I1785" s="1">
        <v>0.72299999999999998</v>
      </c>
      <c r="J1785" s="1">
        <v>0.621</v>
      </c>
    </row>
    <row r="1786" spans="6:10" x14ac:dyDescent="0.8">
      <c r="F1786" s="1" t="s">
        <v>919</v>
      </c>
      <c r="G1786" s="1" t="s">
        <v>921</v>
      </c>
      <c r="H1786" s="1">
        <v>181</v>
      </c>
      <c r="I1786" s="1">
        <v>0.72099999999999997</v>
      </c>
      <c r="J1786" s="1">
        <v>0.84499999999999997</v>
      </c>
    </row>
    <row r="1787" spans="6:10" x14ac:dyDescent="0.8">
      <c r="F1787" s="1" t="s">
        <v>4806</v>
      </c>
      <c r="G1787" s="1" t="s">
        <v>4807</v>
      </c>
      <c r="H1787" s="1">
        <v>181</v>
      </c>
      <c r="I1787" s="1">
        <v>0.80400000000000005</v>
      </c>
      <c r="J1787" s="1">
        <v>0.59599999999999997</v>
      </c>
    </row>
    <row r="1788" spans="6:10" x14ac:dyDescent="0.8">
      <c r="F1788" s="1" t="s">
        <v>1719</v>
      </c>
      <c r="G1788" s="1" t="s">
        <v>1721</v>
      </c>
      <c r="H1788" s="1">
        <v>181.048</v>
      </c>
      <c r="I1788" s="1">
        <v>0.72399999999999998</v>
      </c>
      <c r="J1788" s="1">
        <v>0.496</v>
      </c>
    </row>
    <row r="1789" spans="6:10" x14ac:dyDescent="0.8">
      <c r="F1789" s="1" t="s">
        <v>4630</v>
      </c>
      <c r="G1789" s="1" t="s">
        <v>4631</v>
      </c>
      <c r="H1789" s="1">
        <v>181.08699999999999</v>
      </c>
      <c r="I1789" s="1">
        <v>0.82599999999999996</v>
      </c>
      <c r="J1789" s="1">
        <v>0.72899999999999998</v>
      </c>
    </row>
    <row r="1790" spans="6:10" x14ac:dyDescent="0.8">
      <c r="F1790" s="1" t="s">
        <v>4931</v>
      </c>
      <c r="G1790" s="1" t="s">
        <v>4932</v>
      </c>
      <c r="H1790" s="1">
        <v>181.18799999999999</v>
      </c>
      <c r="I1790" s="1">
        <v>0.66099999999999903</v>
      </c>
      <c r="J1790" s="1">
        <v>0.2</v>
      </c>
    </row>
    <row r="1791" spans="6:10" x14ac:dyDescent="0.8">
      <c r="F1791" s="1" t="s">
        <v>2480</v>
      </c>
      <c r="G1791" s="1" t="s">
        <v>2481</v>
      </c>
      <c r="H1791" s="1">
        <v>181.27</v>
      </c>
      <c r="I1791" s="1">
        <v>0.77599999999999902</v>
      </c>
      <c r="J1791" s="1">
        <v>0.61699999999999999</v>
      </c>
    </row>
    <row r="1792" spans="6:10" x14ac:dyDescent="0.8">
      <c r="F1792" s="1" t="s">
        <v>497</v>
      </c>
      <c r="G1792" s="1" t="s">
        <v>1459</v>
      </c>
      <c r="H1792" s="1">
        <v>181.29300000000001</v>
      </c>
      <c r="I1792" s="1">
        <v>0.84099999999999997</v>
      </c>
      <c r="J1792" s="1">
        <v>0.82</v>
      </c>
    </row>
    <row r="1793" spans="6:10" x14ac:dyDescent="0.8">
      <c r="F1793" s="1" t="s">
        <v>1258</v>
      </c>
      <c r="G1793" s="1" t="s">
        <v>1299</v>
      </c>
      <c r="H1793" s="1">
        <v>181.38200000000001</v>
      </c>
      <c r="I1793" s="1">
        <v>0.83099999999999996</v>
      </c>
      <c r="J1793" s="1">
        <v>0.97399999999999998</v>
      </c>
    </row>
    <row r="1794" spans="6:10" x14ac:dyDescent="0.8">
      <c r="F1794" s="1" t="s">
        <v>1258</v>
      </c>
      <c r="G1794" s="1" t="s">
        <v>1388</v>
      </c>
      <c r="H1794" s="1">
        <v>181.38200000000001</v>
      </c>
      <c r="I1794" s="1">
        <v>0.83099999999999996</v>
      </c>
      <c r="J1794" s="1">
        <v>0.97399999999999998</v>
      </c>
    </row>
    <row r="1795" spans="6:10" x14ac:dyDescent="0.8">
      <c r="F1795" s="1" t="s">
        <v>579</v>
      </c>
      <c r="G1795" s="1" t="s">
        <v>580</v>
      </c>
      <c r="H1795" s="1">
        <v>181.40700000000001</v>
      </c>
      <c r="I1795" s="1">
        <v>0.750999999999999</v>
      </c>
      <c r="J1795" s="1">
        <v>0.52400000000000002</v>
      </c>
    </row>
    <row r="1796" spans="6:10" x14ac:dyDescent="0.8">
      <c r="F1796" s="1" t="s">
        <v>3161</v>
      </c>
      <c r="G1796" s="1" t="s">
        <v>3162</v>
      </c>
      <c r="H1796" s="1">
        <v>181.411</v>
      </c>
      <c r="I1796" s="1">
        <v>0.63200000000000001</v>
      </c>
      <c r="J1796" s="1">
        <v>0.17799999999999999</v>
      </c>
    </row>
    <row r="1797" spans="6:10" x14ac:dyDescent="0.8">
      <c r="F1797" s="1" t="s">
        <v>1145</v>
      </c>
      <c r="G1797" s="1" t="s">
        <v>1240</v>
      </c>
      <c r="H1797" s="1">
        <v>181.471</v>
      </c>
      <c r="I1797" s="1">
        <v>0.873</v>
      </c>
      <c r="J1797" s="1">
        <v>0.22699999999999901</v>
      </c>
    </row>
    <row r="1798" spans="6:10" x14ac:dyDescent="0.8">
      <c r="F1798" s="1" t="s">
        <v>1290</v>
      </c>
      <c r="G1798" s="1" t="s">
        <v>1291</v>
      </c>
      <c r="H1798" s="1">
        <v>181.52500000000001</v>
      </c>
      <c r="I1798" s="1">
        <v>0.68599999999999905</v>
      </c>
      <c r="J1798" s="1">
        <v>0.502</v>
      </c>
    </row>
    <row r="1799" spans="6:10" x14ac:dyDescent="0.8">
      <c r="F1799" s="1" t="s">
        <v>6701</v>
      </c>
      <c r="G1799" s="1" t="s">
        <v>6702</v>
      </c>
      <c r="H1799" s="1">
        <v>181.59299999999999</v>
      </c>
      <c r="I1799" s="1">
        <v>0.86899999999999999</v>
      </c>
      <c r="J1799" s="1">
        <v>0.17199999999999999</v>
      </c>
    </row>
    <row r="1800" spans="6:10" x14ac:dyDescent="0.8">
      <c r="F1800" s="1" t="s">
        <v>3654</v>
      </c>
      <c r="G1800" s="1" t="s">
        <v>4198</v>
      </c>
      <c r="H1800" s="1">
        <v>181.601</v>
      </c>
      <c r="I1800" s="1">
        <v>0.89400000000000002</v>
      </c>
      <c r="J1800" s="1">
        <v>0.64400000000000002</v>
      </c>
    </row>
    <row r="1801" spans="6:10" x14ac:dyDescent="0.8">
      <c r="F1801" s="1" t="s">
        <v>1560</v>
      </c>
      <c r="G1801" s="1" t="s">
        <v>3005</v>
      </c>
      <c r="H1801" s="1">
        <v>181.68</v>
      </c>
      <c r="I1801" s="1">
        <v>0.73599999999999999</v>
      </c>
      <c r="J1801" s="1">
        <v>0.67599999999999905</v>
      </c>
    </row>
    <row r="1802" spans="6:10" x14ac:dyDescent="0.8">
      <c r="F1802" s="1" t="s">
        <v>1258</v>
      </c>
      <c r="G1802" s="1" t="s">
        <v>1350</v>
      </c>
      <c r="H1802" s="1">
        <v>181.696</v>
      </c>
      <c r="I1802" s="1">
        <v>0.79299999999999904</v>
      </c>
      <c r="J1802" s="1">
        <v>0.93299999999999905</v>
      </c>
    </row>
    <row r="1803" spans="6:10" x14ac:dyDescent="0.8">
      <c r="F1803" s="1" t="s">
        <v>1500</v>
      </c>
      <c r="G1803" s="1" t="s">
        <v>2323</v>
      </c>
      <c r="H1803" s="1">
        <v>181.709</v>
      </c>
      <c r="I1803" s="1">
        <v>0.47399999999999998</v>
      </c>
      <c r="J1803" s="1">
        <v>0.215</v>
      </c>
    </row>
    <row r="1804" spans="6:10" x14ac:dyDescent="0.8">
      <c r="F1804" s="1" t="s">
        <v>1818</v>
      </c>
      <c r="G1804" s="1" t="s">
        <v>1825</v>
      </c>
      <c r="H1804" s="1">
        <v>181.72</v>
      </c>
      <c r="I1804" s="1">
        <v>0.69899999999999995</v>
      </c>
      <c r="J1804" s="1">
        <v>0.82699999999999996</v>
      </c>
    </row>
    <row r="1805" spans="6:10" x14ac:dyDescent="0.8">
      <c r="F1805" s="1" t="s">
        <v>881</v>
      </c>
      <c r="G1805" s="1" t="s">
        <v>2040</v>
      </c>
      <c r="H1805" s="1">
        <v>181.72</v>
      </c>
      <c r="I1805" s="1">
        <v>0.61799999999999999</v>
      </c>
      <c r="J1805" s="1">
        <v>0.48599999999999999</v>
      </c>
    </row>
    <row r="1806" spans="6:10" x14ac:dyDescent="0.8">
      <c r="F1806" s="1" t="s">
        <v>541</v>
      </c>
      <c r="G1806" s="1" t="s">
        <v>974</v>
      </c>
      <c r="H1806" s="1">
        <v>181.733</v>
      </c>
      <c r="I1806" s="1">
        <v>0.28999999999999998</v>
      </c>
      <c r="J1806" s="1">
        <v>0.47</v>
      </c>
    </row>
    <row r="1807" spans="6:10" x14ac:dyDescent="0.8">
      <c r="F1807" s="1" t="s">
        <v>3894</v>
      </c>
      <c r="G1807" s="1" t="s">
        <v>4261</v>
      </c>
      <c r="H1807" s="1">
        <v>181.73400000000001</v>
      </c>
      <c r="I1807" s="1">
        <v>0.60299999999999998</v>
      </c>
      <c r="J1807" s="1">
        <v>0.505</v>
      </c>
    </row>
    <row r="1808" spans="6:10" x14ac:dyDescent="0.8">
      <c r="F1808" s="1" t="s">
        <v>4866</v>
      </c>
      <c r="G1808" s="1" t="s">
        <v>4867</v>
      </c>
      <c r="H1808" s="1">
        <v>181.786</v>
      </c>
      <c r="I1808" s="1">
        <v>0.78700000000000003</v>
      </c>
      <c r="J1808" s="1">
        <v>0.26500000000000001</v>
      </c>
    </row>
    <row r="1809" spans="6:10" x14ac:dyDescent="0.8">
      <c r="F1809" s="1" t="s">
        <v>1263</v>
      </c>
      <c r="G1809" s="1" t="s">
        <v>1442</v>
      </c>
      <c r="H1809" s="1">
        <v>181.81800000000001</v>
      </c>
      <c r="I1809" s="1">
        <v>0.67200000000000004</v>
      </c>
      <c r="J1809" s="1">
        <v>0.66599999999999904</v>
      </c>
    </row>
    <row r="1810" spans="6:10" x14ac:dyDescent="0.8">
      <c r="F1810" s="1" t="s">
        <v>541</v>
      </c>
      <c r="G1810" s="1" t="s">
        <v>1704</v>
      </c>
      <c r="H1810" s="1">
        <v>181.834</v>
      </c>
      <c r="I1810" s="1">
        <v>0.51200000000000001</v>
      </c>
      <c r="J1810" s="1">
        <v>0.82799999999999996</v>
      </c>
    </row>
    <row r="1811" spans="6:10" x14ac:dyDescent="0.8">
      <c r="F1811" s="1" t="s">
        <v>18</v>
      </c>
      <c r="G1811" s="1" t="s">
        <v>19</v>
      </c>
      <c r="H1811" s="1">
        <v>181.83799999999999</v>
      </c>
      <c r="I1811" s="1">
        <v>0.88500000000000001</v>
      </c>
      <c r="J1811" s="1">
        <v>0.18</v>
      </c>
    </row>
    <row r="1812" spans="6:10" x14ac:dyDescent="0.8">
      <c r="F1812" s="1" t="s">
        <v>4288</v>
      </c>
      <c r="G1812" s="1" t="s">
        <v>4289</v>
      </c>
      <c r="H1812" s="1">
        <v>181.851</v>
      </c>
      <c r="I1812" s="1">
        <v>0.51</v>
      </c>
      <c r="J1812" s="1">
        <v>0.79</v>
      </c>
    </row>
    <row r="1813" spans="6:10" x14ac:dyDescent="0.8">
      <c r="F1813" s="1" t="s">
        <v>1258</v>
      </c>
      <c r="G1813" s="1" t="s">
        <v>1367</v>
      </c>
      <c r="H1813" s="1">
        <v>181.905</v>
      </c>
      <c r="I1813" s="1">
        <v>0.47499999999999998</v>
      </c>
      <c r="J1813" s="1">
        <v>0.71099999999999997</v>
      </c>
    </row>
    <row r="1814" spans="6:10" x14ac:dyDescent="0.8">
      <c r="F1814" s="1" t="s">
        <v>6707</v>
      </c>
      <c r="G1814" s="1" t="s">
        <v>6708</v>
      </c>
      <c r="H1814" s="1">
        <v>181.94300000000001</v>
      </c>
      <c r="I1814" s="1">
        <v>0.50700000000000001</v>
      </c>
      <c r="J1814" s="1">
        <v>0.23799999999999999</v>
      </c>
    </row>
    <row r="1815" spans="6:10" x14ac:dyDescent="0.8">
      <c r="F1815" s="1" t="s">
        <v>5810</v>
      </c>
      <c r="G1815" s="1" t="s">
        <v>5811</v>
      </c>
      <c r="H1815" s="1">
        <v>182.02699999999999</v>
      </c>
      <c r="I1815" s="1">
        <v>0.78700000000000003</v>
      </c>
      <c r="J1815" s="1">
        <v>0.69699999999999995</v>
      </c>
    </row>
    <row r="1816" spans="6:10" x14ac:dyDescent="0.8">
      <c r="F1816" s="1" t="s">
        <v>1950</v>
      </c>
      <c r="G1816" s="1" t="s">
        <v>1985</v>
      </c>
      <c r="H1816" s="1">
        <v>182.06899999999999</v>
      </c>
      <c r="I1816" s="1">
        <v>0.73799999999999999</v>
      </c>
      <c r="J1816" s="1">
        <v>0.435</v>
      </c>
    </row>
    <row r="1817" spans="6:10" x14ac:dyDescent="0.8">
      <c r="F1817" s="1" t="s">
        <v>4107</v>
      </c>
      <c r="G1817" s="1" t="s">
        <v>4108</v>
      </c>
      <c r="H1817" s="1">
        <v>182.07300000000001</v>
      </c>
      <c r="I1817" s="1">
        <v>0.628</v>
      </c>
      <c r="J1817" s="1">
        <v>0.24199999999999999</v>
      </c>
    </row>
    <row r="1818" spans="6:10" x14ac:dyDescent="0.8">
      <c r="F1818" s="1" t="s">
        <v>3914</v>
      </c>
      <c r="G1818" s="1" t="s">
        <v>4825</v>
      </c>
      <c r="H1818" s="1">
        <v>182.16</v>
      </c>
      <c r="I1818" s="1">
        <v>0.72499999999999998</v>
      </c>
      <c r="J1818" s="1">
        <v>0.21199999999999999</v>
      </c>
    </row>
    <row r="1819" spans="6:10" x14ac:dyDescent="0.8">
      <c r="F1819" s="1" t="s">
        <v>433</v>
      </c>
      <c r="G1819" s="1" t="s">
        <v>876</v>
      </c>
      <c r="H1819" s="1">
        <v>182.24</v>
      </c>
      <c r="I1819" s="1">
        <v>0.749</v>
      </c>
      <c r="J1819" s="1">
        <v>0.94</v>
      </c>
    </row>
    <row r="1820" spans="6:10" x14ac:dyDescent="0.8">
      <c r="F1820" s="1" t="s">
        <v>3384</v>
      </c>
      <c r="G1820" s="1" t="s">
        <v>3385</v>
      </c>
      <c r="H1820" s="1">
        <v>182.27699999999999</v>
      </c>
      <c r="I1820" s="1">
        <v>0.40600000000000003</v>
      </c>
      <c r="J1820" s="1">
        <v>0.47199999999999998</v>
      </c>
    </row>
    <row r="1821" spans="6:10" x14ac:dyDescent="0.8">
      <c r="F1821" s="1" t="s">
        <v>6770</v>
      </c>
      <c r="G1821" s="1" t="s">
        <v>6771</v>
      </c>
      <c r="H1821" s="1">
        <v>182.30199999999999</v>
      </c>
      <c r="I1821" s="1">
        <v>0.72899999999999998</v>
      </c>
      <c r="J1821" s="1">
        <v>0.56200000000000006</v>
      </c>
    </row>
    <row r="1822" spans="6:10" x14ac:dyDescent="0.8">
      <c r="F1822" s="1" t="s">
        <v>3648</v>
      </c>
      <c r="G1822" s="1" t="s">
        <v>5023</v>
      </c>
      <c r="H1822" s="1">
        <v>182.33199999999999</v>
      </c>
      <c r="I1822" s="1">
        <v>0.85699999999999998</v>
      </c>
      <c r="J1822" s="1">
        <v>0.434</v>
      </c>
    </row>
    <row r="1823" spans="6:10" x14ac:dyDescent="0.8">
      <c r="F1823" s="1" t="s">
        <v>9</v>
      </c>
      <c r="G1823" s="1" t="s">
        <v>1507</v>
      </c>
      <c r="H1823" s="1">
        <v>182.4</v>
      </c>
      <c r="I1823" s="1">
        <v>0.60499999999999998</v>
      </c>
      <c r="J1823" s="1">
        <v>0.63500000000000001</v>
      </c>
    </row>
    <row r="1824" spans="6:10" x14ac:dyDescent="0.8">
      <c r="F1824" s="1" t="s">
        <v>628</v>
      </c>
      <c r="G1824" s="1" t="s">
        <v>4697</v>
      </c>
      <c r="H1824" s="1">
        <v>182.44</v>
      </c>
      <c r="I1824" s="1">
        <v>0.66900000000000004</v>
      </c>
      <c r="J1824" s="1">
        <v>0.60899999999999999</v>
      </c>
    </row>
    <row r="1825" spans="6:10" x14ac:dyDescent="0.8">
      <c r="F1825" s="1" t="s">
        <v>1168</v>
      </c>
      <c r="G1825" s="1" t="s">
        <v>1169</v>
      </c>
      <c r="H1825" s="1">
        <v>182.453</v>
      </c>
      <c r="I1825" s="1">
        <v>0.42</v>
      </c>
      <c r="J1825" s="1">
        <v>0.14899999999999999</v>
      </c>
    </row>
    <row r="1826" spans="6:10" x14ac:dyDescent="0.8">
      <c r="F1826" s="1" t="s">
        <v>5797</v>
      </c>
      <c r="G1826" s="1" t="s">
        <v>5798</v>
      </c>
      <c r="H1826" s="1">
        <v>182.49299999999999</v>
      </c>
      <c r="I1826" s="1">
        <v>0.77099999999999902</v>
      </c>
      <c r="J1826" s="1">
        <v>0.52700000000000002</v>
      </c>
    </row>
    <row r="1827" spans="6:10" x14ac:dyDescent="0.8">
      <c r="F1827" s="1" t="s">
        <v>5277</v>
      </c>
      <c r="G1827" s="1" t="s">
        <v>5542</v>
      </c>
      <c r="H1827" s="1">
        <v>182.5</v>
      </c>
      <c r="I1827" s="1">
        <v>0.74</v>
      </c>
      <c r="J1827" s="1">
        <v>0.20399999999999999</v>
      </c>
    </row>
    <row r="1828" spans="6:10" x14ac:dyDescent="0.8">
      <c r="F1828" s="1" t="s">
        <v>2694</v>
      </c>
      <c r="G1828" s="1" t="s">
        <v>4264</v>
      </c>
      <c r="H1828" s="1">
        <v>182.523</v>
      </c>
      <c r="I1828" s="1">
        <v>0.79400000000000004</v>
      </c>
      <c r="J1828" s="1">
        <v>0.40299999999999903</v>
      </c>
    </row>
    <row r="1829" spans="6:10" x14ac:dyDescent="0.8">
      <c r="F1829" s="1" t="s">
        <v>2378</v>
      </c>
      <c r="G1829" s="1" t="s">
        <v>2406</v>
      </c>
      <c r="H1829" s="1">
        <v>182.53299999999999</v>
      </c>
      <c r="I1829" s="1">
        <v>0.51</v>
      </c>
      <c r="J1829" s="1">
        <v>0.88400000000000001</v>
      </c>
    </row>
    <row r="1830" spans="6:10" x14ac:dyDescent="0.8">
      <c r="F1830" s="1" t="s">
        <v>3111</v>
      </c>
      <c r="G1830" s="1" t="s">
        <v>4551</v>
      </c>
      <c r="H1830" s="1">
        <v>182.535</v>
      </c>
      <c r="I1830" s="1">
        <v>0.32600000000000001</v>
      </c>
      <c r="J1830" s="1">
        <v>0.23199999999999901</v>
      </c>
    </row>
    <row r="1831" spans="6:10" x14ac:dyDescent="0.8">
      <c r="F1831" s="1" t="s">
        <v>1258</v>
      </c>
      <c r="G1831" s="1" t="s">
        <v>1356</v>
      </c>
      <c r="H1831" s="1">
        <v>182.55799999999999</v>
      </c>
      <c r="I1831" s="1">
        <v>0.58399999999999996</v>
      </c>
      <c r="J1831" s="1">
        <v>0.85599999999999998</v>
      </c>
    </row>
    <row r="1832" spans="6:10" x14ac:dyDescent="0.8">
      <c r="F1832" s="1" t="s">
        <v>5097</v>
      </c>
      <c r="G1832" s="1" t="s">
        <v>5098</v>
      </c>
      <c r="H1832" s="1">
        <v>182.69200000000001</v>
      </c>
      <c r="I1832" s="1">
        <v>0.68899999999999995</v>
      </c>
      <c r="J1832" s="1">
        <v>0.63</v>
      </c>
    </row>
    <row r="1833" spans="6:10" x14ac:dyDescent="0.8">
      <c r="F1833" s="1" t="s">
        <v>5325</v>
      </c>
      <c r="G1833" s="1" t="s">
        <v>5481</v>
      </c>
      <c r="H1833" s="1">
        <v>182.69499999999999</v>
      </c>
      <c r="I1833" s="1">
        <v>0.629</v>
      </c>
      <c r="J1833" s="1">
        <v>0.72799999999999998</v>
      </c>
    </row>
    <row r="1834" spans="6:10" x14ac:dyDescent="0.8">
      <c r="F1834" s="1" t="s">
        <v>1168</v>
      </c>
      <c r="G1834" s="1" t="s">
        <v>2950</v>
      </c>
      <c r="H1834" s="1">
        <v>182.72</v>
      </c>
      <c r="I1834" s="1">
        <v>0.64200000000000002</v>
      </c>
      <c r="J1834" s="1">
        <v>0.53799999999999903</v>
      </c>
    </row>
    <row r="1835" spans="6:10" x14ac:dyDescent="0.8">
      <c r="F1835" s="1" t="s">
        <v>3225</v>
      </c>
      <c r="G1835" s="1" t="s">
        <v>3226</v>
      </c>
      <c r="H1835" s="1">
        <v>182.72</v>
      </c>
      <c r="I1835" s="1">
        <v>0.70399999999999996</v>
      </c>
      <c r="J1835" s="1">
        <v>0.19399999999999901</v>
      </c>
    </row>
    <row r="1836" spans="6:10" x14ac:dyDescent="0.8">
      <c r="F1836" s="1" t="s">
        <v>6537</v>
      </c>
      <c r="G1836" s="1" t="s">
        <v>6538</v>
      </c>
      <c r="H1836" s="1">
        <v>182.75</v>
      </c>
      <c r="I1836" s="1">
        <v>0.70799999999999996</v>
      </c>
      <c r="J1836" s="1">
        <v>0.59399999999999997</v>
      </c>
    </row>
    <row r="1837" spans="6:10" x14ac:dyDescent="0.8">
      <c r="F1837" s="1" t="s">
        <v>435</v>
      </c>
      <c r="G1837" s="1" t="s">
        <v>2452</v>
      </c>
      <c r="H1837" s="1">
        <v>182.75299999999999</v>
      </c>
      <c r="I1837" s="1">
        <v>0.65599999999999903</v>
      </c>
      <c r="J1837" s="1">
        <v>0.42</v>
      </c>
    </row>
    <row r="1838" spans="6:10" x14ac:dyDescent="0.8">
      <c r="F1838" s="1" t="s">
        <v>6262</v>
      </c>
      <c r="G1838" s="1" t="s">
        <v>6263</v>
      </c>
      <c r="H1838" s="1">
        <v>182.75299999999999</v>
      </c>
      <c r="I1838" s="1">
        <v>0.63800000000000001</v>
      </c>
      <c r="J1838" s="1">
        <v>0.192</v>
      </c>
    </row>
    <row r="1839" spans="6:10" x14ac:dyDescent="0.8">
      <c r="F1839" s="1" t="s">
        <v>6846</v>
      </c>
      <c r="G1839" s="1" t="s">
        <v>5237</v>
      </c>
      <c r="H1839" s="1">
        <v>182.779</v>
      </c>
      <c r="I1839" s="1">
        <v>0.79500000000000004</v>
      </c>
      <c r="J1839" s="1">
        <v>0.72499999999999998</v>
      </c>
    </row>
    <row r="1840" spans="6:10" x14ac:dyDescent="0.8">
      <c r="F1840" s="1" t="s">
        <v>5771</v>
      </c>
      <c r="G1840" s="1" t="s">
        <v>5772</v>
      </c>
      <c r="H1840" s="1">
        <v>182.78399999999999</v>
      </c>
      <c r="I1840" s="1">
        <v>0.71299999999999997</v>
      </c>
      <c r="J1840" s="1">
        <v>0.46799999999999897</v>
      </c>
    </row>
    <row r="1841" spans="6:10" x14ac:dyDescent="0.8">
      <c r="F1841" s="1" t="s">
        <v>6348</v>
      </c>
      <c r="G1841" s="1" t="s">
        <v>6349</v>
      </c>
      <c r="H1841" s="1">
        <v>182.81899999999999</v>
      </c>
      <c r="I1841" s="1">
        <v>0.67700000000000005</v>
      </c>
      <c r="J1841" s="1">
        <v>0.47699999999999998</v>
      </c>
    </row>
    <row r="1842" spans="6:10" x14ac:dyDescent="0.8">
      <c r="F1842" s="1" t="s">
        <v>5720</v>
      </c>
      <c r="G1842" s="1" t="s">
        <v>6587</v>
      </c>
      <c r="H1842" s="1">
        <v>182.827</v>
      </c>
      <c r="I1842" s="1">
        <v>0.186</v>
      </c>
      <c r="J1842" s="1">
        <v>4.0300000000000002E-2</v>
      </c>
    </row>
    <row r="1843" spans="6:10" x14ac:dyDescent="0.8">
      <c r="F1843" s="1" t="s">
        <v>6524</v>
      </c>
      <c r="G1843" s="1" t="s">
        <v>6525</v>
      </c>
      <c r="H1843" s="1">
        <v>182.92</v>
      </c>
      <c r="I1843" s="1">
        <v>0.67400000000000004</v>
      </c>
      <c r="J1843" s="1">
        <v>0.32200000000000001</v>
      </c>
    </row>
    <row r="1844" spans="6:10" x14ac:dyDescent="0.8">
      <c r="F1844" s="1" t="s">
        <v>1889</v>
      </c>
      <c r="G1844" s="1" t="s">
        <v>4831</v>
      </c>
      <c r="H1844" s="1">
        <v>182.946</v>
      </c>
      <c r="I1844" s="1">
        <v>0.625</v>
      </c>
      <c r="J1844" s="1">
        <v>0.39899999999999902</v>
      </c>
    </row>
    <row r="1845" spans="6:10" x14ac:dyDescent="0.8">
      <c r="F1845" s="1" t="s">
        <v>113</v>
      </c>
      <c r="G1845" s="1" t="s">
        <v>2276</v>
      </c>
      <c r="H1845" s="1">
        <v>183</v>
      </c>
      <c r="I1845" s="1">
        <v>0.628</v>
      </c>
      <c r="J1845" s="1">
        <v>0.65599999999999903</v>
      </c>
    </row>
    <row r="1846" spans="6:10" x14ac:dyDescent="0.8">
      <c r="F1846" s="1" t="s">
        <v>3193</v>
      </c>
      <c r="G1846" s="1" t="s">
        <v>4778</v>
      </c>
      <c r="H1846" s="1">
        <v>183</v>
      </c>
      <c r="I1846" s="1">
        <v>0.76400000000000001</v>
      </c>
      <c r="J1846" s="1">
        <v>0.35099999999999998</v>
      </c>
    </row>
    <row r="1847" spans="6:10" x14ac:dyDescent="0.8">
      <c r="F1847" s="1" t="s">
        <v>626</v>
      </c>
      <c r="G1847" s="1" t="s">
        <v>627</v>
      </c>
      <c r="H1847" s="1">
        <v>183.02799999999999</v>
      </c>
      <c r="I1847" s="1">
        <v>0.69399999999999995</v>
      </c>
      <c r="J1847" s="1">
        <v>0.72199999999999998</v>
      </c>
    </row>
    <row r="1848" spans="6:10" x14ac:dyDescent="0.8">
      <c r="F1848" s="1" t="s">
        <v>2571</v>
      </c>
      <c r="G1848" s="1" t="s">
        <v>2572</v>
      </c>
      <c r="H1848" s="1">
        <v>183.07499999999999</v>
      </c>
      <c r="I1848" s="1">
        <v>0.71399999999999997</v>
      </c>
      <c r="J1848" s="1">
        <v>0.39</v>
      </c>
    </row>
    <row r="1849" spans="6:10" x14ac:dyDescent="0.8">
      <c r="F1849" s="1" t="s">
        <v>467</v>
      </c>
      <c r="G1849" s="1" t="s">
        <v>544</v>
      </c>
      <c r="H1849" s="1">
        <v>183.12</v>
      </c>
      <c r="I1849" s="1">
        <v>0.69399999999999995</v>
      </c>
      <c r="J1849" s="1">
        <v>0.64099999999999902</v>
      </c>
    </row>
    <row r="1850" spans="6:10" x14ac:dyDescent="0.8">
      <c r="F1850" s="1" t="s">
        <v>6435</v>
      </c>
      <c r="G1850" s="1" t="s">
        <v>6436</v>
      </c>
      <c r="H1850" s="1">
        <v>183.12</v>
      </c>
      <c r="I1850" s="1">
        <v>0.86399999999999999</v>
      </c>
      <c r="J1850" s="1">
        <v>0.69699999999999995</v>
      </c>
    </row>
    <row r="1851" spans="6:10" x14ac:dyDescent="0.8">
      <c r="F1851" s="1" t="s">
        <v>5807</v>
      </c>
      <c r="G1851" s="1" t="s">
        <v>5825</v>
      </c>
      <c r="H1851" s="1">
        <v>183.15799999999999</v>
      </c>
      <c r="I1851" s="1">
        <v>0.78900000000000003</v>
      </c>
      <c r="J1851" s="1">
        <v>0.69</v>
      </c>
    </row>
    <row r="1852" spans="6:10" x14ac:dyDescent="0.8">
      <c r="F1852" s="1" t="s">
        <v>2662</v>
      </c>
      <c r="G1852" s="1" t="s">
        <v>2752</v>
      </c>
      <c r="H1852" s="1">
        <v>183.18199999999999</v>
      </c>
      <c r="I1852" s="1">
        <v>0.69</v>
      </c>
      <c r="J1852" s="1">
        <v>0.88</v>
      </c>
    </row>
    <row r="1853" spans="6:10" x14ac:dyDescent="0.8">
      <c r="F1853" s="1" t="s">
        <v>5712</v>
      </c>
      <c r="G1853" s="1" t="s">
        <v>6206</v>
      </c>
      <c r="H1853" s="1">
        <v>183.262</v>
      </c>
      <c r="I1853" s="1">
        <v>0.78</v>
      </c>
      <c r="J1853" s="1">
        <v>0.97299999999999998</v>
      </c>
    </row>
    <row r="1854" spans="6:10" x14ac:dyDescent="0.8">
      <c r="F1854" s="1" t="s">
        <v>3435</v>
      </c>
      <c r="G1854" s="1" t="s">
        <v>4650</v>
      </c>
      <c r="H1854" s="1">
        <v>183.26300000000001</v>
      </c>
      <c r="I1854" s="1">
        <v>0.48699999999999999</v>
      </c>
      <c r="J1854" s="1">
        <v>3.49E-2</v>
      </c>
    </row>
    <row r="1855" spans="6:10" x14ac:dyDescent="0.8">
      <c r="F1855" s="1" t="s">
        <v>243</v>
      </c>
      <c r="G1855" s="1" t="s">
        <v>244</v>
      </c>
      <c r="H1855" s="1">
        <v>183.273</v>
      </c>
      <c r="I1855" s="1">
        <v>0.94399999999999995</v>
      </c>
      <c r="J1855" s="1">
        <v>0.29499999999999998</v>
      </c>
    </row>
    <row r="1856" spans="6:10" x14ac:dyDescent="0.8">
      <c r="F1856" s="1" t="s">
        <v>1471</v>
      </c>
      <c r="G1856" s="1" t="s">
        <v>1477</v>
      </c>
      <c r="H1856" s="1">
        <v>183.34700000000001</v>
      </c>
      <c r="I1856" s="1">
        <v>0.61099999999999999</v>
      </c>
      <c r="J1856" s="1">
        <v>0.36799999999999999</v>
      </c>
    </row>
    <row r="1857" spans="6:10" x14ac:dyDescent="0.8">
      <c r="F1857" s="1" t="s">
        <v>5377</v>
      </c>
      <c r="G1857" s="1" t="s">
        <v>5378</v>
      </c>
      <c r="H1857" s="1">
        <v>183.34899999999999</v>
      </c>
      <c r="I1857" s="1">
        <v>0.78200000000000003</v>
      </c>
      <c r="J1857" s="1">
        <v>0.749</v>
      </c>
    </row>
    <row r="1858" spans="6:10" x14ac:dyDescent="0.8">
      <c r="F1858" s="1" t="s">
        <v>3033</v>
      </c>
      <c r="G1858" s="1" t="s">
        <v>3034</v>
      </c>
      <c r="H1858" s="1">
        <v>183.36799999999999</v>
      </c>
      <c r="I1858" s="1">
        <v>0.61099999999999999</v>
      </c>
      <c r="J1858" s="1">
        <v>0.57899999999999996</v>
      </c>
    </row>
    <row r="1859" spans="6:10" x14ac:dyDescent="0.8">
      <c r="F1859" s="1" t="s">
        <v>3418</v>
      </c>
      <c r="G1859" s="1" t="s">
        <v>3419</v>
      </c>
      <c r="H1859" s="1">
        <v>183.39699999999999</v>
      </c>
      <c r="I1859" s="1">
        <v>0.83899999999999997</v>
      </c>
      <c r="J1859" s="1">
        <v>0.45700000000000002</v>
      </c>
    </row>
    <row r="1860" spans="6:10" x14ac:dyDescent="0.8">
      <c r="F1860" s="1" t="s">
        <v>3150</v>
      </c>
      <c r="G1860" s="1" t="s">
        <v>3495</v>
      </c>
      <c r="H1860" s="1">
        <v>183.43199999999999</v>
      </c>
      <c r="I1860" s="1">
        <v>0.503</v>
      </c>
      <c r="J1860" s="1">
        <v>0.45100000000000001</v>
      </c>
    </row>
    <row r="1861" spans="6:10" x14ac:dyDescent="0.8">
      <c r="F1861" s="1" t="s">
        <v>3884</v>
      </c>
      <c r="G1861" s="1" t="s">
        <v>3885</v>
      </c>
      <c r="H1861" s="1">
        <v>183.43199999999999</v>
      </c>
      <c r="I1861" s="1">
        <v>0.52200000000000002</v>
      </c>
      <c r="J1861" s="1">
        <v>0.39500000000000002</v>
      </c>
    </row>
    <row r="1862" spans="6:10" x14ac:dyDescent="0.8">
      <c r="F1862" s="1" t="s">
        <v>5026</v>
      </c>
      <c r="G1862" s="1" t="s">
        <v>5027</v>
      </c>
      <c r="H1862" s="1">
        <v>183.453</v>
      </c>
      <c r="I1862" s="1">
        <v>0.80599999999999905</v>
      </c>
      <c r="J1862" s="1">
        <v>0.65900000000000003</v>
      </c>
    </row>
    <row r="1863" spans="6:10" x14ac:dyDescent="0.8">
      <c r="F1863" s="1" t="s">
        <v>1304</v>
      </c>
      <c r="G1863" s="1" t="s">
        <v>1311</v>
      </c>
      <c r="H1863" s="1">
        <v>183.47200000000001</v>
      </c>
      <c r="I1863" s="1">
        <v>0.70799999999999996</v>
      </c>
      <c r="J1863" s="1">
        <v>0.96499999999999997</v>
      </c>
    </row>
    <row r="1864" spans="6:10" x14ac:dyDescent="0.8">
      <c r="F1864" s="1" t="s">
        <v>2542</v>
      </c>
      <c r="G1864" s="1" t="s">
        <v>2543</v>
      </c>
      <c r="H1864" s="1">
        <v>183.511</v>
      </c>
      <c r="I1864" s="1">
        <v>0.502</v>
      </c>
      <c r="J1864" s="1">
        <v>0.434</v>
      </c>
    </row>
    <row r="1865" spans="6:10" x14ac:dyDescent="0.8">
      <c r="F1865" s="1" t="s">
        <v>1813</v>
      </c>
      <c r="G1865" s="1" t="s">
        <v>1814</v>
      </c>
      <c r="H1865" s="1">
        <v>183.51599999999999</v>
      </c>
      <c r="I1865" s="1">
        <v>0.79400000000000004</v>
      </c>
      <c r="J1865" s="1">
        <v>0.47799999999999998</v>
      </c>
    </row>
    <row r="1866" spans="6:10" x14ac:dyDescent="0.8">
      <c r="F1866" s="1" t="s">
        <v>123</v>
      </c>
      <c r="G1866" s="1" t="s">
        <v>2523</v>
      </c>
      <c r="H1866" s="1">
        <v>183.536</v>
      </c>
      <c r="I1866" s="1">
        <v>0.89200000000000002</v>
      </c>
      <c r="J1866" s="1">
        <v>0.41499999999999998</v>
      </c>
    </row>
    <row r="1867" spans="6:10" x14ac:dyDescent="0.8">
      <c r="F1867" s="1" t="s">
        <v>6592</v>
      </c>
      <c r="G1867" s="1" t="s">
        <v>6593</v>
      </c>
      <c r="H1867" s="1">
        <v>183.60599999999999</v>
      </c>
      <c r="I1867" s="1">
        <v>0.73899999999999999</v>
      </c>
      <c r="J1867" s="1">
        <v>0.59499999999999997</v>
      </c>
    </row>
    <row r="1868" spans="6:10" x14ac:dyDescent="0.8">
      <c r="F1868" s="1" t="s">
        <v>18</v>
      </c>
      <c r="G1868" s="1" t="s">
        <v>5216</v>
      </c>
      <c r="H1868" s="1">
        <v>183.61799999999999</v>
      </c>
      <c r="I1868" s="1">
        <v>0.56899999999999995</v>
      </c>
      <c r="J1868" s="1">
        <v>0.17499999999999999</v>
      </c>
    </row>
    <row r="1869" spans="6:10" x14ac:dyDescent="0.8">
      <c r="F1869" s="1" t="s">
        <v>814</v>
      </c>
      <c r="G1869" s="1" t="s">
        <v>815</v>
      </c>
      <c r="H1869" s="1">
        <v>183.65199999999999</v>
      </c>
      <c r="I1869" s="1">
        <v>0.72799999999999998</v>
      </c>
      <c r="J1869" s="1">
        <v>0.58199999999999996</v>
      </c>
    </row>
    <row r="1870" spans="6:10" x14ac:dyDescent="0.8">
      <c r="F1870" s="1" t="s">
        <v>1258</v>
      </c>
      <c r="G1870" s="1" t="s">
        <v>1329</v>
      </c>
      <c r="H1870" s="1">
        <v>183.655</v>
      </c>
      <c r="I1870" s="1">
        <v>0.51100000000000001</v>
      </c>
      <c r="J1870" s="1">
        <v>0.64</v>
      </c>
    </row>
    <row r="1871" spans="6:10" x14ac:dyDescent="0.8">
      <c r="F1871" s="1" t="s">
        <v>3040</v>
      </c>
      <c r="G1871" s="1" t="s">
        <v>3041</v>
      </c>
      <c r="H1871" s="1">
        <v>183.68</v>
      </c>
      <c r="I1871" s="1">
        <v>0.379</v>
      </c>
      <c r="J1871" s="1">
        <v>0.54400000000000004</v>
      </c>
    </row>
    <row r="1872" spans="6:10" x14ac:dyDescent="0.8">
      <c r="F1872" s="1" t="s">
        <v>5356</v>
      </c>
      <c r="G1872" s="1" t="s">
        <v>5357</v>
      </c>
      <c r="H1872" s="1">
        <v>183.745</v>
      </c>
      <c r="I1872" s="1">
        <v>0.90400000000000003</v>
      </c>
      <c r="J1872" s="1">
        <v>0.38200000000000001</v>
      </c>
    </row>
    <row r="1873" spans="6:10" x14ac:dyDescent="0.8">
      <c r="F1873" s="1" t="s">
        <v>3709</v>
      </c>
      <c r="G1873" s="1" t="s">
        <v>3710</v>
      </c>
      <c r="H1873" s="1">
        <v>183.75</v>
      </c>
      <c r="I1873" s="1">
        <v>0.66599999999999904</v>
      </c>
      <c r="J1873" s="1">
        <v>0.16699999999999901</v>
      </c>
    </row>
    <row r="1874" spans="6:10" x14ac:dyDescent="0.8">
      <c r="F1874" s="1" t="s">
        <v>6234</v>
      </c>
      <c r="G1874" s="1" t="s">
        <v>6324</v>
      </c>
      <c r="H1874" s="1">
        <v>183.77099999999999</v>
      </c>
      <c r="I1874" s="1">
        <v>0.74299999999999999</v>
      </c>
      <c r="J1874" s="1">
        <v>0.41799999999999998</v>
      </c>
    </row>
    <row r="1875" spans="6:10" x14ac:dyDescent="0.8">
      <c r="F1875" s="1" t="s">
        <v>3287</v>
      </c>
      <c r="G1875" s="1" t="s">
        <v>3288</v>
      </c>
      <c r="H1875" s="1">
        <v>183.82599999999999</v>
      </c>
      <c r="I1875" s="1">
        <v>0.78799999999999903</v>
      </c>
      <c r="J1875" s="1">
        <v>0.28999999999999998</v>
      </c>
    </row>
    <row r="1876" spans="6:10" x14ac:dyDescent="0.8">
      <c r="F1876" s="1" t="s">
        <v>5823</v>
      </c>
      <c r="G1876" s="1" t="s">
        <v>6307</v>
      </c>
      <c r="H1876" s="1">
        <v>183.85</v>
      </c>
      <c r="I1876" s="1">
        <v>0.80400000000000005</v>
      </c>
      <c r="J1876" s="1">
        <v>0.96399999999999997</v>
      </c>
    </row>
    <row r="1877" spans="6:10" x14ac:dyDescent="0.8">
      <c r="F1877" s="1" t="s">
        <v>814</v>
      </c>
      <c r="G1877" s="1" t="s">
        <v>4608</v>
      </c>
      <c r="H1877" s="1">
        <v>183.87899999999999</v>
      </c>
      <c r="I1877" s="1">
        <v>0.68700000000000006</v>
      </c>
      <c r="J1877" s="1">
        <v>0.33</v>
      </c>
    </row>
    <row r="1878" spans="6:10" x14ac:dyDescent="0.8">
      <c r="F1878" s="1" t="s">
        <v>1436</v>
      </c>
      <c r="G1878" s="1" t="s">
        <v>1437</v>
      </c>
      <c r="H1878" s="1">
        <v>183.886</v>
      </c>
      <c r="I1878" s="1">
        <v>0.66400000000000003</v>
      </c>
      <c r="J1878" s="1">
        <v>0.47499999999999998</v>
      </c>
    </row>
    <row r="1879" spans="6:10" x14ac:dyDescent="0.8">
      <c r="F1879" s="1" t="s">
        <v>6568</v>
      </c>
      <c r="G1879" s="1" t="s">
        <v>6903</v>
      </c>
      <c r="H1879" s="1">
        <v>183.92500000000001</v>
      </c>
      <c r="I1879" s="1">
        <v>0.81</v>
      </c>
      <c r="J1879" s="1">
        <v>0.59</v>
      </c>
    </row>
    <row r="1880" spans="6:10" x14ac:dyDescent="0.8">
      <c r="F1880" s="1" t="s">
        <v>6674</v>
      </c>
      <c r="G1880" s="1" t="s">
        <v>6675</v>
      </c>
      <c r="H1880" s="1">
        <v>183.92699999999999</v>
      </c>
      <c r="I1880" s="1">
        <v>0.89099999999999902</v>
      </c>
      <c r="J1880" s="1">
        <v>0.96299999999999997</v>
      </c>
    </row>
    <row r="1881" spans="6:10" x14ac:dyDescent="0.8">
      <c r="F1881" s="1" t="s">
        <v>1258</v>
      </c>
      <c r="G1881" s="1" t="s">
        <v>1402</v>
      </c>
      <c r="H1881" s="1">
        <v>183.94200000000001</v>
      </c>
      <c r="I1881" s="1">
        <v>0.42899999999999999</v>
      </c>
      <c r="J1881" s="1">
        <v>0.58199999999999996</v>
      </c>
    </row>
    <row r="1882" spans="6:10" x14ac:dyDescent="0.8">
      <c r="F1882" s="1" t="s">
        <v>3937</v>
      </c>
      <c r="G1882" s="1" t="s">
        <v>3938</v>
      </c>
      <c r="H1882" s="1">
        <v>184.011</v>
      </c>
      <c r="I1882" s="1">
        <v>0.66599999999999904</v>
      </c>
      <c r="J1882" s="1">
        <v>0.60499999999999998</v>
      </c>
    </row>
    <row r="1883" spans="6:10" x14ac:dyDescent="0.8">
      <c r="F1883" s="1" t="s">
        <v>400</v>
      </c>
      <c r="G1883" s="1" t="s">
        <v>1051</v>
      </c>
      <c r="H1883" s="1">
        <v>184.053</v>
      </c>
      <c r="I1883" s="1">
        <v>0.67500000000000004</v>
      </c>
      <c r="J1883" s="1">
        <v>0.64900000000000002</v>
      </c>
    </row>
    <row r="1884" spans="6:10" x14ac:dyDescent="0.8">
      <c r="F1884" s="1" t="s">
        <v>3138</v>
      </c>
      <c r="G1884" s="1" t="s">
        <v>3139</v>
      </c>
      <c r="H1884" s="1">
        <v>184.053</v>
      </c>
      <c r="I1884" s="1">
        <v>0.81899999999999995</v>
      </c>
      <c r="J1884" s="1">
        <v>0.69699999999999995</v>
      </c>
    </row>
    <row r="1885" spans="6:10" x14ac:dyDescent="0.8">
      <c r="F1885" s="1" t="s">
        <v>123</v>
      </c>
      <c r="G1885" s="1" t="s">
        <v>2524</v>
      </c>
      <c r="H1885" s="1">
        <v>184.059</v>
      </c>
      <c r="I1885" s="1">
        <v>0.72499999999999998</v>
      </c>
      <c r="J1885" s="1">
        <v>7.8700000000000006E-2</v>
      </c>
    </row>
    <row r="1886" spans="6:10" x14ac:dyDescent="0.8">
      <c r="F1886" s="1" t="s">
        <v>2246</v>
      </c>
      <c r="G1886" s="1" t="s">
        <v>2522</v>
      </c>
      <c r="H1886" s="1">
        <v>184.08</v>
      </c>
      <c r="I1886" s="1">
        <v>0.46100000000000002</v>
      </c>
      <c r="J1886" s="1">
        <v>0.33899999999999902</v>
      </c>
    </row>
    <row r="1887" spans="6:10" x14ac:dyDescent="0.8">
      <c r="F1887" s="1" t="s">
        <v>6250</v>
      </c>
      <c r="G1887" s="1" t="s">
        <v>6251</v>
      </c>
      <c r="H1887" s="1">
        <v>184.08</v>
      </c>
      <c r="I1887" s="1">
        <v>0.76800000000000002</v>
      </c>
      <c r="J1887" s="1">
        <v>0.46299999999999902</v>
      </c>
    </row>
    <row r="1888" spans="6:10" x14ac:dyDescent="0.8">
      <c r="F1888" s="1" t="s">
        <v>126</v>
      </c>
      <c r="G1888" s="1" t="s">
        <v>2019</v>
      </c>
      <c r="H1888" s="1">
        <v>184.09899999999999</v>
      </c>
      <c r="I1888" s="1">
        <v>0.48</v>
      </c>
      <c r="J1888" s="1">
        <v>0.184</v>
      </c>
    </row>
    <row r="1889" spans="6:10" x14ac:dyDescent="0.8">
      <c r="F1889" s="1" t="s">
        <v>123</v>
      </c>
      <c r="G1889" s="1" t="s">
        <v>124</v>
      </c>
      <c r="H1889" s="1">
        <v>184.13</v>
      </c>
      <c r="I1889" s="1">
        <v>0.91400000000000003</v>
      </c>
      <c r="J1889" s="1">
        <v>0.68099999999999905</v>
      </c>
    </row>
    <row r="1890" spans="6:10" x14ac:dyDescent="0.8">
      <c r="F1890" s="1" t="s">
        <v>5277</v>
      </c>
      <c r="G1890" s="1" t="s">
        <v>5287</v>
      </c>
      <c r="H1890" s="1">
        <v>184.22399999999999</v>
      </c>
      <c r="I1890" s="1">
        <v>0.84699999999999998</v>
      </c>
      <c r="J1890" s="1">
        <v>0.41</v>
      </c>
    </row>
    <row r="1891" spans="6:10" x14ac:dyDescent="0.8">
      <c r="F1891" s="1" t="s">
        <v>236</v>
      </c>
      <c r="G1891" s="1" t="s">
        <v>237</v>
      </c>
      <c r="H1891" s="1">
        <v>184.24</v>
      </c>
      <c r="I1891" s="1">
        <v>0.57199999999999995</v>
      </c>
      <c r="J1891" s="1">
        <v>0.59099999999999997</v>
      </c>
    </row>
    <row r="1892" spans="6:10" x14ac:dyDescent="0.8">
      <c r="F1892" s="1" t="s">
        <v>4295</v>
      </c>
      <c r="G1892" s="1" t="s">
        <v>4296</v>
      </c>
      <c r="H1892" s="1">
        <v>184.27</v>
      </c>
      <c r="I1892" s="1">
        <v>0.746</v>
      </c>
      <c r="J1892" s="1">
        <v>0.59399999999999997</v>
      </c>
    </row>
    <row r="1893" spans="6:10" x14ac:dyDescent="0.8">
      <c r="F1893" s="1" t="s">
        <v>2965</v>
      </c>
      <c r="G1893" s="1" t="s">
        <v>2966</v>
      </c>
      <c r="H1893" s="1">
        <v>184.29300000000001</v>
      </c>
      <c r="I1893" s="1">
        <v>0.86199999999999999</v>
      </c>
      <c r="J1893" s="1">
        <v>0.69799999999999995</v>
      </c>
    </row>
    <row r="1894" spans="6:10" x14ac:dyDescent="0.8">
      <c r="F1894" s="1" t="s">
        <v>699</v>
      </c>
      <c r="G1894" s="1" t="s">
        <v>749</v>
      </c>
      <c r="H1894" s="1">
        <v>184.42699999999999</v>
      </c>
      <c r="I1894" s="1">
        <v>0.78500000000000003</v>
      </c>
      <c r="J1894" s="1">
        <v>0.81899999999999995</v>
      </c>
    </row>
    <row r="1895" spans="6:10" x14ac:dyDescent="0.8">
      <c r="F1895" s="1" t="s">
        <v>87</v>
      </c>
      <c r="G1895" s="1" t="s">
        <v>3044</v>
      </c>
      <c r="H1895" s="1">
        <v>184.43</v>
      </c>
      <c r="I1895" s="1">
        <v>0.79400000000000004</v>
      </c>
      <c r="J1895" s="1">
        <v>0.871</v>
      </c>
    </row>
    <row r="1896" spans="6:10" x14ac:dyDescent="0.8">
      <c r="F1896" s="1" t="s">
        <v>4190</v>
      </c>
      <c r="G1896" s="1" t="s">
        <v>4191</v>
      </c>
      <c r="H1896" s="1">
        <v>184.45099999999999</v>
      </c>
      <c r="I1896" s="1">
        <v>0.499</v>
      </c>
      <c r="J1896" s="1">
        <v>0.88099999999999901</v>
      </c>
    </row>
    <row r="1897" spans="6:10" x14ac:dyDescent="0.8">
      <c r="F1897" s="1" t="s">
        <v>83</v>
      </c>
      <c r="G1897" s="1" t="s">
        <v>84</v>
      </c>
      <c r="H1897" s="1">
        <v>184.54599999999999</v>
      </c>
      <c r="I1897" s="1">
        <v>0.70899999999999996</v>
      </c>
      <c r="J1897" s="1">
        <v>0.318</v>
      </c>
    </row>
    <row r="1898" spans="6:10" x14ac:dyDescent="0.8">
      <c r="F1898" s="1" t="s">
        <v>3218</v>
      </c>
      <c r="G1898" s="1" t="s">
        <v>3222</v>
      </c>
      <c r="H1898" s="1">
        <v>184.6</v>
      </c>
      <c r="I1898" s="1">
        <v>0.79900000000000004</v>
      </c>
      <c r="J1898" s="1">
        <v>0.96</v>
      </c>
    </row>
    <row r="1899" spans="6:10" x14ac:dyDescent="0.8">
      <c r="F1899" s="1" t="s">
        <v>3285</v>
      </c>
      <c r="G1899" s="1" t="s">
        <v>3446</v>
      </c>
      <c r="H1899" s="1">
        <v>184.61199999999999</v>
      </c>
      <c r="I1899" s="1">
        <v>0.55500000000000005</v>
      </c>
      <c r="J1899" s="1">
        <v>0.53200000000000003</v>
      </c>
    </row>
    <row r="1900" spans="6:10" x14ac:dyDescent="0.8">
      <c r="F1900" s="1" t="s">
        <v>4728</v>
      </c>
      <c r="G1900" s="1" t="s">
        <v>4729</v>
      </c>
      <c r="H1900" s="1">
        <v>184.61500000000001</v>
      </c>
      <c r="I1900" s="1">
        <v>0.71499999999999997</v>
      </c>
      <c r="J1900" s="1">
        <v>0.52</v>
      </c>
    </row>
    <row r="1901" spans="6:10" x14ac:dyDescent="0.8">
      <c r="F1901" s="1" t="s">
        <v>5935</v>
      </c>
      <c r="G1901" s="1" t="s">
        <v>5936</v>
      </c>
      <c r="H1901" s="1">
        <v>184.666</v>
      </c>
      <c r="I1901" s="1">
        <v>0.46500000000000002</v>
      </c>
      <c r="J1901" s="1">
        <v>0.41499999999999998</v>
      </c>
    </row>
    <row r="1902" spans="6:10" x14ac:dyDescent="0.8">
      <c r="F1902" s="1" t="s">
        <v>95</v>
      </c>
      <c r="G1902" s="1" t="s">
        <v>2561</v>
      </c>
      <c r="H1902" s="1">
        <v>184.68</v>
      </c>
      <c r="I1902" s="1">
        <v>0.92400000000000004</v>
      </c>
      <c r="J1902" s="1">
        <v>0.45399999999999902</v>
      </c>
    </row>
    <row r="1903" spans="6:10" x14ac:dyDescent="0.8">
      <c r="F1903" s="1" t="s">
        <v>3921</v>
      </c>
      <c r="G1903" s="1" t="s">
        <v>3922</v>
      </c>
      <c r="H1903" s="1">
        <v>184.68700000000001</v>
      </c>
      <c r="I1903" s="1">
        <v>0.51700000000000002</v>
      </c>
      <c r="J1903" s="1">
        <v>0.20799999999999999</v>
      </c>
    </row>
    <row r="1904" spans="6:10" x14ac:dyDescent="0.8">
      <c r="F1904" s="1" t="s">
        <v>5137</v>
      </c>
      <c r="G1904" s="1" t="s">
        <v>5903</v>
      </c>
      <c r="H1904" s="1">
        <v>184.744</v>
      </c>
      <c r="I1904" s="1">
        <v>0.76300000000000001</v>
      </c>
      <c r="J1904" s="1">
        <v>0.80700000000000005</v>
      </c>
    </row>
    <row r="1905" spans="6:10" x14ac:dyDescent="0.8">
      <c r="F1905" s="1" t="s">
        <v>238</v>
      </c>
      <c r="G1905" s="1" t="s">
        <v>239</v>
      </c>
      <c r="H1905" s="1">
        <v>184.75</v>
      </c>
      <c r="I1905" s="1">
        <v>0.41199999999999998</v>
      </c>
      <c r="J1905" s="1">
        <v>0.13900000000000001</v>
      </c>
    </row>
    <row r="1906" spans="6:10" x14ac:dyDescent="0.8">
      <c r="F1906" s="1" t="s">
        <v>3187</v>
      </c>
      <c r="G1906" s="1" t="s">
        <v>3188</v>
      </c>
      <c r="H1906" s="1">
        <v>184.762</v>
      </c>
      <c r="I1906" s="1">
        <v>0.64700000000000002</v>
      </c>
      <c r="J1906" s="1">
        <v>0.371</v>
      </c>
    </row>
    <row r="1907" spans="6:10" x14ac:dyDescent="0.8">
      <c r="F1907" s="1" t="s">
        <v>1282</v>
      </c>
      <c r="G1907" s="1" t="s">
        <v>1283</v>
      </c>
      <c r="H1907" s="1">
        <v>184.773</v>
      </c>
      <c r="I1907" s="1">
        <v>0.42499999999999999</v>
      </c>
      <c r="J1907" s="1">
        <v>0.66500000000000004</v>
      </c>
    </row>
    <row r="1908" spans="6:10" x14ac:dyDescent="0.8">
      <c r="F1908" s="1" t="s">
        <v>318</v>
      </c>
      <c r="G1908" s="1" t="s">
        <v>319</v>
      </c>
      <c r="H1908" s="1">
        <v>184.78200000000001</v>
      </c>
      <c r="I1908" s="1">
        <v>0.69099999999999995</v>
      </c>
      <c r="J1908" s="1">
        <v>0.47299999999999998</v>
      </c>
    </row>
    <row r="1909" spans="6:10" x14ac:dyDescent="0.8">
      <c r="F1909" s="1" t="s">
        <v>6830</v>
      </c>
      <c r="G1909" s="1" t="s">
        <v>6831</v>
      </c>
      <c r="H1909" s="1">
        <v>184.791</v>
      </c>
      <c r="I1909" s="1">
        <v>0.88</v>
      </c>
      <c r="J1909" s="1">
        <v>0.55500000000000005</v>
      </c>
    </row>
    <row r="1910" spans="6:10" x14ac:dyDescent="0.8">
      <c r="F1910" s="1" t="s">
        <v>5405</v>
      </c>
      <c r="G1910" s="1" t="s">
        <v>5406</v>
      </c>
      <c r="H1910" s="1">
        <v>184.81899999999999</v>
      </c>
      <c r="I1910" s="1">
        <v>0.61399999999999999</v>
      </c>
      <c r="J1910" s="1">
        <v>0.40299999999999903</v>
      </c>
    </row>
    <row r="1911" spans="6:10" x14ac:dyDescent="0.8">
      <c r="F1911" s="1" t="s">
        <v>400</v>
      </c>
      <c r="G1911" s="1" t="s">
        <v>401</v>
      </c>
      <c r="H1911" s="1">
        <v>184.893</v>
      </c>
      <c r="I1911" s="1">
        <v>0.77900000000000003</v>
      </c>
      <c r="J1911" s="1">
        <v>0.96699999999999997</v>
      </c>
    </row>
    <row r="1912" spans="6:10" x14ac:dyDescent="0.8">
      <c r="F1912" s="1" t="s">
        <v>3367</v>
      </c>
      <c r="G1912" s="1" t="s">
        <v>3368</v>
      </c>
      <c r="H1912" s="1">
        <v>184.92</v>
      </c>
      <c r="I1912" s="1">
        <v>0.67400000000000004</v>
      </c>
      <c r="J1912" s="1">
        <v>0.749</v>
      </c>
    </row>
    <row r="1913" spans="6:10" x14ac:dyDescent="0.8">
      <c r="F1913" s="1" t="s">
        <v>4334</v>
      </c>
      <c r="G1913" s="1" t="s">
        <v>4598</v>
      </c>
      <c r="H1913" s="1">
        <v>184.946</v>
      </c>
      <c r="I1913" s="1">
        <v>0.91</v>
      </c>
      <c r="J1913" s="1">
        <v>6.7199999999999996E-2</v>
      </c>
    </row>
    <row r="1914" spans="6:10" x14ac:dyDescent="0.8">
      <c r="F1914" s="1" t="s">
        <v>1560</v>
      </c>
      <c r="G1914" s="1" t="s">
        <v>1568</v>
      </c>
      <c r="H1914" s="1">
        <v>184.947</v>
      </c>
      <c r="I1914" s="1">
        <v>0.46600000000000003</v>
      </c>
      <c r="J1914" s="1">
        <v>0.21299999999999999</v>
      </c>
    </row>
    <row r="1915" spans="6:10" x14ac:dyDescent="0.8">
      <c r="F1915" s="1" t="s">
        <v>4321</v>
      </c>
      <c r="G1915" s="1" t="s">
        <v>4322</v>
      </c>
      <c r="H1915" s="1">
        <v>184.96</v>
      </c>
      <c r="I1915" s="1">
        <v>0.622</v>
      </c>
      <c r="J1915" s="1">
        <v>0.27699999999999902</v>
      </c>
    </row>
    <row r="1916" spans="6:10" x14ac:dyDescent="0.8">
      <c r="F1916" s="1" t="s">
        <v>575</v>
      </c>
      <c r="G1916" s="1" t="s">
        <v>1765</v>
      </c>
      <c r="H1916" s="1">
        <v>185</v>
      </c>
      <c r="I1916" s="1">
        <v>0.315</v>
      </c>
      <c r="J1916" s="1">
        <v>0.53799999999999903</v>
      </c>
    </row>
    <row r="1917" spans="6:10" x14ac:dyDescent="0.8">
      <c r="F1917" s="1" t="s">
        <v>5492</v>
      </c>
      <c r="G1917" s="1" t="s">
        <v>5493</v>
      </c>
      <c r="H1917" s="1">
        <v>185</v>
      </c>
      <c r="I1917" s="1">
        <v>0.82399999999999995</v>
      </c>
      <c r="J1917" s="1">
        <v>0.621</v>
      </c>
    </row>
    <row r="1918" spans="6:10" x14ac:dyDescent="0.8">
      <c r="F1918" s="1" t="s">
        <v>478</v>
      </c>
      <c r="G1918" s="1" t="s">
        <v>479</v>
      </c>
      <c r="H1918" s="1">
        <v>185.017</v>
      </c>
      <c r="I1918" s="1">
        <v>0.85799999999999998</v>
      </c>
      <c r="J1918" s="1">
        <v>0.33600000000000002</v>
      </c>
    </row>
    <row r="1919" spans="6:10" x14ac:dyDescent="0.8">
      <c r="F1919" s="1" t="s">
        <v>4189</v>
      </c>
      <c r="G1919" s="1" t="s">
        <v>539</v>
      </c>
      <c r="H1919" s="1">
        <v>185.017</v>
      </c>
      <c r="I1919" s="1">
        <v>0.66400000000000003</v>
      </c>
      <c r="J1919" s="1">
        <v>0.33899999999999902</v>
      </c>
    </row>
    <row r="1920" spans="6:10" x14ac:dyDescent="0.8">
      <c r="F1920" s="1" t="s">
        <v>3105</v>
      </c>
      <c r="G1920" s="1" t="s">
        <v>3106</v>
      </c>
      <c r="H1920" s="1">
        <v>185.018</v>
      </c>
      <c r="I1920" s="1">
        <v>0.73099999999999998</v>
      </c>
      <c r="J1920" s="1">
        <v>0.64599999999999902</v>
      </c>
    </row>
    <row r="1921" spans="6:10" x14ac:dyDescent="0.8">
      <c r="F1921" s="1" t="s">
        <v>6929</v>
      </c>
      <c r="G1921" s="1" t="s">
        <v>6930</v>
      </c>
      <c r="H1921" s="1">
        <v>185.04</v>
      </c>
      <c r="I1921" s="1">
        <v>0.67299999999999904</v>
      </c>
      <c r="J1921" s="1">
        <v>0.58699999999999997</v>
      </c>
    </row>
    <row r="1922" spans="6:10" x14ac:dyDescent="0.8">
      <c r="F1922" s="1" t="s">
        <v>2662</v>
      </c>
      <c r="G1922" s="1" t="s">
        <v>3828</v>
      </c>
      <c r="H1922" s="1">
        <v>185.06</v>
      </c>
      <c r="I1922" s="1">
        <v>0.68899999999999995</v>
      </c>
      <c r="J1922" s="1">
        <v>0.59099999999999997</v>
      </c>
    </row>
    <row r="1923" spans="6:10" x14ac:dyDescent="0.8">
      <c r="F1923" s="1" t="s">
        <v>332</v>
      </c>
      <c r="G1923" s="1" t="s">
        <v>6798</v>
      </c>
      <c r="H1923" s="1">
        <v>185.10599999999999</v>
      </c>
      <c r="I1923" s="1">
        <v>0.67900000000000005</v>
      </c>
      <c r="J1923" s="1">
        <v>0.78200000000000003</v>
      </c>
    </row>
    <row r="1924" spans="6:10" x14ac:dyDescent="0.8">
      <c r="F1924" s="1" t="s">
        <v>4549</v>
      </c>
      <c r="G1924" s="1" t="s">
        <v>4924</v>
      </c>
      <c r="H1924" s="1">
        <v>185.114</v>
      </c>
      <c r="I1924" s="1">
        <v>0.73299999999999998</v>
      </c>
      <c r="J1924" s="1">
        <v>0.96199999999999997</v>
      </c>
    </row>
    <row r="1925" spans="6:10" x14ac:dyDescent="0.8">
      <c r="F1925" s="1" t="s">
        <v>6266</v>
      </c>
      <c r="G1925" s="1" t="s">
        <v>6267</v>
      </c>
      <c r="H1925" s="1">
        <v>185.13</v>
      </c>
      <c r="I1925" s="1">
        <v>0.66099999999999903</v>
      </c>
      <c r="J1925" s="1">
        <v>0.18</v>
      </c>
    </row>
    <row r="1926" spans="6:10" x14ac:dyDescent="0.8">
      <c r="F1926" s="1" t="s">
        <v>4995</v>
      </c>
      <c r="G1926" s="1" t="s">
        <v>4996</v>
      </c>
      <c r="H1926" s="1">
        <v>185.143</v>
      </c>
      <c r="I1926" s="1">
        <v>0.753</v>
      </c>
      <c r="J1926" s="1">
        <v>0.56599999999999995</v>
      </c>
    </row>
    <row r="1927" spans="6:10" x14ac:dyDescent="0.8">
      <c r="F1927" s="1" t="s">
        <v>2073</v>
      </c>
      <c r="G1927" s="1" t="s">
        <v>2904</v>
      </c>
      <c r="H1927" s="1">
        <v>185.227</v>
      </c>
      <c r="I1927" s="1">
        <v>0.67</v>
      </c>
      <c r="J1927" s="1">
        <v>0.255</v>
      </c>
    </row>
    <row r="1928" spans="6:10" x14ac:dyDescent="0.8">
      <c r="F1928" s="1" t="s">
        <v>1542</v>
      </c>
      <c r="G1928" s="1" t="s">
        <v>3973</v>
      </c>
      <c r="H1928" s="1">
        <v>185.25800000000001</v>
      </c>
      <c r="I1928" s="1">
        <v>0.70099999999999996</v>
      </c>
      <c r="J1928" s="1">
        <v>0.308</v>
      </c>
    </row>
    <row r="1929" spans="6:10" x14ac:dyDescent="0.8">
      <c r="F1929" s="1" t="s">
        <v>2378</v>
      </c>
      <c r="G1929" s="1" t="s">
        <v>2391</v>
      </c>
      <c r="H1929" s="1">
        <v>185.267</v>
      </c>
      <c r="I1929" s="1">
        <v>0.48699999999999999</v>
      </c>
      <c r="J1929" s="1">
        <v>0.313</v>
      </c>
    </row>
    <row r="1930" spans="6:10" x14ac:dyDescent="0.8">
      <c r="F1930" s="1" t="s">
        <v>4863</v>
      </c>
      <c r="G1930" s="1" t="s">
        <v>6799</v>
      </c>
      <c r="H1930" s="1">
        <v>185.28700000000001</v>
      </c>
      <c r="I1930" s="1">
        <v>0.32700000000000001</v>
      </c>
      <c r="J1930" s="1">
        <v>0.26300000000000001</v>
      </c>
    </row>
    <row r="1931" spans="6:10" x14ac:dyDescent="0.8">
      <c r="F1931" s="1" t="s">
        <v>806</v>
      </c>
      <c r="G1931" s="1" t="s">
        <v>807</v>
      </c>
      <c r="H1931" s="1">
        <v>185.29300000000001</v>
      </c>
      <c r="I1931" s="1">
        <v>0.17</v>
      </c>
      <c r="J1931" s="1">
        <v>9.4399999999999998E-2</v>
      </c>
    </row>
    <row r="1932" spans="6:10" x14ac:dyDescent="0.8">
      <c r="F1932" s="1" t="s">
        <v>5628</v>
      </c>
      <c r="G1932" s="1" t="s">
        <v>5656</v>
      </c>
      <c r="H1932" s="1">
        <v>185.303</v>
      </c>
      <c r="I1932" s="1">
        <v>0.75</v>
      </c>
      <c r="J1932" s="1">
        <v>0.84299999999999997</v>
      </c>
    </row>
    <row r="1933" spans="6:10" x14ac:dyDescent="0.8">
      <c r="F1933" s="1" t="s">
        <v>1258</v>
      </c>
      <c r="G1933" s="1" t="s">
        <v>1349</v>
      </c>
      <c r="H1933" s="1">
        <v>185.35300000000001</v>
      </c>
      <c r="I1933" s="1">
        <v>0.76400000000000001</v>
      </c>
      <c r="J1933" s="1">
        <v>0.92500000000000004</v>
      </c>
    </row>
    <row r="1934" spans="6:10" x14ac:dyDescent="0.8">
      <c r="F1934" s="1" t="s">
        <v>3275</v>
      </c>
      <c r="G1934" s="1" t="s">
        <v>4384</v>
      </c>
      <c r="H1934" s="1">
        <v>185.387</v>
      </c>
      <c r="I1934" s="1">
        <v>0.59099999999999997</v>
      </c>
      <c r="J1934" s="1">
        <v>0.748</v>
      </c>
    </row>
    <row r="1935" spans="6:10" x14ac:dyDescent="0.8">
      <c r="F1935" s="1" t="s">
        <v>3301</v>
      </c>
      <c r="G1935" s="1" t="s">
        <v>3302</v>
      </c>
      <c r="H1935" s="1">
        <v>185.428</v>
      </c>
      <c r="I1935" s="1">
        <v>0.57199999999999995</v>
      </c>
      <c r="J1935" s="1">
        <v>0.222</v>
      </c>
    </row>
    <row r="1936" spans="6:10" x14ac:dyDescent="0.8">
      <c r="F1936" s="1" t="s">
        <v>6836</v>
      </c>
      <c r="G1936" s="1" t="s">
        <v>6837</v>
      </c>
      <c r="H1936" s="1">
        <v>185.58799999999999</v>
      </c>
      <c r="I1936" s="1">
        <v>0.44400000000000001</v>
      </c>
      <c r="J1936" s="1">
        <v>0.38299999999999901</v>
      </c>
    </row>
    <row r="1937" spans="6:10" x14ac:dyDescent="0.8">
      <c r="F1937" s="1" t="s">
        <v>3997</v>
      </c>
      <c r="G1937" s="1" t="s">
        <v>3998</v>
      </c>
      <c r="H1937" s="1">
        <v>185.608</v>
      </c>
      <c r="I1937" s="1">
        <v>0.64800000000000002</v>
      </c>
      <c r="J1937" s="1">
        <v>0.21199999999999999</v>
      </c>
    </row>
    <row r="1938" spans="6:10" x14ac:dyDescent="0.8">
      <c r="F1938" s="1" t="s">
        <v>4501</v>
      </c>
      <c r="G1938" s="1" t="s">
        <v>4502</v>
      </c>
      <c r="H1938" s="1">
        <v>185.625</v>
      </c>
      <c r="I1938" s="1">
        <v>0.63400000000000001</v>
      </c>
      <c r="J1938" s="1">
        <v>0.14299999999999999</v>
      </c>
    </row>
    <row r="1939" spans="6:10" x14ac:dyDescent="0.8">
      <c r="F1939" s="1" t="s">
        <v>3340</v>
      </c>
      <c r="G1939" s="1" t="s">
        <v>3341</v>
      </c>
      <c r="H1939" s="1">
        <v>185.64</v>
      </c>
      <c r="I1939" s="1">
        <v>0.64099999999999902</v>
      </c>
      <c r="J1939" s="1">
        <v>0.161</v>
      </c>
    </row>
    <row r="1940" spans="6:10" x14ac:dyDescent="0.8">
      <c r="F1940" s="1" t="s">
        <v>5298</v>
      </c>
      <c r="G1940" s="1" t="s">
        <v>5299</v>
      </c>
      <c r="H1940" s="1">
        <v>185.68700000000001</v>
      </c>
      <c r="I1940" s="1">
        <v>0.746</v>
      </c>
      <c r="J1940" s="1">
        <v>0.32</v>
      </c>
    </row>
    <row r="1941" spans="6:10" x14ac:dyDescent="0.8">
      <c r="F1941" s="1" t="s">
        <v>2416</v>
      </c>
      <c r="G1941" s="1" t="s">
        <v>2417</v>
      </c>
      <c r="H1941" s="1">
        <v>185.69499999999999</v>
      </c>
      <c r="I1941" s="1">
        <v>0.81</v>
      </c>
      <c r="J1941" s="1">
        <v>0.68599999999999905</v>
      </c>
    </row>
    <row r="1942" spans="6:10" x14ac:dyDescent="0.8">
      <c r="F1942" s="1" t="s">
        <v>2789</v>
      </c>
      <c r="G1942" s="1" t="s">
        <v>2790</v>
      </c>
      <c r="H1942" s="1">
        <v>185.71600000000001</v>
      </c>
      <c r="I1942" s="1">
        <v>0.498</v>
      </c>
      <c r="J1942" s="1">
        <v>0.40200000000000002</v>
      </c>
    </row>
    <row r="1943" spans="6:10" x14ac:dyDescent="0.8">
      <c r="F1943" s="1" t="s">
        <v>467</v>
      </c>
      <c r="G1943" s="1" t="s">
        <v>545</v>
      </c>
      <c r="H1943" s="1">
        <v>185.72</v>
      </c>
      <c r="I1943" s="1">
        <v>0.52900000000000003</v>
      </c>
      <c r="J1943" s="1">
        <v>0.47</v>
      </c>
    </row>
    <row r="1944" spans="6:10" x14ac:dyDescent="0.8">
      <c r="F1944" s="1" t="s">
        <v>2905</v>
      </c>
      <c r="G1944" s="1" t="s">
        <v>2906</v>
      </c>
      <c r="H1944" s="1">
        <v>185.80600000000001</v>
      </c>
      <c r="I1944" s="1">
        <v>0.81399999999999995</v>
      </c>
      <c r="J1944" s="1">
        <v>0.92700000000000005</v>
      </c>
    </row>
    <row r="1945" spans="6:10" x14ac:dyDescent="0.8">
      <c r="F1945" s="1" t="s">
        <v>5236</v>
      </c>
      <c r="G1945" s="1" t="s">
        <v>5237</v>
      </c>
      <c r="H1945" s="1">
        <v>185.834</v>
      </c>
      <c r="I1945" s="1">
        <v>0.495</v>
      </c>
      <c r="J1945" s="1">
        <v>0.14399999999999999</v>
      </c>
    </row>
    <row r="1946" spans="6:10" x14ac:dyDescent="0.8">
      <c r="F1946" s="1" t="s">
        <v>18</v>
      </c>
      <c r="G1946" s="1" t="s">
        <v>3392</v>
      </c>
      <c r="H1946" s="1">
        <v>185.83500000000001</v>
      </c>
      <c r="I1946" s="1">
        <v>0.78</v>
      </c>
      <c r="J1946" s="1">
        <v>0.29699999999999999</v>
      </c>
    </row>
    <row r="1947" spans="6:10" x14ac:dyDescent="0.8">
      <c r="F1947" s="1" t="s">
        <v>6432</v>
      </c>
      <c r="G1947" s="1" t="s">
        <v>6433</v>
      </c>
      <c r="H1947" s="1">
        <v>185.84899999999999</v>
      </c>
      <c r="I1947" s="1">
        <v>0.72799999999999998</v>
      </c>
      <c r="J1947" s="1">
        <v>0.70899999999999996</v>
      </c>
    </row>
    <row r="1948" spans="6:10" x14ac:dyDescent="0.8">
      <c r="F1948" s="1" t="s">
        <v>605</v>
      </c>
      <c r="G1948" s="1" t="s">
        <v>606</v>
      </c>
      <c r="H1948" s="1">
        <v>185.86699999999999</v>
      </c>
      <c r="I1948" s="1">
        <v>0.56699999999999995</v>
      </c>
      <c r="J1948" s="1">
        <v>0.32799999999999901</v>
      </c>
    </row>
    <row r="1949" spans="6:10" x14ac:dyDescent="0.8">
      <c r="F1949" s="1" t="s">
        <v>107</v>
      </c>
      <c r="G1949" s="1" t="s">
        <v>108</v>
      </c>
      <c r="H1949" s="1">
        <v>185.96899999999999</v>
      </c>
      <c r="I1949" s="1">
        <v>0.71299999999999997</v>
      </c>
      <c r="J1949" s="1">
        <v>0.72799999999999998</v>
      </c>
    </row>
    <row r="1950" spans="6:10" x14ac:dyDescent="0.8">
      <c r="F1950" s="1" t="s">
        <v>2962</v>
      </c>
      <c r="G1950" s="1" t="s">
        <v>2963</v>
      </c>
      <c r="H1950" s="1">
        <v>185.97300000000001</v>
      </c>
      <c r="I1950" s="1">
        <v>0.76800000000000002</v>
      </c>
      <c r="J1950" s="1">
        <v>0.72899999999999998</v>
      </c>
    </row>
    <row r="1951" spans="6:10" x14ac:dyDescent="0.8">
      <c r="F1951" s="1" t="s">
        <v>6374</v>
      </c>
      <c r="G1951" s="1" t="s">
        <v>6375</v>
      </c>
      <c r="H1951" s="1">
        <v>185.98699999999999</v>
      </c>
      <c r="I1951" s="1">
        <v>0.61</v>
      </c>
      <c r="J1951" s="1">
        <v>0.61199999999999999</v>
      </c>
    </row>
    <row r="1952" spans="6:10" x14ac:dyDescent="0.8">
      <c r="F1952" s="1" t="s">
        <v>3218</v>
      </c>
      <c r="G1952" s="1" t="s">
        <v>3223</v>
      </c>
      <c r="H1952" s="1">
        <v>186</v>
      </c>
      <c r="I1952" s="1">
        <v>0.78400000000000003</v>
      </c>
      <c r="J1952" s="1">
        <v>0.91500000000000004</v>
      </c>
    </row>
    <row r="1953" spans="6:10" x14ac:dyDescent="0.8">
      <c r="F1953" s="1" t="s">
        <v>6678</v>
      </c>
      <c r="G1953" s="1" t="s">
        <v>6679</v>
      </c>
      <c r="H1953" s="1">
        <v>186</v>
      </c>
      <c r="I1953" s="1">
        <v>0.39700000000000002</v>
      </c>
      <c r="J1953" s="1">
        <v>0.23100000000000001</v>
      </c>
    </row>
    <row r="1954" spans="6:10" x14ac:dyDescent="0.8">
      <c r="F1954" s="1" t="s">
        <v>5188</v>
      </c>
      <c r="G1954" s="1" t="s">
        <v>5977</v>
      </c>
      <c r="H1954" s="1">
        <v>186.00299999999999</v>
      </c>
      <c r="I1954" s="1">
        <v>0.64700000000000002</v>
      </c>
      <c r="J1954" s="1">
        <v>0.68200000000000005</v>
      </c>
    </row>
    <row r="1955" spans="6:10" x14ac:dyDescent="0.8">
      <c r="F1955" s="1" t="s">
        <v>541</v>
      </c>
      <c r="G1955" s="1" t="s">
        <v>1630</v>
      </c>
      <c r="H1955" s="1">
        <v>186.09299999999999</v>
      </c>
      <c r="I1955" s="1">
        <v>0.104</v>
      </c>
      <c r="J1955" s="1">
        <v>0.12</v>
      </c>
    </row>
    <row r="1956" spans="6:10" x14ac:dyDescent="0.8">
      <c r="F1956" s="1" t="s">
        <v>374</v>
      </c>
      <c r="G1956" s="1" t="s">
        <v>375</v>
      </c>
      <c r="H1956" s="1">
        <v>186.12</v>
      </c>
      <c r="I1956" s="1">
        <v>0.41299999999999998</v>
      </c>
      <c r="J1956" s="1">
        <v>0.35199999999999998</v>
      </c>
    </row>
    <row r="1957" spans="6:10" x14ac:dyDescent="0.8">
      <c r="F1957" s="1" t="s">
        <v>2922</v>
      </c>
      <c r="G1957" s="1" t="s">
        <v>2923</v>
      </c>
      <c r="H1957" s="1">
        <v>186.12700000000001</v>
      </c>
      <c r="I1957" s="1">
        <v>0.71499999999999997</v>
      </c>
      <c r="J1957" s="1">
        <v>0.28799999999999998</v>
      </c>
    </row>
    <row r="1958" spans="6:10" x14ac:dyDescent="0.8">
      <c r="F1958" s="1" t="s">
        <v>2197</v>
      </c>
      <c r="G1958" s="1" t="s">
        <v>2198</v>
      </c>
      <c r="H1958" s="1">
        <v>186.13300000000001</v>
      </c>
      <c r="I1958" s="1">
        <v>0.56599999999999995</v>
      </c>
      <c r="J1958" s="1">
        <v>0.32100000000000001</v>
      </c>
    </row>
    <row r="1959" spans="6:10" x14ac:dyDescent="0.8">
      <c r="F1959" s="1" t="s">
        <v>905</v>
      </c>
      <c r="G1959" s="1" t="s">
        <v>906</v>
      </c>
      <c r="H1959" s="1">
        <v>186.15899999999999</v>
      </c>
      <c r="I1959" s="1">
        <v>0.68899999999999995</v>
      </c>
      <c r="J1959" s="1">
        <v>0.48</v>
      </c>
    </row>
    <row r="1960" spans="6:10" x14ac:dyDescent="0.8">
      <c r="F1960" s="1" t="s">
        <v>1578</v>
      </c>
      <c r="G1960" s="1" t="s">
        <v>1579</v>
      </c>
      <c r="H1960" s="1">
        <v>186.16</v>
      </c>
      <c r="I1960" s="1">
        <v>0.83599999999999997</v>
      </c>
      <c r="J1960" s="1">
        <v>0.39600000000000002</v>
      </c>
    </row>
    <row r="1961" spans="6:10" x14ac:dyDescent="0.8">
      <c r="F1961" s="1" t="s">
        <v>4390</v>
      </c>
      <c r="G1961" s="1" t="s">
        <v>4391</v>
      </c>
      <c r="H1961" s="1">
        <v>186.267</v>
      </c>
      <c r="I1961" s="1">
        <v>0.73</v>
      </c>
      <c r="J1961" s="1">
        <v>0.68500000000000005</v>
      </c>
    </row>
    <row r="1962" spans="6:10" x14ac:dyDescent="0.8">
      <c r="F1962" s="1" t="s">
        <v>6325</v>
      </c>
      <c r="G1962" s="1" t="s">
        <v>6745</v>
      </c>
      <c r="H1962" s="1">
        <v>186.32</v>
      </c>
      <c r="I1962" s="1">
        <v>0.67700000000000005</v>
      </c>
      <c r="J1962" s="1">
        <v>0.90400000000000003</v>
      </c>
    </row>
    <row r="1963" spans="6:10" x14ac:dyDescent="0.8">
      <c r="F1963" s="1" t="s">
        <v>3946</v>
      </c>
      <c r="G1963" s="1" t="s">
        <v>3947</v>
      </c>
      <c r="H1963" s="1">
        <v>186.32300000000001</v>
      </c>
      <c r="I1963" s="1">
        <v>0.77900000000000003</v>
      </c>
      <c r="J1963" s="1">
        <v>0.20599999999999999</v>
      </c>
    </row>
    <row r="1964" spans="6:10" x14ac:dyDescent="0.8">
      <c r="F1964" s="1" t="s">
        <v>1164</v>
      </c>
      <c r="G1964" s="1" t="s">
        <v>1165</v>
      </c>
      <c r="H1964" s="1">
        <v>186.33500000000001</v>
      </c>
      <c r="I1964" s="1">
        <v>0.61599999999999999</v>
      </c>
      <c r="J1964" s="1">
        <v>0.313</v>
      </c>
    </row>
    <row r="1965" spans="6:10" x14ac:dyDescent="0.8">
      <c r="F1965" s="1" t="s">
        <v>5347</v>
      </c>
      <c r="G1965" s="1" t="s">
        <v>5348</v>
      </c>
      <c r="H1965" s="1">
        <v>186.35300000000001</v>
      </c>
      <c r="I1965" s="1">
        <v>0.73299999999999998</v>
      </c>
      <c r="J1965" s="1">
        <v>0.57499999999999996</v>
      </c>
    </row>
    <row r="1966" spans="6:10" x14ac:dyDescent="0.8">
      <c r="F1966" s="1" t="s">
        <v>541</v>
      </c>
      <c r="G1966" s="1" t="s">
        <v>1628</v>
      </c>
      <c r="H1966" s="1">
        <v>186.37299999999999</v>
      </c>
      <c r="I1966" s="1">
        <v>0.16399999999999901</v>
      </c>
      <c r="J1966" s="1">
        <v>0.41899999999999998</v>
      </c>
    </row>
    <row r="1967" spans="6:10" x14ac:dyDescent="0.8">
      <c r="F1967" s="1" t="s">
        <v>3467</v>
      </c>
      <c r="G1967" s="1" t="s">
        <v>3468</v>
      </c>
      <c r="H1967" s="1">
        <v>186.41</v>
      </c>
      <c r="I1967" s="1">
        <v>0.5</v>
      </c>
      <c r="J1967" s="1">
        <v>0.32200000000000001</v>
      </c>
    </row>
    <row r="1968" spans="6:10" x14ac:dyDescent="0.8">
      <c r="F1968" s="1" t="s">
        <v>1569</v>
      </c>
      <c r="G1968" s="1" t="s">
        <v>1570</v>
      </c>
      <c r="H1968" s="1">
        <v>186.43799999999999</v>
      </c>
      <c r="I1968" s="1">
        <v>0.69599999999999995</v>
      </c>
      <c r="J1968" s="1">
        <v>7.4200000000000002E-2</v>
      </c>
    </row>
    <row r="1969" spans="6:10" x14ac:dyDescent="0.8">
      <c r="F1969" s="1" t="s">
        <v>113</v>
      </c>
      <c r="G1969" s="1" t="s">
        <v>1876</v>
      </c>
      <c r="H1969" s="1">
        <v>186.453</v>
      </c>
      <c r="I1969" s="1">
        <v>0.55799999999999905</v>
      </c>
      <c r="J1969" s="1">
        <v>0.109</v>
      </c>
    </row>
    <row r="1970" spans="6:10" x14ac:dyDescent="0.8">
      <c r="F1970" s="1" t="s">
        <v>4207</v>
      </c>
      <c r="G1970" s="1" t="s">
        <v>4208</v>
      </c>
      <c r="H1970" s="1">
        <v>186.48</v>
      </c>
      <c r="I1970" s="1">
        <v>0.71799999999999997</v>
      </c>
      <c r="J1970" s="1">
        <v>0.72299999999999998</v>
      </c>
    </row>
    <row r="1971" spans="6:10" x14ac:dyDescent="0.8">
      <c r="F1971" s="1" t="s">
        <v>6721</v>
      </c>
      <c r="G1971" s="1" t="s">
        <v>6722</v>
      </c>
      <c r="H1971" s="1">
        <v>186.48400000000001</v>
      </c>
      <c r="I1971" s="1">
        <v>0.503</v>
      </c>
      <c r="J1971" s="1">
        <v>0.32299999999999901</v>
      </c>
    </row>
    <row r="1972" spans="6:10" x14ac:dyDescent="0.8">
      <c r="F1972" s="1" t="s">
        <v>6560</v>
      </c>
      <c r="G1972" s="1" t="s">
        <v>6561</v>
      </c>
      <c r="H1972" s="1">
        <v>186.5</v>
      </c>
      <c r="I1972" s="1">
        <v>0.72299999999999998</v>
      </c>
      <c r="J1972" s="1">
        <v>0.23100000000000001</v>
      </c>
    </row>
    <row r="1973" spans="6:10" x14ac:dyDescent="0.8">
      <c r="F1973" s="1" t="s">
        <v>5337</v>
      </c>
      <c r="G1973" s="1" t="s">
        <v>5338</v>
      </c>
      <c r="H1973" s="1">
        <v>186.51300000000001</v>
      </c>
      <c r="I1973" s="1">
        <v>0.54899999999999904</v>
      </c>
      <c r="J1973" s="1">
        <v>0.14499999999999999</v>
      </c>
    </row>
    <row r="1974" spans="6:10" x14ac:dyDescent="0.8">
      <c r="F1974" s="1" t="s">
        <v>3095</v>
      </c>
      <c r="G1974" s="1" t="s">
        <v>3096</v>
      </c>
      <c r="H1974" s="1">
        <v>186.54900000000001</v>
      </c>
      <c r="I1974" s="1">
        <v>0.64200000000000002</v>
      </c>
      <c r="J1974" s="1">
        <v>0.73499999999999999</v>
      </c>
    </row>
    <row r="1975" spans="6:10" x14ac:dyDescent="0.8">
      <c r="F1975" s="1" t="s">
        <v>85</v>
      </c>
      <c r="G1975" s="1" t="s">
        <v>86</v>
      </c>
      <c r="H1975" s="1">
        <v>186.566</v>
      </c>
      <c r="I1975" s="1">
        <v>0.57199999999999995</v>
      </c>
      <c r="J1975" s="1">
        <v>0.376</v>
      </c>
    </row>
    <row r="1976" spans="6:10" x14ac:dyDescent="0.8">
      <c r="F1976" s="1" t="s">
        <v>2457</v>
      </c>
      <c r="G1976" s="1" t="s">
        <v>2458</v>
      </c>
      <c r="H1976" s="1">
        <v>186.624</v>
      </c>
      <c r="I1976" s="1">
        <v>0.76300000000000001</v>
      </c>
      <c r="J1976" s="1">
        <v>0.96699999999999997</v>
      </c>
    </row>
    <row r="1977" spans="6:10" x14ac:dyDescent="0.8">
      <c r="F1977" s="1" t="s">
        <v>305</v>
      </c>
      <c r="G1977" s="1" t="s">
        <v>306</v>
      </c>
      <c r="H1977" s="1">
        <v>186.667</v>
      </c>
      <c r="I1977" s="1">
        <v>0.73499999999999999</v>
      </c>
      <c r="J1977" s="1">
        <v>0.61599999999999999</v>
      </c>
    </row>
    <row r="1978" spans="6:10" x14ac:dyDescent="0.8">
      <c r="F1978" s="1" t="s">
        <v>1950</v>
      </c>
      <c r="G1978" s="1" t="s">
        <v>2094</v>
      </c>
      <c r="H1978" s="1">
        <v>186.667</v>
      </c>
      <c r="I1978" s="1">
        <v>0.88300000000000001</v>
      </c>
      <c r="J1978" s="1">
        <v>0.51200000000000001</v>
      </c>
    </row>
    <row r="1979" spans="6:10" x14ac:dyDescent="0.8">
      <c r="F1979" s="1" t="s">
        <v>5816</v>
      </c>
      <c r="G1979" s="1" t="s">
        <v>5817</v>
      </c>
      <c r="H1979" s="1">
        <v>186.667</v>
      </c>
      <c r="I1979" s="1">
        <v>0.36</v>
      </c>
      <c r="J1979" s="1">
        <v>0.14499999999999999</v>
      </c>
    </row>
    <row r="1980" spans="6:10" x14ac:dyDescent="0.8">
      <c r="F1980" s="1" t="s">
        <v>5283</v>
      </c>
      <c r="G1980" s="1" t="s">
        <v>6306</v>
      </c>
      <c r="H1980" s="1">
        <v>186.74299999999999</v>
      </c>
      <c r="I1980" s="1">
        <v>0.626</v>
      </c>
      <c r="J1980" s="1">
        <v>0.85099999999999998</v>
      </c>
    </row>
    <row r="1981" spans="6:10" x14ac:dyDescent="0.8">
      <c r="F1981" s="1" t="s">
        <v>5522</v>
      </c>
      <c r="G1981" s="1" t="s">
        <v>5703</v>
      </c>
      <c r="H1981" s="1">
        <v>186.76</v>
      </c>
      <c r="I1981" s="1">
        <v>0.84699999999999998</v>
      </c>
      <c r="J1981" s="1">
        <v>0.748</v>
      </c>
    </row>
    <row r="1982" spans="6:10" x14ac:dyDescent="0.8">
      <c r="F1982" s="1" t="s">
        <v>4899</v>
      </c>
      <c r="G1982" s="1" t="s">
        <v>5200</v>
      </c>
      <c r="H1982" s="1">
        <v>186.78100000000001</v>
      </c>
      <c r="I1982" s="1">
        <v>0.43099999999999999</v>
      </c>
      <c r="J1982" s="1">
        <v>0.24299999999999999</v>
      </c>
    </row>
    <row r="1983" spans="6:10" x14ac:dyDescent="0.8">
      <c r="F1983" s="1" t="s">
        <v>3775</v>
      </c>
      <c r="G1983" s="1" t="s">
        <v>3776</v>
      </c>
      <c r="H1983" s="1">
        <v>186.81100000000001</v>
      </c>
      <c r="I1983" s="1">
        <v>0.63400000000000001</v>
      </c>
      <c r="J1983" s="1">
        <v>0.80400000000000005</v>
      </c>
    </row>
    <row r="1984" spans="6:10" x14ac:dyDescent="0.8">
      <c r="F1984" s="1" t="s">
        <v>1258</v>
      </c>
      <c r="G1984" s="1" t="s">
        <v>1414</v>
      </c>
      <c r="H1984" s="1">
        <v>186.816</v>
      </c>
      <c r="I1984" s="1">
        <v>0.84399999999999997</v>
      </c>
      <c r="J1984" s="1">
        <v>0.61899999999999999</v>
      </c>
    </row>
    <row r="1985" spans="6:10" x14ac:dyDescent="0.8">
      <c r="F1985" s="1" t="s">
        <v>1869</v>
      </c>
      <c r="G1985" s="1" t="s">
        <v>1879</v>
      </c>
      <c r="H1985" s="1">
        <v>186.816</v>
      </c>
      <c r="I1985" s="1">
        <v>0.45700000000000002</v>
      </c>
      <c r="J1985" s="1">
        <v>0.55600000000000005</v>
      </c>
    </row>
    <row r="1986" spans="6:10" x14ac:dyDescent="0.8">
      <c r="F1986" s="1" t="s">
        <v>2662</v>
      </c>
      <c r="G1986" s="1" t="s">
        <v>3578</v>
      </c>
      <c r="H1986" s="1">
        <v>186.899</v>
      </c>
      <c r="I1986" s="1">
        <v>0.65099999999999902</v>
      </c>
      <c r="J1986" s="1">
        <v>0.67</v>
      </c>
    </row>
    <row r="1987" spans="6:10" x14ac:dyDescent="0.8">
      <c r="F1987" s="1" t="s">
        <v>1258</v>
      </c>
      <c r="G1987" s="1" t="s">
        <v>1378</v>
      </c>
      <c r="H1987" s="1">
        <v>186.97200000000001</v>
      </c>
      <c r="I1987" s="1">
        <v>0.41499999999999998</v>
      </c>
      <c r="J1987" s="1">
        <v>0.78599999999999903</v>
      </c>
    </row>
    <row r="1988" spans="6:10" x14ac:dyDescent="0.8">
      <c r="F1988" s="1" t="s">
        <v>4942</v>
      </c>
      <c r="G1988" s="1" t="s">
        <v>4967</v>
      </c>
      <c r="H1988" s="1">
        <v>187</v>
      </c>
      <c r="I1988" s="1">
        <v>0.38500000000000001</v>
      </c>
      <c r="J1988" s="1">
        <v>0.156</v>
      </c>
    </row>
    <row r="1989" spans="6:10" x14ac:dyDescent="0.8">
      <c r="F1989" s="1" t="s">
        <v>2317</v>
      </c>
      <c r="G1989" s="1" t="s">
        <v>2489</v>
      </c>
      <c r="H1989" s="1">
        <v>187.02199999999999</v>
      </c>
      <c r="I1989" s="1">
        <v>0.60699999999999998</v>
      </c>
      <c r="J1989" s="1">
        <v>0.55200000000000005</v>
      </c>
    </row>
    <row r="1990" spans="6:10" x14ac:dyDescent="0.8">
      <c r="F1990" s="1" t="s">
        <v>126</v>
      </c>
      <c r="G1990" s="1" t="s">
        <v>1959</v>
      </c>
      <c r="H1990" s="1">
        <v>187.029</v>
      </c>
      <c r="I1990" s="1">
        <v>0.48499999999999999</v>
      </c>
      <c r="J1990" s="1">
        <v>0.129</v>
      </c>
    </row>
    <row r="1991" spans="6:10" x14ac:dyDescent="0.8">
      <c r="F1991" s="1" t="s">
        <v>4886</v>
      </c>
      <c r="G1991" s="1" t="s">
        <v>4887</v>
      </c>
      <c r="H1991" s="1">
        <v>187.03800000000001</v>
      </c>
      <c r="I1991" s="1">
        <v>0.76500000000000001</v>
      </c>
      <c r="J1991" s="1">
        <v>0.39100000000000001</v>
      </c>
    </row>
    <row r="1992" spans="6:10" x14ac:dyDescent="0.8">
      <c r="F1992" s="1" t="s">
        <v>541</v>
      </c>
      <c r="G1992" s="1" t="s">
        <v>1688</v>
      </c>
      <c r="H1992" s="1">
        <v>187.04</v>
      </c>
      <c r="I1992" s="1">
        <v>0.246</v>
      </c>
      <c r="J1992" s="1">
        <v>0.33700000000000002</v>
      </c>
    </row>
    <row r="1993" spans="6:10" x14ac:dyDescent="0.8">
      <c r="F1993" s="1" t="s">
        <v>3289</v>
      </c>
      <c r="G1993" s="1" t="s">
        <v>3290</v>
      </c>
      <c r="H1993" s="1">
        <v>187.06100000000001</v>
      </c>
      <c r="I1993" s="1">
        <v>0.88599999999999901</v>
      </c>
      <c r="J1993" s="1">
        <v>0.56100000000000005</v>
      </c>
    </row>
    <row r="1994" spans="6:10" x14ac:dyDescent="0.8">
      <c r="F1994" s="1" t="s">
        <v>3400</v>
      </c>
      <c r="G1994" s="1" t="s">
        <v>3401</v>
      </c>
      <c r="H1994" s="1">
        <v>187.06700000000001</v>
      </c>
      <c r="I1994" s="1">
        <v>0.64800000000000002</v>
      </c>
      <c r="J1994" s="1">
        <v>0.32700000000000001</v>
      </c>
    </row>
    <row r="1995" spans="6:10" x14ac:dyDescent="0.8">
      <c r="F1995" s="1" t="s">
        <v>4136</v>
      </c>
      <c r="G1995" s="1" t="s">
        <v>4137</v>
      </c>
      <c r="H1995" s="1">
        <v>187.072</v>
      </c>
      <c r="I1995" s="1">
        <v>0.69</v>
      </c>
      <c r="J1995" s="1">
        <v>0.89599999999999902</v>
      </c>
    </row>
    <row r="1996" spans="6:10" x14ac:dyDescent="0.8">
      <c r="F1996" s="1" t="s">
        <v>2191</v>
      </c>
      <c r="G1996" s="1" t="s">
        <v>2192</v>
      </c>
      <c r="H1996" s="1">
        <v>187.17599999999999</v>
      </c>
      <c r="I1996" s="1">
        <v>0.77900000000000003</v>
      </c>
      <c r="J1996" s="1">
        <v>0.59899999999999998</v>
      </c>
    </row>
    <row r="1997" spans="6:10" x14ac:dyDescent="0.8">
      <c r="F1997" s="1" t="s">
        <v>1248</v>
      </c>
      <c r="G1997" s="1" t="s">
        <v>1249</v>
      </c>
      <c r="H1997" s="1">
        <v>187.18</v>
      </c>
      <c r="I1997" s="1">
        <v>0.72</v>
      </c>
      <c r="J1997" s="1">
        <v>0.55700000000000005</v>
      </c>
    </row>
    <row r="1998" spans="6:10" x14ac:dyDescent="0.8">
      <c r="F1998" s="1" t="s">
        <v>819</v>
      </c>
      <c r="G1998" s="1" t="s">
        <v>820</v>
      </c>
      <c r="H1998" s="1">
        <v>187.214</v>
      </c>
      <c r="I1998" s="1">
        <v>0.55700000000000005</v>
      </c>
      <c r="J1998" s="1">
        <v>0.252</v>
      </c>
    </row>
    <row r="1999" spans="6:10" x14ac:dyDescent="0.8">
      <c r="F1999" s="1" t="s">
        <v>2433</v>
      </c>
      <c r="G1999" s="1" t="s">
        <v>2641</v>
      </c>
      <c r="H1999" s="1">
        <v>187.24100000000001</v>
      </c>
      <c r="I1999" s="1">
        <v>0.38500000000000001</v>
      </c>
      <c r="J1999" s="1">
        <v>0.58499999999999996</v>
      </c>
    </row>
    <row r="2000" spans="6:10" x14ac:dyDescent="0.8">
      <c r="F2000" s="1" t="s">
        <v>3530</v>
      </c>
      <c r="G2000" s="1" t="s">
        <v>3663</v>
      </c>
      <c r="H2000" s="1">
        <v>187.286</v>
      </c>
      <c r="I2000" s="1">
        <v>0.67599999999999905</v>
      </c>
      <c r="J2000" s="1">
        <v>0.873</v>
      </c>
    </row>
    <row r="2001" spans="6:10" x14ac:dyDescent="0.8">
      <c r="F2001" s="1" t="s">
        <v>4674</v>
      </c>
      <c r="G2001" s="1" t="s">
        <v>4675</v>
      </c>
      <c r="H2001" s="1">
        <v>187.36</v>
      </c>
      <c r="I2001" s="1">
        <v>0.53200000000000003</v>
      </c>
      <c r="J2001" s="1">
        <v>0.59099999999999997</v>
      </c>
    </row>
    <row r="2002" spans="6:10" x14ac:dyDescent="0.8">
      <c r="F2002" s="1" t="s">
        <v>6905</v>
      </c>
      <c r="G2002" s="1" t="s">
        <v>6906</v>
      </c>
      <c r="H2002" s="1">
        <v>187.36</v>
      </c>
      <c r="I2002" s="1">
        <v>0.27500000000000002</v>
      </c>
      <c r="J2002" s="1">
        <v>3.7999999999999999E-2</v>
      </c>
    </row>
    <row r="2003" spans="6:10" x14ac:dyDescent="0.8">
      <c r="F2003" s="1" t="s">
        <v>1950</v>
      </c>
      <c r="G2003" s="1" t="s">
        <v>2061</v>
      </c>
      <c r="H2003" s="1">
        <v>187.37299999999999</v>
      </c>
      <c r="I2003" s="1">
        <v>0.72399999999999998</v>
      </c>
      <c r="J2003" s="1">
        <v>0.22399999999999901</v>
      </c>
    </row>
    <row r="2004" spans="6:10" x14ac:dyDescent="0.8">
      <c r="F2004" s="1" t="s">
        <v>3312</v>
      </c>
      <c r="G2004" s="1" t="s">
        <v>3313</v>
      </c>
      <c r="H2004" s="1">
        <v>187.4</v>
      </c>
      <c r="I2004" s="1">
        <v>0.41699999999999998</v>
      </c>
      <c r="J2004" s="1">
        <v>0.81499999999999995</v>
      </c>
    </row>
    <row r="2005" spans="6:10" x14ac:dyDescent="0.8">
      <c r="F2005" s="1" t="s">
        <v>4313</v>
      </c>
      <c r="G2005" s="1" t="s">
        <v>4314</v>
      </c>
      <c r="H2005" s="1">
        <v>187.429</v>
      </c>
      <c r="I2005" s="1">
        <v>0.66299999999999903</v>
      </c>
      <c r="J2005" s="1">
        <v>0.55899999999999905</v>
      </c>
    </row>
    <row r="2006" spans="6:10" x14ac:dyDescent="0.8">
      <c r="F2006" s="1" t="s">
        <v>757</v>
      </c>
      <c r="G2006" s="1" t="s">
        <v>758</v>
      </c>
      <c r="H2006" s="1">
        <v>187.49600000000001</v>
      </c>
      <c r="I2006" s="1">
        <v>0.41599999999999998</v>
      </c>
      <c r="J2006" s="1">
        <v>0.56200000000000006</v>
      </c>
    </row>
    <row r="2007" spans="6:10" x14ac:dyDescent="0.8">
      <c r="F2007" s="1" t="s">
        <v>2137</v>
      </c>
      <c r="G2007" s="1" t="s">
        <v>2138</v>
      </c>
      <c r="H2007" s="1">
        <v>187.5</v>
      </c>
      <c r="I2007" s="1">
        <v>0.60199999999999998</v>
      </c>
      <c r="J2007" s="1">
        <v>0.29699999999999999</v>
      </c>
    </row>
    <row r="2008" spans="6:10" x14ac:dyDescent="0.8">
      <c r="F2008" s="1" t="s">
        <v>5054</v>
      </c>
      <c r="G2008" s="1" t="s">
        <v>5055</v>
      </c>
      <c r="H2008" s="1">
        <v>187.5</v>
      </c>
      <c r="I2008" s="1">
        <v>0.55700000000000005</v>
      </c>
      <c r="J2008" s="1">
        <v>0.73399999999999999</v>
      </c>
    </row>
    <row r="2009" spans="6:10" x14ac:dyDescent="0.8">
      <c r="F2009" s="1" t="s">
        <v>5568</v>
      </c>
      <c r="G2009" s="1" t="s">
        <v>5569</v>
      </c>
      <c r="H2009" s="1">
        <v>187.51300000000001</v>
      </c>
      <c r="I2009" s="1">
        <v>0.63600000000000001</v>
      </c>
      <c r="J2009" s="1">
        <v>0.27300000000000002</v>
      </c>
    </row>
    <row r="2010" spans="6:10" x14ac:dyDescent="0.8">
      <c r="F2010" s="1" t="s">
        <v>1258</v>
      </c>
      <c r="G2010" s="1" t="s">
        <v>1381</v>
      </c>
      <c r="H2010" s="1">
        <v>187.547</v>
      </c>
      <c r="I2010" s="1">
        <v>0.72299999999999998</v>
      </c>
      <c r="J2010" s="1">
        <v>0.74299999999999999</v>
      </c>
    </row>
    <row r="2011" spans="6:10" x14ac:dyDescent="0.8">
      <c r="F2011" s="1" t="s">
        <v>3114</v>
      </c>
      <c r="G2011" s="1" t="s">
        <v>3136</v>
      </c>
      <c r="H2011" s="1">
        <v>187.56399999999999</v>
      </c>
      <c r="I2011" s="1">
        <v>0.58799999999999997</v>
      </c>
      <c r="J2011" s="1">
        <v>0.92</v>
      </c>
    </row>
    <row r="2012" spans="6:10" x14ac:dyDescent="0.8">
      <c r="F2012" s="1" t="s">
        <v>6783</v>
      </c>
      <c r="G2012" s="1" t="s">
        <v>6784</v>
      </c>
      <c r="H2012" s="1">
        <v>187.58199999999999</v>
      </c>
      <c r="I2012" s="1">
        <v>0.63600000000000001</v>
      </c>
      <c r="J2012" s="1">
        <v>0.76300000000000001</v>
      </c>
    </row>
    <row r="2013" spans="6:10" x14ac:dyDescent="0.8">
      <c r="F2013" s="1" t="s">
        <v>1736</v>
      </c>
      <c r="G2013" s="1" t="s">
        <v>1820</v>
      </c>
      <c r="H2013" s="1">
        <v>187.60599999999999</v>
      </c>
      <c r="I2013" s="1">
        <v>0.752</v>
      </c>
      <c r="J2013" s="1">
        <v>0.71299999999999997</v>
      </c>
    </row>
    <row r="2014" spans="6:10" x14ac:dyDescent="0.8">
      <c r="F2014" s="1" t="s">
        <v>1258</v>
      </c>
      <c r="G2014" s="1" t="s">
        <v>1281</v>
      </c>
      <c r="H2014" s="1">
        <v>187.65199999999999</v>
      </c>
      <c r="I2014" s="1">
        <v>0.70799999999999996</v>
      </c>
      <c r="J2014" s="1">
        <v>0.72699999999999998</v>
      </c>
    </row>
    <row r="2015" spans="6:10" x14ac:dyDescent="0.8">
      <c r="F2015" s="1" t="s">
        <v>3497</v>
      </c>
      <c r="G2015" s="1" t="s">
        <v>3498</v>
      </c>
      <c r="H2015" s="1">
        <v>187.65299999999999</v>
      </c>
      <c r="I2015" s="1">
        <v>0.51</v>
      </c>
      <c r="J2015" s="1">
        <v>0.81099999999999905</v>
      </c>
    </row>
    <row r="2016" spans="6:10" x14ac:dyDescent="0.8">
      <c r="F2016" s="1" t="s">
        <v>557</v>
      </c>
      <c r="G2016" s="1" t="s">
        <v>4248</v>
      </c>
      <c r="H2016" s="1">
        <v>187.66</v>
      </c>
      <c r="I2016" s="1">
        <v>0.61799999999999999</v>
      </c>
      <c r="J2016" s="1">
        <v>0.71299999999999997</v>
      </c>
    </row>
    <row r="2017" spans="6:10" x14ac:dyDescent="0.8">
      <c r="F2017" s="1" t="s">
        <v>1560</v>
      </c>
      <c r="G2017" s="1" t="s">
        <v>3011</v>
      </c>
      <c r="H2017" s="1">
        <v>187.68</v>
      </c>
      <c r="I2017" s="1">
        <v>0.81200000000000006</v>
      </c>
      <c r="J2017" s="1">
        <v>0.629</v>
      </c>
    </row>
    <row r="2018" spans="6:10" x14ac:dyDescent="0.8">
      <c r="F2018" s="1" t="s">
        <v>5750</v>
      </c>
      <c r="G2018" s="1" t="s">
        <v>4108</v>
      </c>
      <c r="H2018" s="1">
        <v>187.69</v>
      </c>
      <c r="I2018" s="1">
        <v>0.83099999999999996</v>
      </c>
      <c r="J2018" s="1">
        <v>0.92700000000000005</v>
      </c>
    </row>
    <row r="2019" spans="6:10" x14ac:dyDescent="0.8">
      <c r="F2019" s="1" t="s">
        <v>3138</v>
      </c>
      <c r="G2019" s="1" t="s">
        <v>3169</v>
      </c>
      <c r="H2019" s="1">
        <v>187.70699999999999</v>
      </c>
      <c r="I2019" s="1">
        <v>0.72499999999999998</v>
      </c>
      <c r="J2019" s="1">
        <v>0.753</v>
      </c>
    </row>
    <row r="2020" spans="6:10" x14ac:dyDescent="0.8">
      <c r="F2020" s="1" t="s">
        <v>4328</v>
      </c>
      <c r="G2020" s="1" t="s">
        <v>4329</v>
      </c>
      <c r="H2020" s="1">
        <v>187.78</v>
      </c>
      <c r="I2020" s="1">
        <v>0.75900000000000001</v>
      </c>
      <c r="J2020" s="1">
        <v>0.81200000000000006</v>
      </c>
    </row>
    <row r="2021" spans="6:10" x14ac:dyDescent="0.8">
      <c r="F2021" s="1" t="s">
        <v>4834</v>
      </c>
      <c r="G2021" s="1" t="s">
        <v>4835</v>
      </c>
      <c r="H2021" s="1">
        <v>187.85300000000001</v>
      </c>
      <c r="I2021" s="1">
        <v>0.51700000000000002</v>
      </c>
      <c r="J2021" s="1">
        <v>7.9899999999999999E-2</v>
      </c>
    </row>
    <row r="2022" spans="6:10" x14ac:dyDescent="0.8">
      <c r="F2022" s="1" t="s">
        <v>3278</v>
      </c>
      <c r="G2022" s="1" t="s">
        <v>3406</v>
      </c>
      <c r="H2022" s="1">
        <v>187.899</v>
      </c>
      <c r="I2022" s="1">
        <v>0.73399999999999999</v>
      </c>
      <c r="J2022" s="1">
        <v>0.61199999999999999</v>
      </c>
    </row>
    <row r="2023" spans="6:10" x14ac:dyDescent="0.8">
      <c r="F2023" s="1" t="s">
        <v>2047</v>
      </c>
      <c r="G2023" s="1" t="s">
        <v>2214</v>
      </c>
      <c r="H2023" s="1">
        <v>187.953</v>
      </c>
      <c r="I2023" s="1">
        <v>0.42199999999999999</v>
      </c>
      <c r="J2023" s="1">
        <v>0.48299999999999998</v>
      </c>
    </row>
    <row r="2024" spans="6:10" x14ac:dyDescent="0.8">
      <c r="F2024" s="1" t="s">
        <v>2065</v>
      </c>
      <c r="G2024" s="1" t="s">
        <v>2187</v>
      </c>
      <c r="H2024" s="1">
        <v>187.96600000000001</v>
      </c>
      <c r="I2024" s="1">
        <v>0.746</v>
      </c>
      <c r="J2024" s="1">
        <v>0.67099999999999904</v>
      </c>
    </row>
    <row r="2025" spans="6:10" x14ac:dyDescent="0.8">
      <c r="F2025" s="1" t="s">
        <v>4157</v>
      </c>
      <c r="G2025" s="1" t="s">
        <v>4158</v>
      </c>
      <c r="H2025" s="1">
        <v>187.97200000000001</v>
      </c>
      <c r="I2025" s="1">
        <v>0.73399999999999999</v>
      </c>
      <c r="J2025" s="1">
        <v>0.36499999999999999</v>
      </c>
    </row>
    <row r="2026" spans="6:10" x14ac:dyDescent="0.8">
      <c r="F2026" s="1" t="s">
        <v>6288</v>
      </c>
      <c r="G2026" s="1" t="s">
        <v>6289</v>
      </c>
      <c r="H2026" s="1">
        <v>187.976</v>
      </c>
      <c r="I2026" s="1">
        <v>0.67200000000000004</v>
      </c>
      <c r="J2026" s="1">
        <v>0.56699999999999995</v>
      </c>
    </row>
    <row r="2027" spans="6:10" x14ac:dyDescent="0.8">
      <c r="F2027" s="1" t="s">
        <v>2719</v>
      </c>
      <c r="G2027" s="1" t="s">
        <v>2738</v>
      </c>
      <c r="H2027" s="1">
        <v>187.977</v>
      </c>
      <c r="I2027" s="1">
        <v>0.70699999999999996</v>
      </c>
      <c r="J2027" s="1">
        <v>0.63600000000000001</v>
      </c>
    </row>
    <row r="2028" spans="6:10" x14ac:dyDescent="0.8">
      <c r="F2028" s="1" t="s">
        <v>2129</v>
      </c>
      <c r="G2028" s="1" t="s">
        <v>2230</v>
      </c>
      <c r="H2028" s="1">
        <v>188</v>
      </c>
      <c r="I2028" s="1">
        <v>0.50900000000000001</v>
      </c>
      <c r="J2028" s="1">
        <v>0.33700000000000002</v>
      </c>
    </row>
    <row r="2029" spans="6:10" x14ac:dyDescent="0.8">
      <c r="F2029" s="1" t="s">
        <v>5750</v>
      </c>
      <c r="G2029" s="1" t="s">
        <v>5751</v>
      </c>
      <c r="H2029" s="1">
        <v>188.00299999999999</v>
      </c>
      <c r="I2029" s="1">
        <v>0.80799999999999905</v>
      </c>
      <c r="J2029" s="1">
        <v>9.1200000000000003E-2</v>
      </c>
    </row>
    <row r="2030" spans="6:10" x14ac:dyDescent="0.8">
      <c r="F2030" s="1" t="s">
        <v>6295</v>
      </c>
      <c r="G2030" s="1" t="s">
        <v>6296</v>
      </c>
      <c r="H2030" s="1">
        <v>188.017</v>
      </c>
      <c r="I2030" s="1">
        <v>0.63100000000000001</v>
      </c>
      <c r="J2030" s="1">
        <v>0.372</v>
      </c>
    </row>
    <row r="2031" spans="6:10" x14ac:dyDescent="0.8">
      <c r="F2031" s="1" t="s">
        <v>3559</v>
      </c>
      <c r="G2031" s="1" t="s">
        <v>5017</v>
      </c>
      <c r="H2031" s="1">
        <v>188.05799999999999</v>
      </c>
      <c r="I2031" s="1">
        <v>0.54500000000000004</v>
      </c>
      <c r="J2031" s="1">
        <v>0.36199999999999999</v>
      </c>
    </row>
    <row r="2032" spans="6:10" x14ac:dyDescent="0.8">
      <c r="F2032" s="1" t="s">
        <v>4755</v>
      </c>
      <c r="G2032" s="1" t="s">
        <v>5181</v>
      </c>
      <c r="H2032" s="1">
        <v>188.06</v>
      </c>
      <c r="I2032" s="1">
        <v>0.67299999999999904</v>
      </c>
      <c r="J2032" s="1">
        <v>0.32500000000000001</v>
      </c>
    </row>
    <row r="2033" spans="6:10" x14ac:dyDescent="0.8">
      <c r="F2033" s="1" t="s">
        <v>3165</v>
      </c>
      <c r="G2033" s="1" t="s">
        <v>3603</v>
      </c>
      <c r="H2033" s="1">
        <v>188.06700000000001</v>
      </c>
      <c r="I2033" s="1">
        <v>0.66099999999999903</v>
      </c>
      <c r="J2033" s="1">
        <v>0.26700000000000002</v>
      </c>
    </row>
    <row r="2034" spans="6:10" x14ac:dyDescent="0.8">
      <c r="F2034" s="1" t="s">
        <v>850</v>
      </c>
      <c r="G2034" s="1" t="s">
        <v>4496</v>
      </c>
      <c r="H2034" s="1">
        <v>188.16</v>
      </c>
      <c r="I2034" s="1">
        <v>0.55200000000000005</v>
      </c>
      <c r="J2034" s="1">
        <v>0.35099999999999998</v>
      </c>
    </row>
    <row r="2035" spans="6:10" x14ac:dyDescent="0.8">
      <c r="F2035" s="1" t="s">
        <v>2677</v>
      </c>
      <c r="G2035" s="1" t="s">
        <v>2678</v>
      </c>
      <c r="H2035" s="1">
        <v>188.18600000000001</v>
      </c>
      <c r="I2035" s="1">
        <v>0.77</v>
      </c>
      <c r="J2035" s="1">
        <v>0.96899999999999997</v>
      </c>
    </row>
    <row r="2036" spans="6:10" x14ac:dyDescent="0.8">
      <c r="F2036" s="1" t="s">
        <v>6234</v>
      </c>
      <c r="G2036" s="1" t="s">
        <v>6235</v>
      </c>
      <c r="H2036" s="1">
        <v>188.18600000000001</v>
      </c>
      <c r="I2036" s="1">
        <v>0.79700000000000004</v>
      </c>
      <c r="J2036" s="1">
        <v>0.43099999999999999</v>
      </c>
    </row>
    <row r="2037" spans="6:10" x14ac:dyDescent="0.8">
      <c r="F2037" s="1" t="s">
        <v>541</v>
      </c>
      <c r="G2037" s="1" t="s">
        <v>1690</v>
      </c>
      <c r="H2037" s="1">
        <v>188.2</v>
      </c>
      <c r="I2037" s="1">
        <v>0.26100000000000001</v>
      </c>
      <c r="J2037" s="1">
        <v>0.51500000000000001</v>
      </c>
    </row>
    <row r="2038" spans="6:10" x14ac:dyDescent="0.8">
      <c r="F2038" s="1" t="s">
        <v>2669</v>
      </c>
      <c r="G2038" s="1" t="s">
        <v>2670</v>
      </c>
      <c r="H2038" s="1">
        <v>188.203</v>
      </c>
      <c r="I2038" s="1">
        <v>0.52300000000000002</v>
      </c>
      <c r="J2038" s="1">
        <v>0.22500000000000001</v>
      </c>
    </row>
    <row r="2039" spans="6:10" x14ac:dyDescent="0.8">
      <c r="F2039" s="1" t="s">
        <v>1258</v>
      </c>
      <c r="G2039" s="1" t="s">
        <v>1406</v>
      </c>
      <c r="H2039" s="1">
        <v>188.30500000000001</v>
      </c>
      <c r="I2039" s="1">
        <v>0.71099999999999997</v>
      </c>
      <c r="J2039" s="1">
        <v>0.69499999999999995</v>
      </c>
    </row>
    <row r="2040" spans="6:10" x14ac:dyDescent="0.8">
      <c r="F2040" s="1" t="s">
        <v>3900</v>
      </c>
      <c r="G2040" s="1" t="s">
        <v>3901</v>
      </c>
      <c r="H2040" s="1">
        <v>188.30799999999999</v>
      </c>
      <c r="I2040" s="1">
        <v>0.41199999999999998</v>
      </c>
      <c r="J2040" s="1">
        <v>0.315</v>
      </c>
    </row>
    <row r="2041" spans="6:10" x14ac:dyDescent="0.8">
      <c r="F2041" s="1" t="s">
        <v>4572</v>
      </c>
      <c r="G2041" s="1" t="s">
        <v>4573</v>
      </c>
      <c r="H2041" s="1">
        <v>188.33099999999999</v>
      </c>
      <c r="I2041" s="1">
        <v>0.46100000000000002</v>
      </c>
      <c r="J2041" s="1">
        <v>0.63400000000000001</v>
      </c>
    </row>
    <row r="2042" spans="6:10" x14ac:dyDescent="0.8">
      <c r="F2042" s="1" t="s">
        <v>4027</v>
      </c>
      <c r="G2042" s="1" t="s">
        <v>4028</v>
      </c>
      <c r="H2042" s="1">
        <v>188.36</v>
      </c>
      <c r="I2042" s="1">
        <v>0.55000000000000004</v>
      </c>
      <c r="J2042" s="1">
        <v>0.33899999999999902</v>
      </c>
    </row>
    <row r="2043" spans="6:10" x14ac:dyDescent="0.8">
      <c r="F2043" s="1" t="s">
        <v>5620</v>
      </c>
      <c r="G2043" s="1" t="s">
        <v>5995</v>
      </c>
      <c r="H2043" s="1">
        <v>188.363</v>
      </c>
      <c r="I2043" s="1">
        <v>0.83199999999999996</v>
      </c>
      <c r="J2043" s="1">
        <v>0.96199999999999997</v>
      </c>
    </row>
    <row r="2044" spans="6:10" x14ac:dyDescent="0.8">
      <c r="F2044" s="1" t="s">
        <v>2433</v>
      </c>
      <c r="G2044" s="1" t="s">
        <v>2633</v>
      </c>
      <c r="H2044" s="1">
        <v>188.4</v>
      </c>
      <c r="I2044" s="1">
        <v>0.56200000000000006</v>
      </c>
      <c r="J2044" s="1">
        <v>0.40100000000000002</v>
      </c>
    </row>
    <row r="2045" spans="6:10" x14ac:dyDescent="0.8">
      <c r="F2045" s="1" t="s">
        <v>541</v>
      </c>
      <c r="G2045" s="1" t="s">
        <v>1602</v>
      </c>
      <c r="H2045" s="1">
        <v>188.42699999999999</v>
      </c>
      <c r="I2045" s="1">
        <v>0.37</v>
      </c>
      <c r="J2045" s="1">
        <v>0.78400000000000003</v>
      </c>
    </row>
    <row r="2046" spans="6:10" x14ac:dyDescent="0.8">
      <c r="F2046" s="1" t="s">
        <v>4362</v>
      </c>
      <c r="G2046" s="1" t="s">
        <v>4925</v>
      </c>
      <c r="H2046" s="1">
        <v>188.44</v>
      </c>
      <c r="I2046" s="1">
        <v>0.318</v>
      </c>
      <c r="J2046" s="1">
        <v>0.21199999999999999</v>
      </c>
    </row>
    <row r="2047" spans="6:10" x14ac:dyDescent="0.8">
      <c r="F2047" s="1" t="s">
        <v>3949</v>
      </c>
      <c r="G2047" s="1" t="s">
        <v>3950</v>
      </c>
      <c r="H2047" s="1">
        <v>188.44399999999999</v>
      </c>
      <c r="I2047" s="1">
        <v>0.753</v>
      </c>
      <c r="J2047" s="1">
        <v>0.69299999999999995</v>
      </c>
    </row>
    <row r="2048" spans="6:10" x14ac:dyDescent="0.8">
      <c r="F2048" s="1" t="s">
        <v>3903</v>
      </c>
      <c r="G2048" s="1" t="s">
        <v>3904</v>
      </c>
      <c r="H2048" s="1">
        <v>188.453</v>
      </c>
      <c r="I2048" s="1">
        <v>0.72299999999999998</v>
      </c>
      <c r="J2048" s="1">
        <v>0.52300000000000002</v>
      </c>
    </row>
    <row r="2049" spans="6:10" x14ac:dyDescent="0.8">
      <c r="F2049" s="1" t="s">
        <v>6772</v>
      </c>
      <c r="G2049" s="1" t="s">
        <v>6773</v>
      </c>
      <c r="H2049" s="1">
        <v>188.45699999999999</v>
      </c>
      <c r="I2049" s="1">
        <v>0.67099999999999904</v>
      </c>
      <c r="J2049" s="1">
        <v>0.45799999999999902</v>
      </c>
    </row>
    <row r="2050" spans="6:10" x14ac:dyDescent="0.8">
      <c r="F2050" s="1" t="s">
        <v>1719</v>
      </c>
      <c r="G2050" s="1" t="s">
        <v>1740</v>
      </c>
      <c r="H2050" s="1">
        <v>188.47200000000001</v>
      </c>
      <c r="I2050" s="1">
        <v>0.77599999999999902</v>
      </c>
      <c r="J2050" s="1">
        <v>0.66299999999999903</v>
      </c>
    </row>
    <row r="2051" spans="6:10" x14ac:dyDescent="0.8">
      <c r="F2051" s="1" t="s">
        <v>573</v>
      </c>
      <c r="G2051" s="1" t="s">
        <v>1716</v>
      </c>
      <c r="H2051" s="1">
        <v>188.571</v>
      </c>
      <c r="I2051" s="1">
        <v>0.66500000000000004</v>
      </c>
      <c r="J2051" s="1">
        <v>0.66900000000000004</v>
      </c>
    </row>
    <row r="2052" spans="6:10" x14ac:dyDescent="0.8">
      <c r="F2052" s="1" t="s">
        <v>739</v>
      </c>
      <c r="G2052" s="1" t="s">
        <v>4636</v>
      </c>
      <c r="H2052" s="1">
        <v>188.57300000000001</v>
      </c>
      <c r="I2052" s="1">
        <v>0.68599999999999905</v>
      </c>
      <c r="J2052" s="1">
        <v>0.48399999999999999</v>
      </c>
    </row>
    <row r="2053" spans="6:10" x14ac:dyDescent="0.8">
      <c r="F2053" s="1" t="s">
        <v>76</v>
      </c>
      <c r="G2053" s="1" t="s">
        <v>3546</v>
      </c>
      <c r="H2053" s="1">
        <v>188.60900000000001</v>
      </c>
      <c r="I2053" s="1">
        <v>0.56699999999999995</v>
      </c>
      <c r="J2053" s="1">
        <v>0.157</v>
      </c>
    </row>
    <row r="2054" spans="6:10" x14ac:dyDescent="0.8">
      <c r="F2054" s="1" t="s">
        <v>5616</v>
      </c>
      <c r="G2054" s="1" t="s">
        <v>5617</v>
      </c>
      <c r="H2054" s="1">
        <v>188.60900000000001</v>
      </c>
      <c r="I2054" s="1">
        <v>0.56000000000000005</v>
      </c>
      <c r="J2054" s="1">
        <v>0.35199999999999998</v>
      </c>
    </row>
    <row r="2055" spans="6:10" x14ac:dyDescent="0.8">
      <c r="F2055" s="1" t="s">
        <v>576</v>
      </c>
      <c r="G2055" s="1" t="s">
        <v>630</v>
      </c>
      <c r="H2055" s="1">
        <v>188.61</v>
      </c>
      <c r="I2055" s="1">
        <v>0.69699999999999995</v>
      </c>
      <c r="J2055" s="1">
        <v>0.65200000000000002</v>
      </c>
    </row>
    <row r="2056" spans="6:10" x14ac:dyDescent="0.8">
      <c r="F2056" s="1" t="s">
        <v>5718</v>
      </c>
      <c r="G2056" s="1" t="s">
        <v>5719</v>
      </c>
      <c r="H2056" s="1">
        <v>188.64</v>
      </c>
      <c r="I2056" s="1">
        <v>0.69599999999999995</v>
      </c>
      <c r="J2056" s="1">
        <v>0.48599999999999999</v>
      </c>
    </row>
    <row r="2057" spans="6:10" x14ac:dyDescent="0.8">
      <c r="F2057" s="1" t="s">
        <v>6869</v>
      </c>
      <c r="G2057" s="1" t="s">
        <v>6870</v>
      </c>
      <c r="H2057" s="1">
        <v>188.648</v>
      </c>
      <c r="I2057" s="1">
        <v>0.56899999999999995</v>
      </c>
      <c r="J2057" s="1">
        <v>0.55700000000000005</v>
      </c>
    </row>
    <row r="2058" spans="6:10" x14ac:dyDescent="0.8">
      <c r="F2058" s="1" t="s">
        <v>6793</v>
      </c>
      <c r="G2058" s="1" t="s">
        <v>2740</v>
      </c>
      <c r="H2058" s="1">
        <v>188.65600000000001</v>
      </c>
      <c r="I2058" s="1">
        <v>0.76300000000000001</v>
      </c>
      <c r="J2058" s="1">
        <v>0.72499999999999998</v>
      </c>
    </row>
    <row r="2059" spans="6:10" x14ac:dyDescent="0.8">
      <c r="F2059" s="1" t="s">
        <v>3361</v>
      </c>
      <c r="G2059" s="1" t="s">
        <v>3362</v>
      </c>
      <c r="H2059" s="1">
        <v>188.667</v>
      </c>
      <c r="I2059" s="1">
        <v>0.42699999999999999</v>
      </c>
      <c r="J2059" s="1">
        <v>0.36499999999999999</v>
      </c>
    </row>
    <row r="2060" spans="6:10" x14ac:dyDescent="0.8">
      <c r="F2060" s="1" t="s">
        <v>6313</v>
      </c>
      <c r="G2060" s="1" t="s">
        <v>6314</v>
      </c>
      <c r="H2060" s="1">
        <v>188.66900000000001</v>
      </c>
      <c r="I2060" s="1">
        <v>0.44900000000000001</v>
      </c>
      <c r="J2060" s="1">
        <v>9.64E-2</v>
      </c>
    </row>
    <row r="2061" spans="6:10" x14ac:dyDescent="0.8">
      <c r="F2061" s="1" t="s">
        <v>6800</v>
      </c>
      <c r="G2061" s="1" t="s">
        <v>6801</v>
      </c>
      <c r="H2061" s="1">
        <v>188.673</v>
      </c>
      <c r="I2061" s="1">
        <v>0.86</v>
      </c>
      <c r="J2061" s="1">
        <v>0.45600000000000002</v>
      </c>
    </row>
    <row r="2062" spans="6:10" x14ac:dyDescent="0.8">
      <c r="F2062" s="1" t="s">
        <v>1258</v>
      </c>
      <c r="G2062" s="1" t="s">
        <v>1343</v>
      </c>
      <c r="H2062" s="1">
        <v>188.72300000000001</v>
      </c>
      <c r="I2062" s="1">
        <v>0.67799999999999905</v>
      </c>
      <c r="J2062" s="1">
        <v>0.79500000000000004</v>
      </c>
    </row>
    <row r="2063" spans="6:10" x14ac:dyDescent="0.8">
      <c r="F2063" s="1" t="s">
        <v>3816</v>
      </c>
      <c r="G2063" s="1" t="s">
        <v>4397</v>
      </c>
      <c r="H2063" s="1">
        <v>188.733</v>
      </c>
      <c r="I2063" s="1">
        <v>0.66400000000000003</v>
      </c>
      <c r="J2063" s="1">
        <v>0.26500000000000001</v>
      </c>
    </row>
    <row r="2064" spans="6:10" x14ac:dyDescent="0.8">
      <c r="F2064" s="1" t="s">
        <v>5091</v>
      </c>
      <c r="G2064" s="1" t="s">
        <v>5092</v>
      </c>
      <c r="H2064" s="1">
        <v>188.745</v>
      </c>
      <c r="I2064" s="1">
        <v>0.71</v>
      </c>
      <c r="J2064" s="1">
        <v>0.23499999999999999</v>
      </c>
    </row>
    <row r="2065" spans="6:10" x14ac:dyDescent="0.8">
      <c r="F2065" s="1" t="s">
        <v>5238</v>
      </c>
      <c r="G2065" s="1" t="s">
        <v>5538</v>
      </c>
      <c r="H2065" s="1">
        <v>188.78200000000001</v>
      </c>
      <c r="I2065" s="1">
        <v>0.63700000000000001</v>
      </c>
      <c r="J2065" s="1">
        <v>0.38100000000000001</v>
      </c>
    </row>
    <row r="2066" spans="6:10" x14ac:dyDescent="0.8">
      <c r="F2066" s="1" t="s">
        <v>4599</v>
      </c>
      <c r="G2066" s="1" t="s">
        <v>4600</v>
      </c>
      <c r="H2066" s="1">
        <v>188.8</v>
      </c>
      <c r="I2066" s="1">
        <v>0.79099999999999904</v>
      </c>
      <c r="J2066" s="1">
        <v>0.30499999999999999</v>
      </c>
    </row>
    <row r="2067" spans="6:10" x14ac:dyDescent="0.8">
      <c r="F2067" s="1" t="s">
        <v>2713</v>
      </c>
      <c r="G2067" s="1" t="s">
        <v>2821</v>
      </c>
      <c r="H2067" s="1">
        <v>188.84</v>
      </c>
      <c r="I2067" s="1">
        <v>0.81899999999999995</v>
      </c>
      <c r="J2067" s="1">
        <v>0.70699999999999996</v>
      </c>
    </row>
    <row r="2068" spans="6:10" x14ac:dyDescent="0.8">
      <c r="F2068" s="1" t="s">
        <v>4508</v>
      </c>
      <c r="G2068" s="1" t="s">
        <v>4509</v>
      </c>
      <c r="H2068" s="1">
        <v>188.858</v>
      </c>
      <c r="I2068" s="1">
        <v>0.67</v>
      </c>
      <c r="J2068" s="1">
        <v>0.371</v>
      </c>
    </row>
    <row r="2069" spans="6:10" x14ac:dyDescent="0.8">
      <c r="F2069" s="1" t="s">
        <v>3869</v>
      </c>
      <c r="G2069" s="1" t="s">
        <v>3870</v>
      </c>
      <c r="H2069" s="1">
        <v>188.869</v>
      </c>
      <c r="I2069" s="1">
        <v>0.121</v>
      </c>
      <c r="J2069" s="1">
        <v>0.52700000000000002</v>
      </c>
    </row>
    <row r="2070" spans="6:10" x14ac:dyDescent="0.8">
      <c r="F2070" s="1" t="s">
        <v>763</v>
      </c>
      <c r="G2070" s="1" t="s">
        <v>764</v>
      </c>
      <c r="H2070" s="1">
        <v>188.874</v>
      </c>
      <c r="I2070" s="1">
        <v>0.81</v>
      </c>
      <c r="J2070" s="1">
        <v>0.51400000000000001</v>
      </c>
    </row>
    <row r="2071" spans="6:10" x14ac:dyDescent="0.8">
      <c r="F2071" s="1" t="s">
        <v>6477</v>
      </c>
      <c r="G2071" s="1" t="s">
        <v>6478</v>
      </c>
      <c r="H2071" s="1">
        <v>188.893</v>
      </c>
      <c r="I2071" s="1">
        <v>0.752</v>
      </c>
      <c r="J2071" s="1">
        <v>0.128</v>
      </c>
    </row>
    <row r="2072" spans="6:10" x14ac:dyDescent="0.8">
      <c r="F2072" s="1" t="s">
        <v>935</v>
      </c>
      <c r="G2072" s="1" t="s">
        <v>936</v>
      </c>
      <c r="H2072" s="1">
        <v>188.91800000000001</v>
      </c>
      <c r="I2072" s="1">
        <v>0.74299999999999999</v>
      </c>
      <c r="J2072" s="1">
        <v>0.40699999999999997</v>
      </c>
    </row>
    <row r="2073" spans="6:10" x14ac:dyDescent="0.8">
      <c r="F2073" s="1" t="s">
        <v>548</v>
      </c>
      <c r="G2073" s="1" t="s">
        <v>4149</v>
      </c>
      <c r="H2073" s="1">
        <v>188.93600000000001</v>
      </c>
      <c r="I2073" s="1">
        <v>0.66099999999999903</v>
      </c>
      <c r="J2073" s="1">
        <v>4.9200000000000001E-2</v>
      </c>
    </row>
    <row r="2074" spans="6:10" x14ac:dyDescent="0.8">
      <c r="F2074" s="1" t="s">
        <v>603</v>
      </c>
      <c r="G2074" s="1" t="s">
        <v>3207</v>
      </c>
      <c r="H2074" s="1">
        <v>188.97300000000001</v>
      </c>
      <c r="I2074" s="1">
        <v>0.57499999999999996</v>
      </c>
      <c r="J2074" s="1">
        <v>0.59099999999999997</v>
      </c>
    </row>
    <row r="2075" spans="6:10" x14ac:dyDescent="0.8">
      <c r="F2075" s="1" t="s">
        <v>3668</v>
      </c>
      <c r="G2075" s="1" t="s">
        <v>3669</v>
      </c>
      <c r="H2075" s="1">
        <v>188.97300000000001</v>
      </c>
      <c r="I2075" s="1">
        <v>0.81200000000000006</v>
      </c>
      <c r="J2075" s="1">
        <v>0.502</v>
      </c>
    </row>
    <row r="2076" spans="6:10" x14ac:dyDescent="0.8">
      <c r="F2076" s="1" t="s">
        <v>3469</v>
      </c>
      <c r="G2076" s="1" t="s">
        <v>3670</v>
      </c>
      <c r="H2076" s="1">
        <v>189</v>
      </c>
      <c r="I2076" s="1">
        <v>0.33399999999999902</v>
      </c>
      <c r="J2076" s="1">
        <v>0.35</v>
      </c>
    </row>
    <row r="2077" spans="6:10" x14ac:dyDescent="0.8">
      <c r="F2077" s="1" t="s">
        <v>5929</v>
      </c>
      <c r="G2077" s="1" t="s">
        <v>6069</v>
      </c>
      <c r="H2077" s="1">
        <v>189.001</v>
      </c>
      <c r="I2077" s="1">
        <v>0.75599999999999901</v>
      </c>
      <c r="J2077" s="1">
        <v>0.51500000000000001</v>
      </c>
    </row>
    <row r="2078" spans="6:10" x14ac:dyDescent="0.8">
      <c r="F2078" s="1" t="s">
        <v>4533</v>
      </c>
      <c r="G2078" s="1" t="s">
        <v>4534</v>
      </c>
      <c r="H2078" s="1">
        <v>189.05</v>
      </c>
      <c r="I2078" s="1">
        <v>0.83899999999999997</v>
      </c>
      <c r="J2078" s="1">
        <v>0.63900000000000001</v>
      </c>
    </row>
    <row r="2079" spans="6:10" x14ac:dyDescent="0.8">
      <c r="F2079" s="1" t="s">
        <v>5948</v>
      </c>
      <c r="G2079" s="1" t="s">
        <v>5949</v>
      </c>
      <c r="H2079" s="1">
        <v>189.09</v>
      </c>
      <c r="I2079" s="1">
        <v>0.77500000000000002</v>
      </c>
      <c r="J2079" s="1">
        <v>0.55200000000000005</v>
      </c>
    </row>
    <row r="2080" spans="6:10" x14ac:dyDescent="0.8">
      <c r="F2080" s="1" t="s">
        <v>197</v>
      </c>
      <c r="G2080" s="1" t="s">
        <v>219</v>
      </c>
      <c r="H2080" s="1">
        <v>189.1</v>
      </c>
      <c r="I2080" s="1">
        <v>0.21</v>
      </c>
      <c r="J2080" s="1">
        <v>0.13400000000000001</v>
      </c>
    </row>
    <row r="2081" spans="6:10" x14ac:dyDescent="0.8">
      <c r="F2081" s="1" t="s">
        <v>5190</v>
      </c>
      <c r="G2081" s="1" t="s">
        <v>5191</v>
      </c>
      <c r="H2081" s="1">
        <v>189.10400000000001</v>
      </c>
      <c r="I2081" s="1">
        <v>0.58599999999999997</v>
      </c>
      <c r="J2081" s="1">
        <v>0.34100000000000003</v>
      </c>
    </row>
    <row r="2082" spans="6:10" x14ac:dyDescent="0.8">
      <c r="F2082" s="1" t="s">
        <v>85</v>
      </c>
      <c r="G2082" s="1" t="s">
        <v>2426</v>
      </c>
      <c r="H2082" s="1">
        <v>189.148</v>
      </c>
      <c r="I2082" s="1">
        <v>0.86</v>
      </c>
      <c r="J2082" s="1">
        <v>0.53799999999999903</v>
      </c>
    </row>
    <row r="2083" spans="6:10" x14ac:dyDescent="0.8">
      <c r="F2083" s="1" t="s">
        <v>4375</v>
      </c>
      <c r="G2083" s="1" t="s">
        <v>4376</v>
      </c>
      <c r="H2083" s="1">
        <v>189.18100000000001</v>
      </c>
      <c r="I2083" s="1">
        <v>0.42199999999999999</v>
      </c>
      <c r="J2083" s="1">
        <v>0.26500000000000001</v>
      </c>
    </row>
    <row r="2084" spans="6:10" x14ac:dyDescent="0.8">
      <c r="F2084" s="1" t="s">
        <v>1221</v>
      </c>
      <c r="G2084" s="1" t="s">
        <v>1222</v>
      </c>
      <c r="H2084" s="1">
        <v>189.21299999999999</v>
      </c>
      <c r="I2084" s="1">
        <v>0.755</v>
      </c>
      <c r="J2084" s="1">
        <v>0.72499999999999998</v>
      </c>
    </row>
    <row r="2085" spans="6:10" x14ac:dyDescent="0.8">
      <c r="F2085" s="1" t="s">
        <v>6452</v>
      </c>
      <c r="G2085" s="1" t="s">
        <v>6453</v>
      </c>
      <c r="H2085" s="1">
        <v>189.21899999999999</v>
      </c>
      <c r="I2085" s="1">
        <v>0.749</v>
      </c>
      <c r="J2085" s="1">
        <v>0.39200000000000002</v>
      </c>
    </row>
    <row r="2086" spans="6:10" x14ac:dyDescent="0.8">
      <c r="F2086" s="1" t="s">
        <v>673</v>
      </c>
      <c r="G2086" s="1" t="s">
        <v>3155</v>
      </c>
      <c r="H2086" s="1">
        <v>189.27799999999999</v>
      </c>
      <c r="I2086" s="1">
        <v>0.67900000000000005</v>
      </c>
      <c r="J2086" s="1">
        <v>0.33</v>
      </c>
    </row>
    <row r="2087" spans="6:10" x14ac:dyDescent="0.8">
      <c r="F2087" s="1" t="s">
        <v>3150</v>
      </c>
      <c r="G2087" s="1" t="s">
        <v>4187</v>
      </c>
      <c r="H2087" s="1">
        <v>189.28299999999999</v>
      </c>
      <c r="I2087" s="1">
        <v>0.82499999999999996</v>
      </c>
      <c r="J2087" s="1">
        <v>0.47799999999999998</v>
      </c>
    </row>
    <row r="2088" spans="6:10" x14ac:dyDescent="0.8">
      <c r="F2088" s="1" t="s">
        <v>5634</v>
      </c>
      <c r="G2088" s="1" t="s">
        <v>5635</v>
      </c>
      <c r="H2088" s="1">
        <v>189.333</v>
      </c>
      <c r="I2088" s="1">
        <v>0.67400000000000004</v>
      </c>
      <c r="J2088" s="1">
        <v>0.748</v>
      </c>
    </row>
    <row r="2089" spans="6:10" x14ac:dyDescent="0.8">
      <c r="F2089" s="1" t="s">
        <v>4127</v>
      </c>
      <c r="G2089" s="1" t="s">
        <v>4128</v>
      </c>
      <c r="H2089" s="1">
        <v>189.33600000000001</v>
      </c>
      <c r="I2089" s="1">
        <v>0.65700000000000003</v>
      </c>
      <c r="J2089" s="1">
        <v>0.64500000000000002</v>
      </c>
    </row>
    <row r="2090" spans="6:10" x14ac:dyDescent="0.8">
      <c r="F2090" s="1" t="s">
        <v>3711</v>
      </c>
      <c r="G2090" s="1" t="s">
        <v>3712</v>
      </c>
      <c r="H2090" s="1">
        <v>189.375</v>
      </c>
      <c r="I2090" s="1">
        <v>0.55899999999999905</v>
      </c>
      <c r="J2090" s="1">
        <v>0.49299999999999999</v>
      </c>
    </row>
    <row r="2091" spans="6:10" x14ac:dyDescent="0.8">
      <c r="F2091" s="1" t="s">
        <v>6510</v>
      </c>
      <c r="G2091" s="1" t="s">
        <v>6511</v>
      </c>
      <c r="H2091" s="1">
        <v>189.39699999999999</v>
      </c>
      <c r="I2091" s="1">
        <v>0.61699999999999999</v>
      </c>
      <c r="J2091" s="1">
        <v>0.46700000000000003</v>
      </c>
    </row>
    <row r="2092" spans="6:10" x14ac:dyDescent="0.8">
      <c r="F2092" s="1" t="s">
        <v>530</v>
      </c>
      <c r="G2092" s="1" t="s">
        <v>531</v>
      </c>
      <c r="H2092" s="1">
        <v>189.404</v>
      </c>
      <c r="I2092" s="1">
        <v>0.874</v>
      </c>
      <c r="J2092" s="1">
        <v>0.60099999999999998</v>
      </c>
    </row>
    <row r="2093" spans="6:10" x14ac:dyDescent="0.8">
      <c r="F2093" s="1" t="s">
        <v>76</v>
      </c>
      <c r="G2093" s="1" t="s">
        <v>77</v>
      </c>
      <c r="H2093" s="1">
        <v>189.46700000000001</v>
      </c>
      <c r="I2093" s="1">
        <v>0.57399999999999995</v>
      </c>
      <c r="J2093" s="1">
        <v>0.55100000000000005</v>
      </c>
    </row>
    <row r="2094" spans="6:10" x14ac:dyDescent="0.8">
      <c r="F2094" s="1" t="s">
        <v>2679</v>
      </c>
      <c r="G2094" s="1" t="s">
        <v>2680</v>
      </c>
      <c r="H2094" s="1">
        <v>189.47399999999999</v>
      </c>
      <c r="I2094" s="1">
        <v>0.8</v>
      </c>
      <c r="J2094" s="1">
        <v>0.44799999999999901</v>
      </c>
    </row>
    <row r="2095" spans="6:10" x14ac:dyDescent="0.8">
      <c r="F2095" s="1" t="s">
        <v>4942</v>
      </c>
      <c r="G2095" s="1" t="s">
        <v>4963</v>
      </c>
      <c r="H2095" s="1">
        <v>189.50700000000001</v>
      </c>
      <c r="I2095" s="1">
        <v>0.26100000000000001</v>
      </c>
      <c r="J2095" s="1">
        <v>3.7199999999999997E-2</v>
      </c>
    </row>
    <row r="2096" spans="6:10" x14ac:dyDescent="0.8">
      <c r="F2096" s="1" t="s">
        <v>4794</v>
      </c>
      <c r="G2096" s="1" t="s">
        <v>4795</v>
      </c>
      <c r="H2096" s="1">
        <v>189.53299999999999</v>
      </c>
      <c r="I2096" s="1">
        <v>0.57999999999999996</v>
      </c>
      <c r="J2096" s="1">
        <v>0.83699999999999997</v>
      </c>
    </row>
    <row r="2097" spans="6:10" x14ac:dyDescent="0.8">
      <c r="F2097" s="1" t="s">
        <v>4080</v>
      </c>
      <c r="G2097" s="1" t="s">
        <v>4081</v>
      </c>
      <c r="H2097" s="1">
        <v>189.565</v>
      </c>
      <c r="I2097" s="1">
        <v>0.61899999999999999</v>
      </c>
      <c r="J2097" s="1">
        <v>0.96299999999999997</v>
      </c>
    </row>
    <row r="2098" spans="6:10" x14ac:dyDescent="0.8">
      <c r="F2098" s="1" t="s">
        <v>881</v>
      </c>
      <c r="G2098" s="1" t="s">
        <v>882</v>
      </c>
      <c r="H2098" s="1">
        <v>189.57300000000001</v>
      </c>
      <c r="I2098" s="1">
        <v>0.496</v>
      </c>
      <c r="J2098" s="1">
        <v>0.61499999999999999</v>
      </c>
    </row>
    <row r="2099" spans="6:10" x14ac:dyDescent="0.8">
      <c r="F2099" s="1" t="s">
        <v>2441</v>
      </c>
      <c r="G2099" s="1" t="s">
        <v>2839</v>
      </c>
      <c r="H2099" s="1">
        <v>189.58699999999999</v>
      </c>
      <c r="I2099" s="1">
        <v>0.44700000000000001</v>
      </c>
      <c r="J2099" s="1">
        <v>6.6400000000000001E-2</v>
      </c>
    </row>
    <row r="2100" spans="6:10" x14ac:dyDescent="0.8">
      <c r="F2100" s="1" t="s">
        <v>4055</v>
      </c>
      <c r="G2100" s="1" t="s">
        <v>4056</v>
      </c>
      <c r="H2100" s="1">
        <v>189.6</v>
      </c>
      <c r="I2100" s="1">
        <v>0.74299999999999999</v>
      </c>
      <c r="J2100" s="1">
        <v>0.40500000000000003</v>
      </c>
    </row>
    <row r="2101" spans="6:10" x14ac:dyDescent="0.8">
      <c r="F2101" s="1" t="s">
        <v>1755</v>
      </c>
      <c r="G2101" s="1" t="s">
        <v>1756</v>
      </c>
      <c r="H2101" s="1">
        <v>189.66200000000001</v>
      </c>
      <c r="I2101" s="1">
        <v>0.747</v>
      </c>
      <c r="J2101" s="1">
        <v>0.54899999999999904</v>
      </c>
    </row>
    <row r="2102" spans="6:10" x14ac:dyDescent="0.8">
      <c r="F2102" s="1" t="s">
        <v>6809</v>
      </c>
      <c r="G2102" s="1" t="s">
        <v>1790</v>
      </c>
      <c r="H2102" s="1">
        <v>189.667</v>
      </c>
      <c r="I2102" s="1">
        <v>0.51</v>
      </c>
      <c r="J2102" s="1">
        <v>0.89900000000000002</v>
      </c>
    </row>
    <row r="2103" spans="6:10" x14ac:dyDescent="0.8">
      <c r="F2103" s="1" t="s">
        <v>6993</v>
      </c>
      <c r="G2103" s="1" t="s">
        <v>6994</v>
      </c>
      <c r="H2103" s="1">
        <v>189.72</v>
      </c>
      <c r="I2103" s="1">
        <v>0.84</v>
      </c>
      <c r="J2103" s="1">
        <v>0.82899999999999996</v>
      </c>
    </row>
    <row r="2104" spans="6:10" x14ac:dyDescent="0.8">
      <c r="F2104" s="1" t="s">
        <v>5030</v>
      </c>
      <c r="G2104" s="1" t="s">
        <v>5031</v>
      </c>
      <c r="H2104" s="1">
        <v>189.74299999999999</v>
      </c>
      <c r="I2104" s="1">
        <v>0.68899999999999995</v>
      </c>
      <c r="J2104" s="1">
        <v>0.372</v>
      </c>
    </row>
    <row r="2105" spans="6:10" x14ac:dyDescent="0.8">
      <c r="F2105" s="1" t="s">
        <v>5720</v>
      </c>
      <c r="G2105" s="1" t="s">
        <v>6223</v>
      </c>
      <c r="H2105" s="1">
        <v>189.74700000000001</v>
      </c>
      <c r="I2105" s="1">
        <v>0.5</v>
      </c>
      <c r="J2105" s="1">
        <v>0.23799999999999999</v>
      </c>
    </row>
    <row r="2106" spans="6:10" x14ac:dyDescent="0.8">
      <c r="F2106" s="1" t="s">
        <v>3854</v>
      </c>
      <c r="G2106" s="1" t="s">
        <v>4093</v>
      </c>
      <c r="H2106" s="1">
        <v>189.76400000000001</v>
      </c>
      <c r="I2106" s="1">
        <v>0.79900000000000004</v>
      </c>
      <c r="J2106" s="1">
        <v>0.29799999999999999</v>
      </c>
    </row>
    <row r="2107" spans="6:10" x14ac:dyDescent="0.8">
      <c r="F2107" s="1" t="s">
        <v>6469</v>
      </c>
      <c r="G2107" s="1" t="s">
        <v>5216</v>
      </c>
      <c r="H2107" s="1">
        <v>189.77799999999999</v>
      </c>
      <c r="I2107" s="1">
        <v>0.66099999999999903</v>
      </c>
      <c r="J2107" s="1">
        <v>0.30299999999999999</v>
      </c>
    </row>
    <row r="2108" spans="6:10" x14ac:dyDescent="0.8">
      <c r="F2108" s="1" t="s">
        <v>4118</v>
      </c>
      <c r="G2108" s="1" t="s">
        <v>4119</v>
      </c>
      <c r="H2108" s="1">
        <v>189.8</v>
      </c>
      <c r="I2108" s="1">
        <v>0.39100000000000001</v>
      </c>
      <c r="J2108" s="1">
        <v>0.247</v>
      </c>
    </row>
    <row r="2109" spans="6:10" x14ac:dyDescent="0.8">
      <c r="F2109" s="1" t="s">
        <v>1708</v>
      </c>
      <c r="G2109" s="1" t="s">
        <v>1709</v>
      </c>
      <c r="H2109" s="1">
        <v>189.81299999999999</v>
      </c>
      <c r="I2109" s="1">
        <v>0.64700000000000002</v>
      </c>
      <c r="J2109" s="1">
        <v>0.53200000000000003</v>
      </c>
    </row>
    <row r="2110" spans="6:10" x14ac:dyDescent="0.8">
      <c r="F2110" s="1" t="s">
        <v>645</v>
      </c>
      <c r="G2110" s="1" t="s">
        <v>5362</v>
      </c>
      <c r="H2110" s="1">
        <v>189.88499999999999</v>
      </c>
      <c r="I2110" s="1">
        <v>0.48399999999999999</v>
      </c>
      <c r="J2110" s="1">
        <v>0.247</v>
      </c>
    </row>
    <row r="2111" spans="6:10" x14ac:dyDescent="0.8">
      <c r="F2111" s="1" t="s">
        <v>1258</v>
      </c>
      <c r="G2111" s="1" t="s">
        <v>1330</v>
      </c>
      <c r="H2111" s="1">
        <v>189.898</v>
      </c>
      <c r="I2111" s="1">
        <v>0.66400000000000003</v>
      </c>
      <c r="J2111" s="1">
        <v>0.83099999999999996</v>
      </c>
    </row>
    <row r="2112" spans="6:10" x14ac:dyDescent="0.8">
      <c r="F2112" s="1" t="s">
        <v>5748</v>
      </c>
      <c r="G2112" s="1" t="s">
        <v>5749</v>
      </c>
      <c r="H2112" s="1">
        <v>189.90299999999999</v>
      </c>
      <c r="I2112" s="1">
        <v>0.45500000000000002</v>
      </c>
      <c r="J2112" s="1">
        <v>0.86699999999999999</v>
      </c>
    </row>
    <row r="2113" spans="6:10" x14ac:dyDescent="0.8">
      <c r="F2113" s="1" t="s">
        <v>603</v>
      </c>
      <c r="G2113" s="1" t="s">
        <v>3209</v>
      </c>
      <c r="H2113" s="1">
        <v>189.93299999999999</v>
      </c>
      <c r="I2113" s="1">
        <v>0.28000000000000003</v>
      </c>
      <c r="J2113" s="1">
        <v>0.22</v>
      </c>
    </row>
    <row r="2114" spans="6:10" x14ac:dyDescent="0.8">
      <c r="F2114" s="1" t="s">
        <v>5612</v>
      </c>
      <c r="G2114" s="1" t="s">
        <v>5613</v>
      </c>
      <c r="H2114" s="1">
        <v>189.94900000000001</v>
      </c>
      <c r="I2114" s="1">
        <v>0.45299999999999901</v>
      </c>
      <c r="J2114" s="1">
        <v>0.38500000000000001</v>
      </c>
    </row>
    <row r="2115" spans="6:10" x14ac:dyDescent="0.8">
      <c r="F2115" s="1" t="s">
        <v>4912</v>
      </c>
      <c r="G2115" s="1" t="s">
        <v>4913</v>
      </c>
      <c r="H2115" s="1">
        <v>189.95400000000001</v>
      </c>
      <c r="I2115" s="1">
        <v>0.442</v>
      </c>
      <c r="J2115" s="1">
        <v>7.1900000000000006E-2</v>
      </c>
    </row>
    <row r="2116" spans="6:10" x14ac:dyDescent="0.8">
      <c r="F2116" s="1" t="s">
        <v>303</v>
      </c>
      <c r="G2116" s="1" t="s">
        <v>380</v>
      </c>
      <c r="H2116" s="1">
        <v>189.98699999999999</v>
      </c>
      <c r="I2116" s="1">
        <v>0.84499999999999997</v>
      </c>
      <c r="J2116" s="1">
        <v>0.251</v>
      </c>
    </row>
    <row r="2117" spans="6:10" x14ac:dyDescent="0.8">
      <c r="F2117" s="1" t="s">
        <v>376</v>
      </c>
      <c r="G2117" s="1" t="s">
        <v>377</v>
      </c>
      <c r="H2117" s="1">
        <v>189.99600000000001</v>
      </c>
      <c r="I2117" s="1">
        <v>0.50600000000000001</v>
      </c>
      <c r="J2117" s="1">
        <v>0.55600000000000005</v>
      </c>
    </row>
    <row r="2118" spans="6:10" x14ac:dyDescent="0.8">
      <c r="F2118" s="1" t="s">
        <v>5125</v>
      </c>
      <c r="G2118" s="1" t="s">
        <v>5126</v>
      </c>
      <c r="H2118" s="1">
        <v>190.01400000000001</v>
      </c>
      <c r="I2118" s="1">
        <v>0.84199999999999997</v>
      </c>
      <c r="J2118" s="1">
        <v>0.34799999999999998</v>
      </c>
    </row>
    <row r="2119" spans="6:10" x14ac:dyDescent="0.8">
      <c r="F2119" s="1" t="s">
        <v>3695</v>
      </c>
      <c r="G2119" s="1" t="s">
        <v>3696</v>
      </c>
      <c r="H2119" s="1">
        <v>190.048</v>
      </c>
      <c r="I2119" s="1">
        <v>0.6</v>
      </c>
      <c r="J2119" s="1">
        <v>0.151</v>
      </c>
    </row>
    <row r="2120" spans="6:10" x14ac:dyDescent="0.8">
      <c r="F2120" s="1" t="s">
        <v>2378</v>
      </c>
      <c r="G2120" s="1" t="s">
        <v>2396</v>
      </c>
      <c r="H2120" s="1">
        <v>190.09299999999999</v>
      </c>
      <c r="I2120" s="1">
        <v>0.432</v>
      </c>
      <c r="J2120" s="1">
        <v>0.51500000000000001</v>
      </c>
    </row>
    <row r="2121" spans="6:10" x14ac:dyDescent="0.8">
      <c r="F2121" s="1" t="s">
        <v>3305</v>
      </c>
      <c r="G2121" s="1" t="s">
        <v>3316</v>
      </c>
      <c r="H2121" s="1">
        <v>190.107</v>
      </c>
      <c r="I2121" s="1">
        <v>0.52600000000000002</v>
      </c>
      <c r="J2121" s="1">
        <v>0.47899999999999998</v>
      </c>
    </row>
    <row r="2122" spans="6:10" x14ac:dyDescent="0.8">
      <c r="F2122" s="1" t="s">
        <v>2141</v>
      </c>
      <c r="G2122" s="1" t="s">
        <v>2145</v>
      </c>
      <c r="H2122" s="1">
        <v>190.12899999999999</v>
      </c>
      <c r="I2122" s="1">
        <v>0.56100000000000005</v>
      </c>
      <c r="J2122" s="1">
        <v>0.72</v>
      </c>
    </row>
    <row r="2123" spans="6:10" x14ac:dyDescent="0.8">
      <c r="F2123" s="1" t="s">
        <v>874</v>
      </c>
      <c r="G2123" s="1" t="s">
        <v>5146</v>
      </c>
      <c r="H2123" s="1">
        <v>190.13300000000001</v>
      </c>
      <c r="I2123" s="1">
        <v>0.67599999999999905</v>
      </c>
      <c r="J2123" s="1">
        <v>0.19</v>
      </c>
    </row>
    <row r="2124" spans="6:10" x14ac:dyDescent="0.8">
      <c r="F2124" s="1" t="s">
        <v>518</v>
      </c>
      <c r="G2124" s="1" t="s">
        <v>519</v>
      </c>
      <c r="H2124" s="1">
        <v>190.16900000000001</v>
      </c>
      <c r="I2124" s="1">
        <v>0.54799999999999904</v>
      </c>
      <c r="J2124" s="1">
        <v>0.28499999999999998</v>
      </c>
    </row>
    <row r="2125" spans="6:10" x14ac:dyDescent="0.8">
      <c r="F2125" s="1" t="s">
        <v>6317</v>
      </c>
      <c r="G2125" s="1" t="s">
        <v>6318</v>
      </c>
      <c r="H2125" s="1">
        <v>190.22399999999999</v>
      </c>
      <c r="I2125" s="1">
        <v>0.60199999999999998</v>
      </c>
      <c r="J2125" s="1">
        <v>0.749</v>
      </c>
    </row>
    <row r="2126" spans="6:10" x14ac:dyDescent="0.8">
      <c r="F2126" s="1" t="s">
        <v>6627</v>
      </c>
      <c r="G2126" s="1" t="s">
        <v>6628</v>
      </c>
      <c r="H2126" s="1">
        <v>190.24</v>
      </c>
      <c r="I2126" s="1">
        <v>0.38600000000000001</v>
      </c>
      <c r="J2126" s="1">
        <v>0.60099999999999998</v>
      </c>
    </row>
    <row r="2127" spans="6:10" x14ac:dyDescent="0.8">
      <c r="F2127" s="1" t="s">
        <v>5970</v>
      </c>
      <c r="G2127" s="1" t="s">
        <v>5971</v>
      </c>
      <c r="H2127" s="1">
        <v>190.28100000000001</v>
      </c>
      <c r="I2127" s="1">
        <v>0.54600000000000004</v>
      </c>
      <c r="J2127" s="1">
        <v>0.248</v>
      </c>
    </row>
    <row r="2128" spans="6:10" x14ac:dyDescent="0.8">
      <c r="F2128" s="1" t="s">
        <v>3085</v>
      </c>
      <c r="G2128" s="1" t="s">
        <v>3086</v>
      </c>
      <c r="H2128" s="1">
        <v>190.37200000000001</v>
      </c>
      <c r="I2128" s="1">
        <v>0.76099999999999901</v>
      </c>
      <c r="J2128" s="1">
        <v>0.68400000000000005</v>
      </c>
    </row>
    <row r="2129" spans="6:10" x14ac:dyDescent="0.8">
      <c r="F2129" s="1" t="s">
        <v>6925</v>
      </c>
      <c r="G2129" s="1" t="s">
        <v>6926</v>
      </c>
      <c r="H2129" s="1">
        <v>190.40700000000001</v>
      </c>
      <c r="I2129" s="1">
        <v>0.85499999999999998</v>
      </c>
      <c r="J2129" s="1">
        <v>0.23199999999999901</v>
      </c>
    </row>
    <row r="2130" spans="6:10" x14ac:dyDescent="0.8">
      <c r="F2130" s="1" t="s">
        <v>2562</v>
      </c>
      <c r="G2130" s="1" t="s">
        <v>2563</v>
      </c>
      <c r="H2130" s="1">
        <v>190.41300000000001</v>
      </c>
      <c r="I2130" s="1">
        <v>0.88599999999999901</v>
      </c>
      <c r="J2130" s="1">
        <v>0.85899999999999999</v>
      </c>
    </row>
    <row r="2131" spans="6:10" x14ac:dyDescent="0.8">
      <c r="F2131" s="1" t="s">
        <v>291</v>
      </c>
      <c r="G2131" s="1" t="s">
        <v>4780</v>
      </c>
      <c r="H2131" s="1">
        <v>190.417</v>
      </c>
      <c r="I2131" s="1">
        <v>0.74099999999999999</v>
      </c>
      <c r="J2131" s="1">
        <v>0.96499999999999997</v>
      </c>
    </row>
    <row r="2132" spans="6:10" x14ac:dyDescent="0.8">
      <c r="F2132" s="1" t="s">
        <v>1207</v>
      </c>
      <c r="G2132" s="1" t="s">
        <v>1208</v>
      </c>
      <c r="H2132" s="1">
        <v>190.452</v>
      </c>
      <c r="I2132" s="1">
        <v>0.25</v>
      </c>
      <c r="J2132" s="1">
        <v>0.47599999999999998</v>
      </c>
    </row>
    <row r="2133" spans="6:10" x14ac:dyDescent="0.8">
      <c r="F2133" s="1" t="s">
        <v>4857</v>
      </c>
      <c r="G2133" s="1" t="s">
        <v>6629</v>
      </c>
      <c r="H2133" s="1">
        <v>190.46199999999999</v>
      </c>
      <c r="I2133" s="1">
        <v>0.42699999999999999</v>
      </c>
      <c r="J2133" s="1">
        <v>0.41099999999999998</v>
      </c>
    </row>
    <row r="2134" spans="6:10" x14ac:dyDescent="0.8">
      <c r="F2134" s="1" t="s">
        <v>2177</v>
      </c>
      <c r="G2134" s="1" t="s">
        <v>2178</v>
      </c>
      <c r="H2134" s="1">
        <v>190.50700000000001</v>
      </c>
      <c r="I2134" s="1">
        <v>0.623</v>
      </c>
      <c r="J2134" s="1">
        <v>0.214</v>
      </c>
    </row>
    <row r="2135" spans="6:10" x14ac:dyDescent="0.8">
      <c r="F2135" s="1" t="s">
        <v>3627</v>
      </c>
      <c r="G2135" s="1" t="s">
        <v>3628</v>
      </c>
      <c r="H2135" s="1">
        <v>190.511</v>
      </c>
      <c r="I2135" s="1">
        <v>0.92700000000000005</v>
      </c>
      <c r="J2135" s="1">
        <v>0.307</v>
      </c>
    </row>
    <row r="2136" spans="6:10" x14ac:dyDescent="0.8">
      <c r="F2136" s="1" t="s">
        <v>3036</v>
      </c>
      <c r="G2136" s="1" t="s">
        <v>3037</v>
      </c>
      <c r="H2136" s="1">
        <v>190.52</v>
      </c>
      <c r="I2136" s="1">
        <v>0.76300000000000001</v>
      </c>
      <c r="J2136" s="1">
        <v>0.58699999999999997</v>
      </c>
    </row>
    <row r="2137" spans="6:10" x14ac:dyDescent="0.8">
      <c r="F2137" s="1" t="s">
        <v>397</v>
      </c>
      <c r="G2137" s="1" t="s">
        <v>734</v>
      </c>
      <c r="H2137" s="1">
        <v>190.55600000000001</v>
      </c>
      <c r="I2137" s="1">
        <v>0.75</v>
      </c>
      <c r="J2137" s="1">
        <v>0.83</v>
      </c>
    </row>
    <row r="2138" spans="6:10" x14ac:dyDescent="0.8">
      <c r="F2138" s="1" t="s">
        <v>1088</v>
      </c>
      <c r="G2138" s="1" t="s">
        <v>1089</v>
      </c>
      <c r="H2138" s="1">
        <v>190.613</v>
      </c>
      <c r="I2138" s="1">
        <v>0.82299999999999995</v>
      </c>
      <c r="J2138" s="1">
        <v>0.7</v>
      </c>
    </row>
    <row r="2139" spans="6:10" x14ac:dyDescent="0.8">
      <c r="F2139" s="1" t="s">
        <v>3330</v>
      </c>
      <c r="G2139" s="1" t="s">
        <v>3332</v>
      </c>
      <c r="H2139" s="1">
        <v>190.62700000000001</v>
      </c>
      <c r="I2139" s="1">
        <v>0.377999999999999</v>
      </c>
      <c r="J2139" s="1">
        <v>0.42899999999999999</v>
      </c>
    </row>
    <row r="2140" spans="6:10" x14ac:dyDescent="0.8">
      <c r="F2140" s="1" t="s">
        <v>3230</v>
      </c>
      <c r="G2140" s="1" t="s">
        <v>3231</v>
      </c>
      <c r="H2140" s="1">
        <v>190.65299999999999</v>
      </c>
      <c r="I2140" s="1">
        <v>0.59199999999999997</v>
      </c>
      <c r="J2140" s="1">
        <v>0.67299999999999904</v>
      </c>
    </row>
    <row r="2141" spans="6:10" x14ac:dyDescent="0.8">
      <c r="F2141" s="1" t="s">
        <v>123</v>
      </c>
      <c r="G2141" s="1" t="s">
        <v>2552</v>
      </c>
      <c r="H2141" s="1">
        <v>190.66800000000001</v>
      </c>
      <c r="I2141" s="1">
        <v>0.59399999999999997</v>
      </c>
      <c r="J2141" s="1">
        <v>0.313</v>
      </c>
    </row>
    <row r="2142" spans="6:10" x14ac:dyDescent="0.8">
      <c r="F2142" s="1" t="s">
        <v>3657</v>
      </c>
      <c r="G2142" s="1" t="s">
        <v>3658</v>
      </c>
      <c r="H2142" s="1">
        <v>190.709</v>
      </c>
      <c r="I2142" s="1">
        <v>0.34499999999999997</v>
      </c>
      <c r="J2142" s="1">
        <v>0.247</v>
      </c>
    </row>
    <row r="2143" spans="6:10" x14ac:dyDescent="0.8">
      <c r="F2143" s="1" t="s">
        <v>7020</v>
      </c>
      <c r="G2143" s="1" t="s">
        <v>7021</v>
      </c>
      <c r="H2143" s="1">
        <v>190.714</v>
      </c>
      <c r="I2143" s="1">
        <v>0.78299999999999903</v>
      </c>
      <c r="J2143" s="1">
        <v>0.71099999999999997</v>
      </c>
    </row>
    <row r="2144" spans="6:10" x14ac:dyDescent="0.8">
      <c r="F2144" s="1" t="s">
        <v>4666</v>
      </c>
      <c r="G2144" s="1" t="s">
        <v>4667</v>
      </c>
      <c r="H2144" s="1">
        <v>190.74700000000001</v>
      </c>
      <c r="I2144" s="1">
        <v>0.63700000000000001</v>
      </c>
      <c r="J2144" s="1">
        <v>0.67799999999999905</v>
      </c>
    </row>
    <row r="2145" spans="6:10" x14ac:dyDescent="0.8">
      <c r="F2145" s="1" t="s">
        <v>5364</v>
      </c>
      <c r="G2145" s="1" t="s">
        <v>6299</v>
      </c>
      <c r="H2145" s="1">
        <v>190.78100000000001</v>
      </c>
      <c r="I2145" s="1">
        <v>0.72699999999999998</v>
      </c>
      <c r="J2145" s="1">
        <v>0.86799999999999999</v>
      </c>
    </row>
    <row r="2146" spans="6:10" x14ac:dyDescent="0.8">
      <c r="F2146" s="1" t="s">
        <v>5450</v>
      </c>
      <c r="G2146" s="1" t="s">
        <v>5451</v>
      </c>
      <c r="H2146" s="1">
        <v>190.839</v>
      </c>
      <c r="I2146" s="1">
        <v>0.66799999999999904</v>
      </c>
      <c r="J2146" s="1">
        <v>0.82799999999999996</v>
      </c>
    </row>
    <row r="2147" spans="6:10" x14ac:dyDescent="0.8">
      <c r="F2147" s="1" t="s">
        <v>3156</v>
      </c>
      <c r="G2147" s="1" t="s">
        <v>3905</v>
      </c>
      <c r="H2147" s="1">
        <v>190.91800000000001</v>
      </c>
      <c r="I2147" s="1">
        <v>0.442</v>
      </c>
      <c r="J2147" s="1">
        <v>0.22399999999999901</v>
      </c>
    </row>
    <row r="2148" spans="6:10" x14ac:dyDescent="0.8">
      <c r="F2148" s="1" t="s">
        <v>5206</v>
      </c>
      <c r="G2148" s="1" t="s">
        <v>5207</v>
      </c>
      <c r="H2148" s="1">
        <v>190.92699999999999</v>
      </c>
      <c r="I2148" s="1">
        <v>0.42899999999999999</v>
      </c>
      <c r="J2148" s="1">
        <v>0.67700000000000005</v>
      </c>
    </row>
    <row r="2149" spans="6:10" x14ac:dyDescent="0.8">
      <c r="F2149" s="1" t="s">
        <v>1309</v>
      </c>
      <c r="G2149" s="1" t="s">
        <v>1310</v>
      </c>
      <c r="H2149" s="1">
        <v>190.94300000000001</v>
      </c>
      <c r="I2149" s="1">
        <v>0.76200000000000001</v>
      </c>
      <c r="J2149" s="1">
        <v>0.83199999999999996</v>
      </c>
    </row>
    <row r="2150" spans="6:10" x14ac:dyDescent="0.8">
      <c r="F2150" s="1" t="s">
        <v>4230</v>
      </c>
      <c r="G2150" s="1" t="s">
        <v>4231</v>
      </c>
      <c r="H2150" s="1">
        <v>190.97300000000001</v>
      </c>
      <c r="I2150" s="1">
        <v>0.76599999999999902</v>
      </c>
      <c r="J2150" s="1">
        <v>0.47599999999999998</v>
      </c>
    </row>
    <row r="2151" spans="6:10" x14ac:dyDescent="0.8">
      <c r="F2151" s="1" t="s">
        <v>6923</v>
      </c>
      <c r="G2151" s="1" t="s">
        <v>6924</v>
      </c>
      <c r="H2151" s="1">
        <v>190.97300000000001</v>
      </c>
      <c r="I2151" s="1">
        <v>0.61699999999999999</v>
      </c>
      <c r="J2151" s="1">
        <v>0.57999999999999996</v>
      </c>
    </row>
    <row r="2152" spans="6:10" x14ac:dyDescent="0.8">
      <c r="F2152" s="1" t="s">
        <v>5579</v>
      </c>
      <c r="G2152" s="1" t="s">
        <v>5580</v>
      </c>
      <c r="H2152" s="1">
        <v>191.083</v>
      </c>
      <c r="I2152" s="1">
        <v>0.33500000000000002</v>
      </c>
      <c r="J2152" s="1">
        <v>9.4899999999999998E-2</v>
      </c>
    </row>
    <row r="2153" spans="6:10" x14ac:dyDescent="0.8">
      <c r="F2153" s="1" t="s">
        <v>6716</v>
      </c>
      <c r="G2153" s="1" t="s">
        <v>6717</v>
      </c>
      <c r="H2153" s="1">
        <v>191.096</v>
      </c>
      <c r="I2153" s="1">
        <v>0.49</v>
      </c>
      <c r="J2153" s="1">
        <v>0.65700000000000003</v>
      </c>
    </row>
    <row r="2154" spans="6:10" x14ac:dyDescent="0.8">
      <c r="F2154" s="1" t="s">
        <v>1928</v>
      </c>
      <c r="G2154" s="1" t="s">
        <v>1933</v>
      </c>
      <c r="H2154" s="1">
        <v>191.13</v>
      </c>
      <c r="I2154" s="1">
        <v>0.45200000000000001</v>
      </c>
      <c r="J2154" s="1">
        <v>0.04</v>
      </c>
    </row>
    <row r="2155" spans="6:10" x14ac:dyDescent="0.8">
      <c r="F2155" s="1" t="s">
        <v>6415</v>
      </c>
      <c r="G2155" s="1" t="s">
        <v>6416</v>
      </c>
      <c r="H2155" s="1">
        <v>191.15</v>
      </c>
      <c r="I2155" s="1">
        <v>0.80500000000000005</v>
      </c>
      <c r="J2155" s="1">
        <v>0.60599999999999998</v>
      </c>
    </row>
    <row r="2156" spans="6:10" x14ac:dyDescent="0.8">
      <c r="F2156" s="1" t="s">
        <v>6566</v>
      </c>
      <c r="G2156" s="1" t="s">
        <v>6567</v>
      </c>
      <c r="H2156" s="1">
        <v>191.196</v>
      </c>
      <c r="I2156" s="1">
        <v>0.60099999999999998</v>
      </c>
      <c r="J2156" s="1">
        <v>0.85699999999999998</v>
      </c>
    </row>
    <row r="2157" spans="6:10" x14ac:dyDescent="0.8">
      <c r="F2157" s="1" t="s">
        <v>3266</v>
      </c>
      <c r="G2157" s="1" t="s">
        <v>3267</v>
      </c>
      <c r="H2157" s="1">
        <v>191.2</v>
      </c>
      <c r="I2157" s="1">
        <v>0.46799999999999897</v>
      </c>
      <c r="J2157" s="1">
        <v>0.27100000000000002</v>
      </c>
    </row>
    <row r="2158" spans="6:10" x14ac:dyDescent="0.8">
      <c r="F2158" s="1" t="s">
        <v>4640</v>
      </c>
      <c r="G2158" s="1" t="s">
        <v>4641</v>
      </c>
      <c r="H2158" s="1">
        <v>191.226</v>
      </c>
      <c r="I2158" s="1">
        <v>0.66900000000000004</v>
      </c>
      <c r="J2158" s="1">
        <v>0.48199999999999998</v>
      </c>
    </row>
    <row r="2159" spans="6:10" x14ac:dyDescent="0.8">
      <c r="F2159" s="1" t="s">
        <v>705</v>
      </c>
      <c r="G2159" s="1" t="s">
        <v>706</v>
      </c>
      <c r="H2159" s="1">
        <v>191.4</v>
      </c>
      <c r="I2159" s="1">
        <v>0.52</v>
      </c>
      <c r="J2159" s="1">
        <v>0.32</v>
      </c>
    </row>
    <row r="2160" spans="6:10" x14ac:dyDescent="0.8">
      <c r="F2160" s="1" t="s">
        <v>2774</v>
      </c>
      <c r="G2160" s="1" t="s">
        <v>2775</v>
      </c>
      <c r="H2160" s="1">
        <v>191.44399999999999</v>
      </c>
      <c r="I2160" s="1">
        <v>0.41199999999999998</v>
      </c>
      <c r="J2160" s="1">
        <v>0.37</v>
      </c>
    </row>
    <row r="2161" spans="6:10" x14ac:dyDescent="0.8">
      <c r="F2161" s="1" t="s">
        <v>2808</v>
      </c>
      <c r="G2161" s="1" t="s">
        <v>4779</v>
      </c>
      <c r="H2161" s="1">
        <v>191.53</v>
      </c>
      <c r="I2161" s="1">
        <v>0.747</v>
      </c>
      <c r="J2161" s="1">
        <v>0.50900000000000001</v>
      </c>
    </row>
    <row r="2162" spans="6:10" x14ac:dyDescent="0.8">
      <c r="F2162" s="1" t="s">
        <v>6427</v>
      </c>
      <c r="G2162" s="1" t="s">
        <v>6987</v>
      </c>
      <c r="H2162" s="1">
        <v>191.53299999999999</v>
      </c>
      <c r="I2162" s="1">
        <v>0.752</v>
      </c>
      <c r="J2162" s="1">
        <v>0.35299999999999998</v>
      </c>
    </row>
    <row r="2163" spans="6:10" x14ac:dyDescent="0.8">
      <c r="F2163" s="1" t="s">
        <v>5716</v>
      </c>
      <c r="G2163" s="1" t="s">
        <v>5717</v>
      </c>
      <c r="H2163" s="1">
        <v>191.547</v>
      </c>
      <c r="I2163" s="1">
        <v>0.36</v>
      </c>
      <c r="J2163" s="1">
        <v>0.56299999999999994</v>
      </c>
    </row>
    <row r="2164" spans="6:10" x14ac:dyDescent="0.8">
      <c r="F2164" s="1" t="s">
        <v>3228</v>
      </c>
      <c r="G2164" s="1" t="s">
        <v>6752</v>
      </c>
      <c r="H2164" s="1">
        <v>191.56</v>
      </c>
      <c r="I2164" s="1">
        <v>0.70499999999999996</v>
      </c>
      <c r="J2164" s="1">
        <v>0.47199999999999998</v>
      </c>
    </row>
    <row r="2165" spans="6:10" x14ac:dyDescent="0.8">
      <c r="F2165" s="1" t="s">
        <v>874</v>
      </c>
      <c r="G2165" s="1" t="s">
        <v>1521</v>
      </c>
      <c r="H2165" s="1">
        <v>191.56100000000001</v>
      </c>
      <c r="I2165" s="1">
        <v>0.755</v>
      </c>
      <c r="J2165" s="1">
        <v>0.46899999999999997</v>
      </c>
    </row>
    <row r="2166" spans="6:10" x14ac:dyDescent="0.8">
      <c r="F2166" s="1" t="s">
        <v>4251</v>
      </c>
      <c r="G2166" s="1" t="s">
        <v>5747</v>
      </c>
      <c r="H2166" s="1">
        <v>191.58699999999999</v>
      </c>
      <c r="I2166" s="1">
        <v>0.46399999999999902</v>
      </c>
      <c r="J2166" s="1">
        <v>0.56699999999999995</v>
      </c>
    </row>
    <row r="2167" spans="6:10" x14ac:dyDescent="0.8">
      <c r="F2167" s="1" t="s">
        <v>2347</v>
      </c>
      <c r="G2167" s="1" t="s">
        <v>4225</v>
      </c>
      <c r="H2167" s="1">
        <v>191.59200000000001</v>
      </c>
      <c r="I2167" s="1">
        <v>0.83199999999999996</v>
      </c>
      <c r="J2167" s="1">
        <v>0.35599999999999998</v>
      </c>
    </row>
    <row r="2168" spans="6:10" x14ac:dyDescent="0.8">
      <c r="F2168" s="1" t="s">
        <v>1779</v>
      </c>
      <c r="G2168" s="1" t="s">
        <v>1780</v>
      </c>
      <c r="H2168" s="1">
        <v>191.6</v>
      </c>
      <c r="I2168" s="1">
        <v>0.76900000000000002</v>
      </c>
      <c r="J2168" s="1">
        <v>0.53500000000000003</v>
      </c>
    </row>
    <row r="2169" spans="6:10" x14ac:dyDescent="0.8">
      <c r="F2169" s="1" t="s">
        <v>4420</v>
      </c>
      <c r="G2169" s="1" t="s">
        <v>4421</v>
      </c>
      <c r="H2169" s="1">
        <v>191.71299999999999</v>
      </c>
      <c r="I2169" s="1">
        <v>0.76</v>
      </c>
      <c r="J2169" s="1">
        <v>0.159</v>
      </c>
    </row>
    <row r="2170" spans="6:10" x14ac:dyDescent="0.8">
      <c r="F2170" s="1" t="s">
        <v>541</v>
      </c>
      <c r="G2170" s="1" t="s">
        <v>1598</v>
      </c>
      <c r="H2170" s="1">
        <v>191.773</v>
      </c>
      <c r="I2170" s="1">
        <v>0.25900000000000001</v>
      </c>
      <c r="J2170" s="1">
        <v>0.67599999999999905</v>
      </c>
    </row>
    <row r="2171" spans="6:10" x14ac:dyDescent="0.8">
      <c r="F2171" s="1" t="s">
        <v>3820</v>
      </c>
      <c r="G2171" s="1" t="s">
        <v>4330</v>
      </c>
      <c r="H2171" s="1">
        <v>191.773</v>
      </c>
      <c r="I2171" s="1">
        <v>0.317</v>
      </c>
      <c r="J2171" s="1">
        <v>0.32100000000000001</v>
      </c>
    </row>
    <row r="2172" spans="6:10" x14ac:dyDescent="0.8">
      <c r="F2172" s="1" t="s">
        <v>3743</v>
      </c>
      <c r="G2172" s="1" t="s">
        <v>3744</v>
      </c>
      <c r="H2172" s="1">
        <v>191.77500000000001</v>
      </c>
      <c r="I2172" s="1">
        <v>0.60799999999999998</v>
      </c>
      <c r="J2172" s="1">
        <v>0.53299999999999903</v>
      </c>
    </row>
    <row r="2173" spans="6:10" x14ac:dyDescent="0.8">
      <c r="F2173" s="1" t="s">
        <v>137</v>
      </c>
      <c r="G2173" s="1" t="s">
        <v>142</v>
      </c>
      <c r="H2173" s="1">
        <v>191.78</v>
      </c>
      <c r="I2173" s="1">
        <v>0.27399999999999902</v>
      </c>
      <c r="J2173" s="1">
        <v>0.22</v>
      </c>
    </row>
    <row r="2174" spans="6:10" x14ac:dyDescent="0.8">
      <c r="F2174" s="1" t="s">
        <v>2378</v>
      </c>
      <c r="G2174" s="1" t="s">
        <v>2399</v>
      </c>
      <c r="H2174" s="1">
        <v>191.86699999999999</v>
      </c>
      <c r="I2174" s="1">
        <v>0.55000000000000004</v>
      </c>
      <c r="J2174" s="1">
        <v>0.90900000000000003</v>
      </c>
    </row>
    <row r="2175" spans="6:10" x14ac:dyDescent="0.8">
      <c r="F2175" s="1" t="s">
        <v>6936</v>
      </c>
      <c r="G2175" s="1" t="s">
        <v>6937</v>
      </c>
      <c r="H2175" s="1">
        <v>191.86799999999999</v>
      </c>
      <c r="I2175" s="1">
        <v>0.64800000000000002</v>
      </c>
      <c r="J2175" s="1">
        <v>0.61699999999999999</v>
      </c>
    </row>
    <row r="2176" spans="6:10" x14ac:dyDescent="0.8">
      <c r="F2176" s="1" t="s">
        <v>541</v>
      </c>
      <c r="G2176" s="1" t="s">
        <v>1623</v>
      </c>
      <c r="H2176" s="1">
        <v>191.876</v>
      </c>
      <c r="I2176" s="1">
        <v>0.436</v>
      </c>
      <c r="J2176" s="1">
        <v>0.90099999999999902</v>
      </c>
    </row>
    <row r="2177" spans="6:10" x14ac:dyDescent="0.8">
      <c r="F2177" s="1" t="s">
        <v>149</v>
      </c>
      <c r="G2177" s="1" t="s">
        <v>150</v>
      </c>
      <c r="H2177" s="1">
        <v>191.93</v>
      </c>
      <c r="I2177" s="1">
        <v>0.47099999999999997</v>
      </c>
      <c r="J2177" s="1">
        <v>0.30399999999999999</v>
      </c>
    </row>
    <row r="2178" spans="6:10" x14ac:dyDescent="0.8">
      <c r="F2178" s="1" t="s">
        <v>1576</v>
      </c>
      <c r="G2178" s="1" t="s">
        <v>1712</v>
      </c>
      <c r="H2178" s="1">
        <v>191.96</v>
      </c>
      <c r="I2178" s="1">
        <v>0.81099999999999905</v>
      </c>
      <c r="J2178" s="1">
        <v>0.23799999999999999</v>
      </c>
    </row>
    <row r="2179" spans="6:10" x14ac:dyDescent="0.8">
      <c r="F2179" s="1" t="s">
        <v>1258</v>
      </c>
      <c r="G2179" s="1" t="s">
        <v>1365</v>
      </c>
      <c r="H2179" s="1">
        <v>191.96199999999999</v>
      </c>
      <c r="I2179" s="1">
        <v>0.73</v>
      </c>
      <c r="J2179" s="1">
        <v>0.96399999999999997</v>
      </c>
    </row>
    <row r="2180" spans="6:10" x14ac:dyDescent="0.8">
      <c r="F2180" s="1" t="s">
        <v>126</v>
      </c>
      <c r="G2180" s="1" t="s">
        <v>192</v>
      </c>
      <c r="H2180" s="1">
        <v>192</v>
      </c>
      <c r="I2180" s="1">
        <v>0.45600000000000002</v>
      </c>
      <c r="J2180" s="1">
        <v>8.1000000000000003E-2</v>
      </c>
    </row>
    <row r="2181" spans="6:10" x14ac:dyDescent="0.8">
      <c r="F2181" s="1" t="s">
        <v>416</v>
      </c>
      <c r="G2181" s="1" t="s">
        <v>417</v>
      </c>
      <c r="H2181" s="1">
        <v>192</v>
      </c>
      <c r="I2181" s="1">
        <v>0.84599999999999997</v>
      </c>
      <c r="J2181" s="1">
        <v>0.24399999999999999</v>
      </c>
    </row>
    <row r="2182" spans="6:10" x14ac:dyDescent="0.8">
      <c r="F2182" s="1" t="s">
        <v>1166</v>
      </c>
      <c r="G2182" s="1" t="s">
        <v>1167</v>
      </c>
      <c r="H2182" s="1">
        <v>192</v>
      </c>
      <c r="I2182" s="1">
        <v>0.52600000000000002</v>
      </c>
      <c r="J2182" s="1">
        <v>0.22</v>
      </c>
    </row>
    <row r="2183" spans="6:10" x14ac:dyDescent="0.8">
      <c r="F2183" s="1" t="s">
        <v>1950</v>
      </c>
      <c r="G2183" s="1" t="s">
        <v>2095</v>
      </c>
      <c r="H2183" s="1">
        <v>192</v>
      </c>
      <c r="I2183" s="1">
        <v>0.89300000000000002</v>
      </c>
      <c r="J2183" s="1">
        <v>0.29899999999999999</v>
      </c>
    </row>
    <row r="2184" spans="6:10" x14ac:dyDescent="0.8">
      <c r="F2184" s="1" t="s">
        <v>5019</v>
      </c>
      <c r="G2184" s="1" t="s">
        <v>5020</v>
      </c>
      <c r="H2184" s="1">
        <v>192</v>
      </c>
      <c r="I2184" s="1">
        <v>0.77700000000000002</v>
      </c>
      <c r="J2184" s="1">
        <v>0.29299999999999998</v>
      </c>
    </row>
    <row r="2185" spans="6:10" x14ac:dyDescent="0.8">
      <c r="F2185" s="1" t="s">
        <v>1738</v>
      </c>
      <c r="G2185" s="1" t="s">
        <v>6053</v>
      </c>
      <c r="H2185" s="1">
        <v>192</v>
      </c>
      <c r="I2185" s="1">
        <v>0.746</v>
      </c>
      <c r="J2185" s="1">
        <v>0.56499999999999995</v>
      </c>
    </row>
    <row r="2186" spans="6:10" x14ac:dyDescent="0.8">
      <c r="F2186" s="1" t="s">
        <v>5391</v>
      </c>
      <c r="G2186" s="1" t="s">
        <v>5392</v>
      </c>
      <c r="H2186" s="1">
        <v>192.02600000000001</v>
      </c>
      <c r="I2186" s="1">
        <v>0.80700000000000005</v>
      </c>
      <c r="J2186" s="1">
        <v>0.15</v>
      </c>
    </row>
    <row r="2187" spans="6:10" x14ac:dyDescent="0.8">
      <c r="F2187" s="1" t="s">
        <v>3882</v>
      </c>
      <c r="G2187" s="1" t="s">
        <v>3883</v>
      </c>
      <c r="H2187" s="1">
        <v>192.048</v>
      </c>
      <c r="I2187" s="1">
        <v>0.91299999999999903</v>
      </c>
      <c r="J2187" s="1">
        <v>0.51500000000000001</v>
      </c>
    </row>
    <row r="2188" spans="6:10" x14ac:dyDescent="0.8">
      <c r="F2188" s="1" t="s">
        <v>6302</v>
      </c>
      <c r="G2188" s="1" t="s">
        <v>6303</v>
      </c>
      <c r="H2188" s="1">
        <v>192.048</v>
      </c>
      <c r="I2188" s="1">
        <v>0.76099999999999901</v>
      </c>
      <c r="J2188" s="1">
        <v>0.156</v>
      </c>
    </row>
    <row r="2189" spans="6:10" x14ac:dyDescent="0.8">
      <c r="F2189" s="1" t="s">
        <v>171</v>
      </c>
      <c r="G2189" s="1" t="s">
        <v>2046</v>
      </c>
      <c r="H2189" s="1">
        <v>192.06</v>
      </c>
      <c r="I2189" s="1">
        <v>0.33399999999999902</v>
      </c>
      <c r="J2189" s="1">
        <v>0.218999999999999</v>
      </c>
    </row>
    <row r="2190" spans="6:10" x14ac:dyDescent="0.8">
      <c r="F2190" s="1" t="s">
        <v>3644</v>
      </c>
      <c r="G2190" s="1" t="s">
        <v>5724</v>
      </c>
      <c r="H2190" s="1">
        <v>192.185</v>
      </c>
      <c r="I2190" s="1">
        <v>0.23300000000000001</v>
      </c>
      <c r="J2190" s="1">
        <v>0.47099999999999997</v>
      </c>
    </row>
    <row r="2191" spans="6:10" x14ac:dyDescent="0.8">
      <c r="F2191" s="1" t="s">
        <v>4196</v>
      </c>
      <c r="G2191" s="1" t="s">
        <v>4197</v>
      </c>
      <c r="H2191" s="1">
        <v>192.196</v>
      </c>
      <c r="I2191" s="1">
        <v>0.53100000000000003</v>
      </c>
      <c r="J2191" s="1">
        <v>0.35299999999999998</v>
      </c>
    </row>
    <row r="2192" spans="6:10" x14ac:dyDescent="0.8">
      <c r="F2192" s="1" t="s">
        <v>1038</v>
      </c>
      <c r="G2192" s="1" t="s">
        <v>1042</v>
      </c>
      <c r="H2192" s="1">
        <v>192.2</v>
      </c>
      <c r="I2192" s="1">
        <v>0.70699999999999996</v>
      </c>
      <c r="J2192" s="1">
        <v>0.94099999999999995</v>
      </c>
    </row>
    <row r="2193" spans="6:10" x14ac:dyDescent="0.8">
      <c r="F2193" s="1" t="s">
        <v>3479</v>
      </c>
      <c r="G2193" s="1" t="s">
        <v>3480</v>
      </c>
      <c r="H2193" s="1">
        <v>192.2</v>
      </c>
      <c r="I2193" s="1">
        <v>0.56999999999999995</v>
      </c>
      <c r="J2193" s="1">
        <v>0.59899999999999998</v>
      </c>
    </row>
    <row r="2194" spans="6:10" x14ac:dyDescent="0.8">
      <c r="F2194" s="1" t="s">
        <v>3375</v>
      </c>
      <c r="G2194" s="1" t="s">
        <v>3376</v>
      </c>
      <c r="H2194" s="1">
        <v>192.20699999999999</v>
      </c>
      <c r="I2194" s="1">
        <v>0.75700000000000001</v>
      </c>
      <c r="J2194" s="1">
        <v>0.54</v>
      </c>
    </row>
    <row r="2195" spans="6:10" x14ac:dyDescent="0.8">
      <c r="F2195" s="1" t="s">
        <v>6820</v>
      </c>
      <c r="G2195" s="1" t="s">
        <v>6821</v>
      </c>
      <c r="H2195" s="1">
        <v>192.22</v>
      </c>
      <c r="I2195" s="1">
        <v>0.70699999999999996</v>
      </c>
      <c r="J2195" s="1">
        <v>0.72299999999999998</v>
      </c>
    </row>
    <row r="2196" spans="6:10" x14ac:dyDescent="0.8">
      <c r="F2196" s="1" t="s">
        <v>839</v>
      </c>
      <c r="G2196" s="1" t="s">
        <v>2971</v>
      </c>
      <c r="H2196" s="1">
        <v>192.245</v>
      </c>
      <c r="I2196" s="1">
        <v>0.52400000000000002</v>
      </c>
      <c r="J2196" s="1">
        <v>0.315</v>
      </c>
    </row>
    <row r="2197" spans="6:10" x14ac:dyDescent="0.8">
      <c r="F2197" s="1" t="s">
        <v>3114</v>
      </c>
      <c r="G2197" s="1" t="s">
        <v>3115</v>
      </c>
      <c r="H2197" s="1">
        <v>192.25399999999999</v>
      </c>
      <c r="I2197" s="1">
        <v>0.624</v>
      </c>
      <c r="J2197" s="1">
        <v>0.95899999999999996</v>
      </c>
    </row>
    <row r="2198" spans="6:10" x14ac:dyDescent="0.8">
      <c r="F2198" s="1" t="s">
        <v>505</v>
      </c>
      <c r="G2198" s="1" t="s">
        <v>506</v>
      </c>
      <c r="H2198" s="1">
        <v>192.261</v>
      </c>
      <c r="I2198" s="1">
        <v>0.73799999999999999</v>
      </c>
      <c r="J2198" s="1">
        <v>0.14899999999999999</v>
      </c>
    </row>
    <row r="2199" spans="6:10" x14ac:dyDescent="0.8">
      <c r="F2199" s="1" t="s">
        <v>3648</v>
      </c>
      <c r="G2199" s="1" t="s">
        <v>2462</v>
      </c>
      <c r="H2199" s="1">
        <v>192.26499999999999</v>
      </c>
      <c r="I2199" s="1">
        <v>0.76800000000000002</v>
      </c>
      <c r="J2199" s="1">
        <v>0.60299999999999998</v>
      </c>
    </row>
    <row r="2200" spans="6:10" x14ac:dyDescent="0.8">
      <c r="F2200" s="1" t="s">
        <v>2378</v>
      </c>
      <c r="G2200" s="1" t="s">
        <v>2407</v>
      </c>
      <c r="H2200" s="1">
        <v>192.267</v>
      </c>
      <c r="I2200" s="1">
        <v>0.57399999999999995</v>
      </c>
      <c r="J2200" s="1">
        <v>0.94199999999999995</v>
      </c>
    </row>
    <row r="2201" spans="6:10" x14ac:dyDescent="0.8">
      <c r="F2201" s="1" t="s">
        <v>123</v>
      </c>
      <c r="G2201" s="1" t="s">
        <v>2546</v>
      </c>
      <c r="H2201" s="1">
        <v>192.28700000000001</v>
      </c>
      <c r="I2201" s="1">
        <v>0.72599999999999998</v>
      </c>
      <c r="J2201" s="1">
        <v>0.30099999999999999</v>
      </c>
    </row>
    <row r="2202" spans="6:10" x14ac:dyDescent="0.8">
      <c r="F2202" s="1" t="s">
        <v>6813</v>
      </c>
      <c r="G2202" s="1" t="s">
        <v>6814</v>
      </c>
      <c r="H2202" s="1">
        <v>192.298</v>
      </c>
      <c r="I2202" s="1">
        <v>0.6</v>
      </c>
      <c r="J2202" s="1">
        <v>0.51300000000000001</v>
      </c>
    </row>
    <row r="2203" spans="6:10" x14ac:dyDescent="0.8">
      <c r="F2203" s="1" t="s">
        <v>6156</v>
      </c>
      <c r="G2203" s="1" t="s">
        <v>6157</v>
      </c>
      <c r="H2203" s="1">
        <v>192.43700000000001</v>
      </c>
      <c r="I2203" s="1">
        <v>0.30299999999999999</v>
      </c>
      <c r="J2203" s="1">
        <v>0.27200000000000002</v>
      </c>
    </row>
    <row r="2204" spans="6:10" x14ac:dyDescent="0.8">
      <c r="F2204" s="1" t="s">
        <v>400</v>
      </c>
      <c r="G2204" s="1" t="s">
        <v>4503</v>
      </c>
      <c r="H2204" s="1">
        <v>192.453</v>
      </c>
      <c r="I2204" s="1">
        <v>0.81499999999999995</v>
      </c>
      <c r="J2204" s="1">
        <v>0.91799999999999904</v>
      </c>
    </row>
    <row r="2205" spans="6:10" x14ac:dyDescent="0.8">
      <c r="F2205" s="1" t="s">
        <v>5823</v>
      </c>
      <c r="G2205" s="1" t="s">
        <v>6471</v>
      </c>
      <c r="H2205" s="1">
        <v>192.49600000000001</v>
      </c>
      <c r="I2205" s="1">
        <v>0.88500000000000001</v>
      </c>
      <c r="J2205" s="1">
        <v>0.57899999999999996</v>
      </c>
    </row>
    <row r="2206" spans="6:10" x14ac:dyDescent="0.8">
      <c r="F2206" s="1" t="s">
        <v>1846</v>
      </c>
      <c r="G2206" s="1" t="s">
        <v>1848</v>
      </c>
      <c r="H2206" s="1">
        <v>192.50700000000001</v>
      </c>
      <c r="I2206" s="1">
        <v>0.503</v>
      </c>
      <c r="J2206" s="1">
        <v>0.45899999999999902</v>
      </c>
    </row>
    <row r="2207" spans="6:10" x14ac:dyDescent="0.8">
      <c r="F2207" s="1" t="s">
        <v>447</v>
      </c>
      <c r="G2207" s="1" t="s">
        <v>448</v>
      </c>
      <c r="H2207" s="1">
        <v>192.578</v>
      </c>
      <c r="I2207" s="1">
        <v>0.502</v>
      </c>
      <c r="J2207" s="1">
        <v>0.64</v>
      </c>
    </row>
    <row r="2208" spans="6:10" x14ac:dyDescent="0.8">
      <c r="F2208" s="1" t="s">
        <v>4454</v>
      </c>
      <c r="G2208" s="1" t="s">
        <v>5907</v>
      </c>
      <c r="H2208" s="1">
        <v>192.626</v>
      </c>
      <c r="I2208" s="1">
        <v>0.75700000000000001</v>
      </c>
      <c r="J2208" s="1">
        <v>0.16200000000000001</v>
      </c>
    </row>
    <row r="2209" spans="6:10" x14ac:dyDescent="0.8">
      <c r="F2209" s="1" t="s">
        <v>4194</v>
      </c>
      <c r="G2209" s="1" t="s">
        <v>4195</v>
      </c>
      <c r="H2209" s="1">
        <v>192.64</v>
      </c>
      <c r="I2209" s="1">
        <v>0.38700000000000001</v>
      </c>
      <c r="J2209" s="1">
        <v>0.68099999999999905</v>
      </c>
    </row>
    <row r="2210" spans="6:10" x14ac:dyDescent="0.8">
      <c r="F2210" s="1" t="s">
        <v>2516</v>
      </c>
      <c r="G2210" s="1" t="s">
        <v>2517</v>
      </c>
      <c r="H2210" s="1">
        <v>192.667</v>
      </c>
      <c r="I2210" s="1">
        <v>0.57999999999999996</v>
      </c>
      <c r="J2210" s="1">
        <v>0.19800000000000001</v>
      </c>
    </row>
    <row r="2211" spans="6:10" x14ac:dyDescent="0.8">
      <c r="F2211" s="1" t="s">
        <v>3648</v>
      </c>
      <c r="G2211" s="1" t="s">
        <v>4142</v>
      </c>
      <c r="H2211" s="1">
        <v>192.72300000000001</v>
      </c>
      <c r="I2211" s="1">
        <v>0.92799999999999905</v>
      </c>
      <c r="J2211" s="1">
        <v>0.129</v>
      </c>
    </row>
    <row r="2212" spans="6:10" x14ac:dyDescent="0.8">
      <c r="F2212" s="1" t="s">
        <v>456</v>
      </c>
      <c r="G2212" s="1" t="s">
        <v>457</v>
      </c>
      <c r="H2212" s="1">
        <v>192.756</v>
      </c>
      <c r="I2212" s="1">
        <v>0.80500000000000005</v>
      </c>
      <c r="J2212" s="1">
        <v>0.79700000000000004</v>
      </c>
    </row>
    <row r="2213" spans="6:10" x14ac:dyDescent="0.8">
      <c r="F2213" s="1" t="s">
        <v>5603</v>
      </c>
      <c r="G2213" s="1" t="s">
        <v>5604</v>
      </c>
      <c r="H2213" s="1">
        <v>192.756</v>
      </c>
      <c r="I2213" s="1">
        <v>0.39899999999999902</v>
      </c>
      <c r="J2213" s="1">
        <v>0.48299999999999998</v>
      </c>
    </row>
    <row r="2214" spans="6:10" x14ac:dyDescent="0.8">
      <c r="F2214" s="1" t="s">
        <v>5667</v>
      </c>
      <c r="G2214" s="1" t="s">
        <v>5668</v>
      </c>
      <c r="H2214" s="1">
        <v>192.77199999999999</v>
      </c>
      <c r="I2214" s="1">
        <v>0.79299999999999904</v>
      </c>
      <c r="J2214" s="1">
        <v>0.31</v>
      </c>
    </row>
    <row r="2215" spans="6:10" x14ac:dyDescent="0.8">
      <c r="F2215" s="1" t="s">
        <v>6623</v>
      </c>
      <c r="G2215" s="1" t="s">
        <v>6624</v>
      </c>
      <c r="H2215" s="1">
        <v>192.78700000000001</v>
      </c>
      <c r="I2215" s="1">
        <v>0.33100000000000002</v>
      </c>
      <c r="J2215" s="1">
        <v>0.20699999999999999</v>
      </c>
    </row>
    <row r="2216" spans="6:10" x14ac:dyDescent="0.8">
      <c r="F2216" s="1" t="s">
        <v>4836</v>
      </c>
      <c r="G2216" s="1" t="s">
        <v>4837</v>
      </c>
      <c r="H2216" s="1">
        <v>192.85300000000001</v>
      </c>
      <c r="I2216" s="1">
        <v>0.46</v>
      </c>
      <c r="J2216" s="1">
        <v>0.312</v>
      </c>
    </row>
    <row r="2217" spans="6:10" x14ac:dyDescent="0.8">
      <c r="F2217" s="1" t="s">
        <v>6045</v>
      </c>
      <c r="G2217" s="1" t="s">
        <v>6046</v>
      </c>
      <c r="H2217" s="1">
        <v>192.893</v>
      </c>
      <c r="I2217" s="1">
        <v>0.64700000000000002</v>
      </c>
      <c r="J2217" s="1">
        <v>0.48399999999999999</v>
      </c>
    </row>
    <row r="2218" spans="6:10" x14ac:dyDescent="0.8">
      <c r="F2218" s="1" t="s">
        <v>1874</v>
      </c>
      <c r="G2218" s="1" t="s">
        <v>1875</v>
      </c>
      <c r="H2218" s="1">
        <v>192.898</v>
      </c>
      <c r="I2218" s="1">
        <v>0.72</v>
      </c>
      <c r="J2218" s="1">
        <v>0.54200000000000004</v>
      </c>
    </row>
    <row r="2219" spans="6:10" x14ac:dyDescent="0.8">
      <c r="F2219" s="1" t="s">
        <v>406</v>
      </c>
      <c r="G2219" s="1" t="s">
        <v>407</v>
      </c>
      <c r="H2219" s="1">
        <v>192.904</v>
      </c>
      <c r="I2219" s="1">
        <v>0.94799999999999995</v>
      </c>
      <c r="J2219" s="1">
        <v>0.55100000000000005</v>
      </c>
    </row>
    <row r="2220" spans="6:10" x14ac:dyDescent="0.8">
      <c r="F2220" s="1" t="s">
        <v>6637</v>
      </c>
      <c r="G2220" s="1" t="s">
        <v>6638</v>
      </c>
      <c r="H2220" s="1">
        <v>192.94</v>
      </c>
      <c r="I2220" s="1">
        <v>0.80700000000000005</v>
      </c>
      <c r="J2220" s="1">
        <v>0.58799999999999997</v>
      </c>
    </row>
    <row r="2221" spans="6:10" x14ac:dyDescent="0.8">
      <c r="F2221" s="1" t="s">
        <v>1304</v>
      </c>
      <c r="G2221" s="1" t="s">
        <v>1312</v>
      </c>
      <c r="H2221" s="1">
        <v>192.95500000000001</v>
      </c>
      <c r="I2221" s="1">
        <v>0.51200000000000001</v>
      </c>
      <c r="J2221" s="1">
        <v>0.88400000000000001</v>
      </c>
    </row>
    <row r="2222" spans="6:10" x14ac:dyDescent="0.8">
      <c r="F2222" s="1" t="s">
        <v>5032</v>
      </c>
      <c r="G2222" s="1" t="s">
        <v>5033</v>
      </c>
      <c r="H2222" s="1">
        <v>192.96700000000001</v>
      </c>
      <c r="I2222" s="1">
        <v>0.628</v>
      </c>
      <c r="J2222" s="1">
        <v>0.51300000000000001</v>
      </c>
    </row>
    <row r="2223" spans="6:10" x14ac:dyDescent="0.8">
      <c r="F2223" s="1" t="s">
        <v>159</v>
      </c>
      <c r="G2223" s="1" t="s">
        <v>3552</v>
      </c>
      <c r="H2223" s="1">
        <v>193</v>
      </c>
      <c r="I2223" s="1">
        <v>0.34</v>
      </c>
      <c r="J2223" s="1">
        <v>5.8099999999999999E-2</v>
      </c>
    </row>
    <row r="2224" spans="6:10" x14ac:dyDescent="0.8">
      <c r="F2224" s="1" t="s">
        <v>4594</v>
      </c>
      <c r="G2224" s="1" t="s">
        <v>5222</v>
      </c>
      <c r="H2224" s="1">
        <v>193</v>
      </c>
      <c r="I2224" s="1">
        <v>0.48799999999999999</v>
      </c>
      <c r="J2224" s="1">
        <v>0.35899999999999999</v>
      </c>
    </row>
    <row r="2225" spans="6:10" x14ac:dyDescent="0.8">
      <c r="F2225" s="1" t="s">
        <v>4241</v>
      </c>
      <c r="G2225" s="1" t="s">
        <v>4242</v>
      </c>
      <c r="H2225" s="1">
        <v>193.001</v>
      </c>
      <c r="I2225" s="1">
        <v>0.71599999999999997</v>
      </c>
      <c r="J2225" s="1">
        <v>0.70299999999999996</v>
      </c>
    </row>
    <row r="2226" spans="6:10" x14ac:dyDescent="0.8">
      <c r="F2226" s="1" t="s">
        <v>1781</v>
      </c>
      <c r="G2226" s="1" t="s">
        <v>5199</v>
      </c>
      <c r="H2226" s="1">
        <v>193.012</v>
      </c>
      <c r="I2226" s="1">
        <v>0.316</v>
      </c>
      <c r="J2226" s="1">
        <v>0.371</v>
      </c>
    </row>
    <row r="2227" spans="6:10" x14ac:dyDescent="0.8">
      <c r="F2227" s="1" t="s">
        <v>5823</v>
      </c>
      <c r="G2227" s="1" t="s">
        <v>5824</v>
      </c>
      <c r="H2227" s="1">
        <v>193.01900000000001</v>
      </c>
      <c r="I2227" s="1">
        <v>0.76800000000000002</v>
      </c>
      <c r="J2227" s="1">
        <v>0.92900000000000005</v>
      </c>
    </row>
    <row r="2228" spans="6:10" x14ac:dyDescent="0.8">
      <c r="F2228" s="1" t="s">
        <v>2765</v>
      </c>
      <c r="G2228" s="1" t="s">
        <v>2766</v>
      </c>
      <c r="H2228" s="1">
        <v>193.08</v>
      </c>
      <c r="I2228" s="1">
        <v>0.74</v>
      </c>
      <c r="J2228" s="1">
        <v>0.54200000000000004</v>
      </c>
    </row>
    <row r="2229" spans="6:10" x14ac:dyDescent="0.8">
      <c r="F2229" s="1" t="s">
        <v>1258</v>
      </c>
      <c r="G2229" s="1" t="s">
        <v>1392</v>
      </c>
      <c r="H2229" s="1">
        <v>193.08500000000001</v>
      </c>
      <c r="I2229" s="1">
        <v>0.58299999999999996</v>
      </c>
      <c r="J2229" s="1">
        <v>0.67</v>
      </c>
    </row>
    <row r="2230" spans="6:10" x14ac:dyDescent="0.8">
      <c r="F2230" s="1" t="s">
        <v>1950</v>
      </c>
      <c r="G2230" s="1" t="s">
        <v>2089</v>
      </c>
      <c r="H2230" s="1">
        <v>193.08699999999999</v>
      </c>
      <c r="I2230" s="1">
        <v>0.93899999999999995</v>
      </c>
      <c r="J2230" s="1">
        <v>0.25</v>
      </c>
    </row>
    <row r="2231" spans="6:10" x14ac:dyDescent="0.8">
      <c r="F2231" s="1" t="s">
        <v>619</v>
      </c>
      <c r="G2231" s="1" t="s">
        <v>682</v>
      </c>
      <c r="H2231" s="1">
        <v>193.09299999999999</v>
      </c>
      <c r="I2231" s="1">
        <v>0.65799999999999903</v>
      </c>
      <c r="J2231" s="1">
        <v>0.34</v>
      </c>
    </row>
    <row r="2232" spans="6:10" x14ac:dyDescent="0.8">
      <c r="F2232" s="1" t="s">
        <v>1708</v>
      </c>
      <c r="G2232" s="1" t="s">
        <v>5370</v>
      </c>
      <c r="H2232" s="1">
        <v>193.14699999999999</v>
      </c>
      <c r="I2232" s="1">
        <v>0.72299999999999998</v>
      </c>
      <c r="J2232" s="1">
        <v>0.505</v>
      </c>
    </row>
    <row r="2233" spans="6:10" x14ac:dyDescent="0.8">
      <c r="F2233" s="1" t="s">
        <v>583</v>
      </c>
      <c r="G2233" s="1" t="s">
        <v>598</v>
      </c>
      <c r="H2233" s="1">
        <v>193.16</v>
      </c>
      <c r="I2233" s="1">
        <v>0.503</v>
      </c>
      <c r="J2233" s="1">
        <v>0.503</v>
      </c>
    </row>
    <row r="2234" spans="6:10" x14ac:dyDescent="0.8">
      <c r="F2234" s="1" t="s">
        <v>5396</v>
      </c>
      <c r="G2234" s="1" t="s">
        <v>5690</v>
      </c>
      <c r="H2234" s="1">
        <v>193.173</v>
      </c>
      <c r="I2234" s="1">
        <v>0.54799999999999904</v>
      </c>
      <c r="J2234" s="1">
        <v>0.36699999999999999</v>
      </c>
    </row>
    <row r="2235" spans="6:10" x14ac:dyDescent="0.8">
      <c r="F2235" s="1" t="s">
        <v>6043</v>
      </c>
      <c r="G2235" s="1" t="s">
        <v>6044</v>
      </c>
      <c r="H2235" s="1">
        <v>193.21199999999999</v>
      </c>
      <c r="I2235" s="1">
        <v>0.745</v>
      </c>
      <c r="J2235" s="1">
        <v>0.24099999999999999</v>
      </c>
    </row>
    <row r="2236" spans="6:10" x14ac:dyDescent="0.8">
      <c r="F2236" s="1" t="s">
        <v>6824</v>
      </c>
      <c r="G2236" s="1" t="s">
        <v>6825</v>
      </c>
      <c r="H2236" s="1">
        <v>193.22900000000001</v>
      </c>
      <c r="I2236" s="1">
        <v>0.77800000000000002</v>
      </c>
      <c r="J2236" s="1">
        <v>0.38900000000000001</v>
      </c>
    </row>
    <row r="2237" spans="6:10" x14ac:dyDescent="0.8">
      <c r="F2237" s="1" t="s">
        <v>5049</v>
      </c>
      <c r="G2237" s="1" t="s">
        <v>5050</v>
      </c>
      <c r="H2237" s="1">
        <v>193.25299999999999</v>
      </c>
      <c r="I2237" s="1">
        <v>0.70699999999999996</v>
      </c>
      <c r="J2237" s="1">
        <v>0.376</v>
      </c>
    </row>
    <row r="2238" spans="6:10" x14ac:dyDescent="0.8">
      <c r="F2238" s="1" t="s">
        <v>2378</v>
      </c>
      <c r="G2238" s="1" t="s">
        <v>2384</v>
      </c>
      <c r="H2238" s="1">
        <v>193.267</v>
      </c>
      <c r="I2238" s="1">
        <v>0.499</v>
      </c>
      <c r="J2238" s="1">
        <v>0.42099999999999999</v>
      </c>
    </row>
    <row r="2239" spans="6:10" x14ac:dyDescent="0.8">
      <c r="F2239" s="1" t="s">
        <v>1580</v>
      </c>
      <c r="G2239" s="1" t="s">
        <v>1581</v>
      </c>
      <c r="H2239" s="1">
        <v>193.411</v>
      </c>
      <c r="I2239" s="1">
        <v>0.88200000000000001</v>
      </c>
      <c r="J2239" s="1">
        <v>0.71499999999999997</v>
      </c>
    </row>
    <row r="2240" spans="6:10" x14ac:dyDescent="0.8">
      <c r="F2240" s="1" t="s">
        <v>3768</v>
      </c>
      <c r="G2240" s="1" t="s">
        <v>3769</v>
      </c>
      <c r="H2240" s="1">
        <v>193.47200000000001</v>
      </c>
      <c r="I2240" s="1">
        <v>0.496</v>
      </c>
      <c r="J2240" s="1">
        <v>0.2</v>
      </c>
    </row>
    <row r="2241" spans="6:10" x14ac:dyDescent="0.8">
      <c r="F2241" s="1" t="s">
        <v>532</v>
      </c>
      <c r="G2241" s="1" t="s">
        <v>1534</v>
      </c>
      <c r="H2241" s="1">
        <v>193.48</v>
      </c>
      <c r="I2241" s="1">
        <v>0.184</v>
      </c>
      <c r="J2241" s="1">
        <v>0.113</v>
      </c>
    </row>
    <row r="2242" spans="6:10" x14ac:dyDescent="0.8">
      <c r="F2242" s="1" t="s">
        <v>4917</v>
      </c>
      <c r="G2242" s="1" t="s">
        <v>4918</v>
      </c>
      <c r="H2242" s="1">
        <v>193.5</v>
      </c>
      <c r="I2242" s="1">
        <v>0.39200000000000002</v>
      </c>
      <c r="J2242" s="1">
        <v>0.35499999999999998</v>
      </c>
    </row>
    <row r="2243" spans="6:10" x14ac:dyDescent="0.8">
      <c r="F2243" s="1" t="s">
        <v>5712</v>
      </c>
      <c r="G2243" s="1" t="s">
        <v>6252</v>
      </c>
      <c r="H2243" s="1">
        <v>193.5</v>
      </c>
      <c r="I2243" s="1">
        <v>0.77200000000000002</v>
      </c>
      <c r="J2243" s="1">
        <v>0.94899999999999995</v>
      </c>
    </row>
    <row r="2244" spans="6:10" x14ac:dyDescent="0.8">
      <c r="F2244" s="1" t="s">
        <v>2931</v>
      </c>
      <c r="G2244" s="1" t="s">
        <v>2933</v>
      </c>
      <c r="H2244" s="1">
        <v>193.51</v>
      </c>
      <c r="I2244" s="1">
        <v>0.69099999999999995</v>
      </c>
      <c r="J2244" s="1">
        <v>3.95E-2</v>
      </c>
    </row>
    <row r="2245" spans="6:10" x14ac:dyDescent="0.8">
      <c r="F2245" s="1" t="s">
        <v>2079</v>
      </c>
      <c r="G2245" s="1" t="s">
        <v>2370</v>
      </c>
      <c r="H2245" s="1">
        <v>193.55199999999999</v>
      </c>
      <c r="I2245" s="1">
        <v>0.61299999999999999</v>
      </c>
      <c r="J2245" s="1">
        <v>0.46700000000000003</v>
      </c>
    </row>
    <row r="2246" spans="6:10" x14ac:dyDescent="0.8">
      <c r="F2246" s="1" t="s">
        <v>4765</v>
      </c>
      <c r="G2246" s="1" t="s">
        <v>5738</v>
      </c>
      <c r="H2246" s="1">
        <v>193.577</v>
      </c>
      <c r="I2246" s="1">
        <v>0.47699999999999998</v>
      </c>
      <c r="J2246" s="1">
        <v>0.218</v>
      </c>
    </row>
    <row r="2247" spans="6:10" x14ac:dyDescent="0.8">
      <c r="F2247" s="1" t="s">
        <v>5089</v>
      </c>
      <c r="G2247" s="1" t="s">
        <v>5090</v>
      </c>
      <c r="H2247" s="1">
        <v>193.6</v>
      </c>
      <c r="I2247" s="1">
        <v>0.74099999999999999</v>
      </c>
      <c r="J2247" s="1">
        <v>0.70599999999999996</v>
      </c>
    </row>
    <row r="2248" spans="6:10" x14ac:dyDescent="0.8">
      <c r="F2248" s="1" t="s">
        <v>2202</v>
      </c>
      <c r="G2248" s="1" t="s">
        <v>2203</v>
      </c>
      <c r="H2248" s="1">
        <v>193.60300000000001</v>
      </c>
      <c r="I2248" s="1">
        <v>0.72399999999999998</v>
      </c>
      <c r="J2248" s="1">
        <v>0.66400000000000003</v>
      </c>
    </row>
    <row r="2249" spans="6:10" x14ac:dyDescent="0.8">
      <c r="F2249" s="1" t="s">
        <v>6534</v>
      </c>
      <c r="G2249" s="1" t="s">
        <v>6535</v>
      </c>
      <c r="H2249" s="1">
        <v>193.62</v>
      </c>
      <c r="I2249" s="1">
        <v>0.78700000000000003</v>
      </c>
      <c r="J2249" s="1">
        <v>0.68599999999999905</v>
      </c>
    </row>
    <row r="2250" spans="6:10" x14ac:dyDescent="0.8">
      <c r="F2250" s="1" t="s">
        <v>763</v>
      </c>
      <c r="G2250" s="1" t="s">
        <v>3186</v>
      </c>
      <c r="H2250" s="1">
        <v>193.654</v>
      </c>
      <c r="I2250" s="1">
        <v>0.82899999999999996</v>
      </c>
      <c r="J2250" s="1">
        <v>0.379</v>
      </c>
    </row>
    <row r="2251" spans="6:10" x14ac:dyDescent="0.8">
      <c r="F2251" s="1" t="s">
        <v>3894</v>
      </c>
      <c r="G2251" s="1" t="s">
        <v>3895</v>
      </c>
      <c r="H2251" s="1">
        <v>193.69800000000001</v>
      </c>
      <c r="I2251" s="1">
        <v>0.63100000000000001</v>
      </c>
      <c r="J2251" s="1">
        <v>0.77300000000000002</v>
      </c>
    </row>
    <row r="2252" spans="6:10" x14ac:dyDescent="0.8">
      <c r="F2252" s="1" t="s">
        <v>548</v>
      </c>
      <c r="G2252" s="1" t="s">
        <v>549</v>
      </c>
      <c r="H2252" s="1">
        <v>193.709</v>
      </c>
      <c r="I2252" s="1">
        <v>0.68799999999999994</v>
      </c>
      <c r="J2252" s="1">
        <v>0.71599999999999997</v>
      </c>
    </row>
    <row r="2253" spans="6:10" x14ac:dyDescent="0.8">
      <c r="F2253" s="1" t="s">
        <v>5432</v>
      </c>
      <c r="G2253" s="1" t="s">
        <v>5433</v>
      </c>
      <c r="H2253" s="1">
        <v>193.71299999999999</v>
      </c>
      <c r="I2253" s="1">
        <v>0.65300000000000002</v>
      </c>
      <c r="J2253" s="1">
        <v>0.88099999999999901</v>
      </c>
    </row>
    <row r="2254" spans="6:10" x14ac:dyDescent="0.8">
      <c r="F2254" s="1" t="s">
        <v>3699</v>
      </c>
      <c r="G2254" s="1" t="s">
        <v>3700</v>
      </c>
      <c r="H2254" s="1">
        <v>193.714</v>
      </c>
      <c r="I2254" s="1">
        <v>0.6</v>
      </c>
      <c r="J2254" s="1">
        <v>0.214</v>
      </c>
    </row>
    <row r="2255" spans="6:10" x14ac:dyDescent="0.8">
      <c r="F2255" s="1" t="s">
        <v>4677</v>
      </c>
      <c r="G2255" s="1" t="s">
        <v>4678</v>
      </c>
      <c r="H2255" s="1">
        <v>193.72300000000001</v>
      </c>
      <c r="I2255" s="1">
        <v>0.41</v>
      </c>
      <c r="J2255" s="1">
        <v>0.42799999999999999</v>
      </c>
    </row>
    <row r="2256" spans="6:10" x14ac:dyDescent="0.8">
      <c r="F2256" s="1" t="s">
        <v>1728</v>
      </c>
      <c r="G2256" s="1" t="s">
        <v>5778</v>
      </c>
      <c r="H2256" s="1">
        <v>193.733</v>
      </c>
      <c r="I2256" s="1">
        <v>0.64800000000000002</v>
      </c>
      <c r="J2256" s="1">
        <v>0.64300000000000002</v>
      </c>
    </row>
    <row r="2257" spans="6:10" x14ac:dyDescent="0.8">
      <c r="F2257" s="1" t="s">
        <v>2349</v>
      </c>
      <c r="G2257" s="1" t="s">
        <v>2350</v>
      </c>
      <c r="H2257" s="1">
        <v>193.74700000000001</v>
      </c>
      <c r="I2257" s="1">
        <v>0.69299999999999995</v>
      </c>
      <c r="J2257" s="1">
        <v>0.71599999999999997</v>
      </c>
    </row>
    <row r="2258" spans="6:10" x14ac:dyDescent="0.8">
      <c r="F2258" s="1" t="s">
        <v>103</v>
      </c>
      <c r="G2258" s="1" t="s">
        <v>4653</v>
      </c>
      <c r="H2258" s="1">
        <v>193.75</v>
      </c>
      <c r="I2258" s="1">
        <v>0.67700000000000005</v>
      </c>
      <c r="J2258" s="1">
        <v>0.4</v>
      </c>
    </row>
    <row r="2259" spans="6:10" x14ac:dyDescent="0.8">
      <c r="F2259" s="1" t="s">
        <v>3116</v>
      </c>
      <c r="G2259" s="1" t="s">
        <v>5859</v>
      </c>
      <c r="H2259" s="1">
        <v>193.77600000000001</v>
      </c>
      <c r="I2259" s="1">
        <v>0.82199999999999995</v>
      </c>
      <c r="J2259" s="1">
        <v>0.21099999999999999</v>
      </c>
    </row>
    <row r="2260" spans="6:10" x14ac:dyDescent="0.8">
      <c r="F2260" s="1" t="s">
        <v>5466</v>
      </c>
      <c r="G2260" s="1" t="s">
        <v>6664</v>
      </c>
      <c r="H2260" s="1">
        <v>193.827</v>
      </c>
      <c r="I2260" s="1">
        <v>0.193</v>
      </c>
      <c r="J2260" s="1">
        <v>0.34100000000000003</v>
      </c>
    </row>
    <row r="2261" spans="6:10" x14ac:dyDescent="0.8">
      <c r="F2261" s="1" t="s">
        <v>1471</v>
      </c>
      <c r="G2261" s="1" t="s">
        <v>1472</v>
      </c>
      <c r="H2261" s="1">
        <v>193.85300000000001</v>
      </c>
      <c r="I2261" s="1">
        <v>0.68899999999999995</v>
      </c>
      <c r="J2261" s="1">
        <v>0.435</v>
      </c>
    </row>
    <row r="2262" spans="6:10" x14ac:dyDescent="0.8">
      <c r="F2262" s="1" t="s">
        <v>601</v>
      </c>
      <c r="G2262" s="1" t="s">
        <v>3485</v>
      </c>
      <c r="H2262" s="1">
        <v>193.893</v>
      </c>
      <c r="I2262" s="1">
        <v>0.82499999999999996</v>
      </c>
      <c r="J2262" s="1">
        <v>0.20100000000000001</v>
      </c>
    </row>
    <row r="2263" spans="6:10" x14ac:dyDescent="0.8">
      <c r="F2263" s="1" t="s">
        <v>937</v>
      </c>
      <c r="G2263" s="1" t="s">
        <v>948</v>
      </c>
      <c r="H2263" s="1">
        <v>193.90700000000001</v>
      </c>
      <c r="I2263" s="1">
        <v>0.40100000000000002</v>
      </c>
      <c r="J2263" s="1">
        <v>0.88</v>
      </c>
    </row>
    <row r="2264" spans="6:10" x14ac:dyDescent="0.8">
      <c r="F2264" s="1" t="s">
        <v>2512</v>
      </c>
      <c r="G2264" s="1" t="s">
        <v>2513</v>
      </c>
      <c r="H2264" s="1">
        <v>193.92500000000001</v>
      </c>
      <c r="I2264" s="1">
        <v>0.69699999999999995</v>
      </c>
      <c r="J2264" s="1">
        <v>0.54700000000000004</v>
      </c>
    </row>
    <row r="2265" spans="6:10" x14ac:dyDescent="0.8">
      <c r="F2265" s="1" t="s">
        <v>5461</v>
      </c>
      <c r="G2265" s="1" t="s">
        <v>5462</v>
      </c>
      <c r="H2265" s="1">
        <v>193.976</v>
      </c>
      <c r="I2265" s="1">
        <v>0.56799999999999995</v>
      </c>
      <c r="J2265" s="1">
        <v>0.60199999999999998</v>
      </c>
    </row>
    <row r="2266" spans="6:10" x14ac:dyDescent="0.8">
      <c r="F2266" s="1" t="s">
        <v>767</v>
      </c>
      <c r="G2266" s="1" t="s">
        <v>768</v>
      </c>
      <c r="H2266" s="1">
        <v>194</v>
      </c>
      <c r="I2266" s="1">
        <v>0.56200000000000006</v>
      </c>
      <c r="J2266" s="1">
        <v>0.44299999999999901</v>
      </c>
    </row>
    <row r="2267" spans="6:10" x14ac:dyDescent="0.8">
      <c r="F2267" s="1" t="s">
        <v>874</v>
      </c>
      <c r="G2267" s="1" t="s">
        <v>875</v>
      </c>
      <c r="H2267" s="1">
        <v>194</v>
      </c>
      <c r="I2267" s="1">
        <v>0.46100000000000002</v>
      </c>
      <c r="J2267" s="1">
        <v>5.2900000000000003E-2</v>
      </c>
    </row>
    <row r="2268" spans="6:10" x14ac:dyDescent="0.8">
      <c r="F2268" s="1" t="s">
        <v>6887</v>
      </c>
      <c r="G2268" s="1" t="s">
        <v>3154</v>
      </c>
      <c r="H2268" s="1">
        <v>194</v>
      </c>
      <c r="I2268" s="1">
        <v>0.69199999999999995</v>
      </c>
      <c r="J2268" s="1">
        <v>0.35699999999999998</v>
      </c>
    </row>
    <row r="2269" spans="6:10" x14ac:dyDescent="0.8">
      <c r="F2269" s="1" t="s">
        <v>2990</v>
      </c>
      <c r="G2269" s="1" t="s">
        <v>2991</v>
      </c>
      <c r="H2269" s="1">
        <v>194.01499999999999</v>
      </c>
      <c r="I2269" s="1">
        <v>0.55100000000000005</v>
      </c>
      <c r="J2269" s="1">
        <v>0.157</v>
      </c>
    </row>
    <row r="2270" spans="6:10" x14ac:dyDescent="0.8">
      <c r="F2270" s="1" t="s">
        <v>2157</v>
      </c>
      <c r="G2270" s="1" t="s">
        <v>5769</v>
      </c>
      <c r="H2270" s="1">
        <v>194.06200000000001</v>
      </c>
      <c r="I2270" s="1">
        <v>0.68799999999999994</v>
      </c>
      <c r="J2270" s="1">
        <v>0.32400000000000001</v>
      </c>
    </row>
    <row r="2271" spans="6:10" x14ac:dyDescent="0.8">
      <c r="F2271" s="1" t="s">
        <v>307</v>
      </c>
      <c r="G2271" s="1" t="s">
        <v>308</v>
      </c>
      <c r="H2271" s="1">
        <v>194.12</v>
      </c>
      <c r="I2271" s="1">
        <v>0.68099999999999905</v>
      </c>
      <c r="J2271" s="1">
        <v>0.14499999999999999</v>
      </c>
    </row>
    <row r="2272" spans="6:10" x14ac:dyDescent="0.8">
      <c r="F2272" s="1" t="s">
        <v>2689</v>
      </c>
      <c r="G2272" s="1" t="s">
        <v>2708</v>
      </c>
      <c r="H2272" s="1">
        <v>194.227</v>
      </c>
      <c r="I2272" s="1">
        <v>0.61099999999999999</v>
      </c>
      <c r="J2272" s="1">
        <v>0.218</v>
      </c>
    </row>
    <row r="2273" spans="6:10" x14ac:dyDescent="0.8">
      <c r="F2273" s="1" t="s">
        <v>2689</v>
      </c>
      <c r="G2273" s="1" t="s">
        <v>5197</v>
      </c>
      <c r="H2273" s="1">
        <v>194.24</v>
      </c>
      <c r="I2273" s="1">
        <v>0.61799999999999999</v>
      </c>
      <c r="J2273" s="1">
        <v>0.24399999999999999</v>
      </c>
    </row>
    <row r="2274" spans="6:10" x14ac:dyDescent="0.8">
      <c r="F2274" s="1" t="s">
        <v>4682</v>
      </c>
      <c r="G2274" s="1" t="s">
        <v>5672</v>
      </c>
      <c r="H2274" s="1">
        <v>194.27699999999999</v>
      </c>
      <c r="I2274" s="1">
        <v>0.628</v>
      </c>
      <c r="J2274" s="1">
        <v>0.623</v>
      </c>
    </row>
    <row r="2275" spans="6:10" x14ac:dyDescent="0.8">
      <c r="F2275" s="1" t="s">
        <v>1258</v>
      </c>
      <c r="G2275" s="1" t="s">
        <v>1307</v>
      </c>
      <c r="H2275" s="1">
        <v>194.36500000000001</v>
      </c>
      <c r="I2275" s="1">
        <v>0.76400000000000001</v>
      </c>
      <c r="J2275" s="1">
        <v>0.61399999999999999</v>
      </c>
    </row>
    <row r="2276" spans="6:10" x14ac:dyDescent="0.8">
      <c r="F2276" s="1" t="s">
        <v>874</v>
      </c>
      <c r="G2276" s="1" t="s">
        <v>1508</v>
      </c>
      <c r="H2276" s="1">
        <v>194.374</v>
      </c>
      <c r="I2276" s="1">
        <v>0.77700000000000002</v>
      </c>
      <c r="J2276" s="1">
        <v>0.52200000000000002</v>
      </c>
    </row>
    <row r="2277" spans="6:10" x14ac:dyDescent="0.8">
      <c r="F2277" s="1" t="s">
        <v>6331</v>
      </c>
      <c r="G2277" s="1" t="s">
        <v>6332</v>
      </c>
      <c r="H2277" s="1">
        <v>194.38399999999999</v>
      </c>
      <c r="I2277" s="1">
        <v>0.70799999999999996</v>
      </c>
      <c r="J2277" s="1">
        <v>0.36599999999999999</v>
      </c>
    </row>
    <row r="2278" spans="6:10" x14ac:dyDescent="0.8">
      <c r="F2278" s="1" t="s">
        <v>3278</v>
      </c>
      <c r="G2278" s="1" t="s">
        <v>3518</v>
      </c>
      <c r="H2278" s="1">
        <v>194.38900000000001</v>
      </c>
      <c r="I2278" s="1">
        <v>0.52300000000000002</v>
      </c>
      <c r="J2278" s="1">
        <v>0.41299999999999998</v>
      </c>
    </row>
    <row r="2279" spans="6:10" x14ac:dyDescent="0.8">
      <c r="F2279" s="1" t="s">
        <v>6390</v>
      </c>
      <c r="G2279" s="1" t="s">
        <v>6391</v>
      </c>
      <c r="H2279" s="1">
        <v>194.38900000000001</v>
      </c>
      <c r="I2279" s="1">
        <v>0.80599999999999905</v>
      </c>
      <c r="J2279" s="1">
        <v>0.28599999999999998</v>
      </c>
    </row>
    <row r="2280" spans="6:10" x14ac:dyDescent="0.8">
      <c r="F2280" s="1" t="s">
        <v>3442</v>
      </c>
      <c r="G2280" s="1" t="s">
        <v>3443</v>
      </c>
      <c r="H2280" s="1">
        <v>194.43</v>
      </c>
      <c r="I2280" s="1">
        <v>0.64300000000000002</v>
      </c>
      <c r="J2280" s="1">
        <v>0.31</v>
      </c>
    </row>
    <row r="2281" spans="6:10" x14ac:dyDescent="0.8">
      <c r="F2281" s="1" t="s">
        <v>1258</v>
      </c>
      <c r="G2281" s="1" t="s">
        <v>1266</v>
      </c>
      <c r="H2281" s="1">
        <v>194.44399999999999</v>
      </c>
      <c r="I2281" s="1">
        <v>0.77700000000000002</v>
      </c>
      <c r="J2281" s="1">
        <v>0.63800000000000001</v>
      </c>
    </row>
    <row r="2282" spans="6:10" x14ac:dyDescent="0.8">
      <c r="F2282" s="1" t="s">
        <v>1258</v>
      </c>
      <c r="G2282" s="1" t="s">
        <v>1396</v>
      </c>
      <c r="H2282" s="1">
        <v>194.44399999999999</v>
      </c>
      <c r="I2282" s="1">
        <v>0.77700000000000002</v>
      </c>
      <c r="J2282" s="1">
        <v>0.63800000000000001</v>
      </c>
    </row>
    <row r="2283" spans="6:10" x14ac:dyDescent="0.8">
      <c r="F2283" s="1" t="s">
        <v>3831</v>
      </c>
      <c r="G2283" s="1" t="s">
        <v>3832</v>
      </c>
      <c r="H2283" s="1">
        <v>194.482</v>
      </c>
      <c r="I2283" s="1">
        <v>0.54</v>
      </c>
      <c r="J2283" s="1">
        <v>0.192</v>
      </c>
    </row>
    <row r="2284" spans="6:10" x14ac:dyDescent="0.8">
      <c r="F2284" s="1" t="s">
        <v>708</v>
      </c>
      <c r="G2284" s="1" t="s">
        <v>709</v>
      </c>
      <c r="H2284" s="1">
        <v>194.506</v>
      </c>
      <c r="I2284" s="1">
        <v>0.74199999999999999</v>
      </c>
      <c r="J2284" s="1">
        <v>0.499</v>
      </c>
    </row>
    <row r="2285" spans="6:10" x14ac:dyDescent="0.8">
      <c r="F2285" s="1" t="s">
        <v>4684</v>
      </c>
      <c r="G2285" s="1" t="s">
        <v>4685</v>
      </c>
      <c r="H2285" s="1">
        <v>194.52600000000001</v>
      </c>
      <c r="I2285" s="1">
        <v>0.64700000000000002</v>
      </c>
      <c r="J2285" s="1">
        <v>0.17199999999999999</v>
      </c>
    </row>
    <row r="2286" spans="6:10" x14ac:dyDescent="0.8">
      <c r="F2286" s="1" t="s">
        <v>2313</v>
      </c>
      <c r="G2286" s="1" t="s">
        <v>4540</v>
      </c>
      <c r="H2286" s="1">
        <v>194.547</v>
      </c>
      <c r="I2286" s="1">
        <v>0.435</v>
      </c>
      <c r="J2286" s="1">
        <v>0.16500000000000001</v>
      </c>
    </row>
    <row r="2287" spans="6:10" x14ac:dyDescent="0.8">
      <c r="F2287" s="1" t="s">
        <v>4721</v>
      </c>
      <c r="G2287" s="1" t="s">
        <v>4783</v>
      </c>
      <c r="H2287" s="1">
        <v>194.547</v>
      </c>
      <c r="I2287" s="1">
        <v>0.71599999999999997</v>
      </c>
      <c r="J2287" s="1">
        <v>0.84099999999999997</v>
      </c>
    </row>
    <row r="2288" spans="6:10" x14ac:dyDescent="0.8">
      <c r="F2288" s="1" t="s">
        <v>4765</v>
      </c>
      <c r="G2288" s="1" t="s">
        <v>5777</v>
      </c>
      <c r="H2288" s="1">
        <v>194.55</v>
      </c>
      <c r="I2288" s="1">
        <v>0.437</v>
      </c>
      <c r="J2288" s="1">
        <v>0.253</v>
      </c>
    </row>
    <row r="2289" spans="6:10" x14ac:dyDescent="0.8">
      <c r="F2289" s="1" t="s">
        <v>1939</v>
      </c>
      <c r="G2289" s="1" t="s">
        <v>1940</v>
      </c>
      <c r="H2289" s="1">
        <v>194.58699999999999</v>
      </c>
      <c r="I2289" s="1">
        <v>0.56299999999999994</v>
      </c>
      <c r="J2289" s="1">
        <v>0.39899999999999902</v>
      </c>
    </row>
    <row r="2290" spans="6:10" x14ac:dyDescent="0.8">
      <c r="F2290" s="1" t="s">
        <v>2958</v>
      </c>
      <c r="G2290" s="1" t="s">
        <v>2959</v>
      </c>
      <c r="H2290" s="1">
        <v>194.59</v>
      </c>
      <c r="I2290" s="1">
        <v>0.72599999999999998</v>
      </c>
      <c r="J2290" s="1">
        <v>0.129</v>
      </c>
    </row>
    <row r="2291" spans="6:10" x14ac:dyDescent="0.8">
      <c r="F2291" s="1" t="s">
        <v>5149</v>
      </c>
      <c r="G2291" s="1" t="s">
        <v>5150</v>
      </c>
      <c r="H2291" s="1">
        <v>194.595</v>
      </c>
      <c r="I2291" s="1">
        <v>0.41399999999999998</v>
      </c>
      <c r="J2291" s="1">
        <v>0.125</v>
      </c>
    </row>
    <row r="2292" spans="6:10" x14ac:dyDescent="0.8">
      <c r="F2292" s="1" t="s">
        <v>5256</v>
      </c>
      <c r="G2292" s="1" t="s">
        <v>5257</v>
      </c>
      <c r="H2292" s="1">
        <v>194.65299999999999</v>
      </c>
      <c r="I2292" s="1">
        <v>0.78200000000000003</v>
      </c>
      <c r="J2292" s="1">
        <v>0.45799999999999902</v>
      </c>
    </row>
    <row r="2293" spans="6:10" x14ac:dyDescent="0.8">
      <c r="F2293" s="1" t="s">
        <v>2175</v>
      </c>
      <c r="G2293" s="1" t="s">
        <v>2176</v>
      </c>
      <c r="H2293" s="1">
        <v>194.65600000000001</v>
      </c>
      <c r="I2293" s="1">
        <v>0.71899999999999997</v>
      </c>
      <c r="J2293" s="1">
        <v>0.90799999999999903</v>
      </c>
    </row>
    <row r="2294" spans="6:10" x14ac:dyDescent="0.8">
      <c r="F2294" s="1" t="s">
        <v>3114</v>
      </c>
      <c r="G2294" s="1" t="s">
        <v>3123</v>
      </c>
      <c r="H2294" s="1">
        <v>194.65899999999999</v>
      </c>
      <c r="I2294" s="1">
        <v>0.753</v>
      </c>
      <c r="J2294" s="1">
        <v>0.94699999999999995</v>
      </c>
    </row>
    <row r="2295" spans="6:10" x14ac:dyDescent="0.8">
      <c r="F2295" s="1" t="s">
        <v>2378</v>
      </c>
      <c r="G2295" s="1" t="s">
        <v>2393</v>
      </c>
      <c r="H2295" s="1">
        <v>194.667</v>
      </c>
      <c r="I2295" s="1">
        <v>0.55500000000000005</v>
      </c>
      <c r="J2295" s="1">
        <v>0.67099999999999904</v>
      </c>
    </row>
    <row r="2296" spans="6:10" x14ac:dyDescent="0.8">
      <c r="F2296" s="1" t="s">
        <v>427</v>
      </c>
      <c r="G2296" s="1" t="s">
        <v>428</v>
      </c>
      <c r="H2296" s="1">
        <v>194.67400000000001</v>
      </c>
      <c r="I2296" s="1">
        <v>0.70499999999999996</v>
      </c>
      <c r="J2296" s="1">
        <v>0.86699999999999999</v>
      </c>
    </row>
    <row r="2297" spans="6:10" x14ac:dyDescent="0.8">
      <c r="F2297" s="1" t="s">
        <v>1258</v>
      </c>
      <c r="G2297" s="1" t="s">
        <v>1351</v>
      </c>
      <c r="H2297" s="1">
        <v>194.70500000000001</v>
      </c>
      <c r="I2297" s="1">
        <v>0.437</v>
      </c>
      <c r="J2297" s="1">
        <v>0.82399999999999995</v>
      </c>
    </row>
    <row r="2298" spans="6:10" x14ac:dyDescent="0.8">
      <c r="F2298" s="1" t="s">
        <v>2172</v>
      </c>
      <c r="G2298" s="1" t="s">
        <v>2173</v>
      </c>
      <c r="H2298" s="1">
        <v>194.70699999999999</v>
      </c>
      <c r="I2298" s="1">
        <v>0.35699999999999998</v>
      </c>
      <c r="J2298" s="1">
        <v>0.23300000000000001</v>
      </c>
    </row>
    <row r="2299" spans="6:10" x14ac:dyDescent="0.8">
      <c r="F2299" s="1" t="s">
        <v>5503</v>
      </c>
      <c r="G2299" s="1" t="s">
        <v>5791</v>
      </c>
      <c r="H2299" s="1">
        <v>194.71</v>
      </c>
      <c r="I2299" s="1">
        <v>0.52200000000000002</v>
      </c>
      <c r="J2299" s="1">
        <v>0.66400000000000003</v>
      </c>
    </row>
    <row r="2300" spans="6:10" x14ac:dyDescent="0.8">
      <c r="F2300" s="1" t="s">
        <v>4309</v>
      </c>
      <c r="G2300" s="1" t="s">
        <v>4310</v>
      </c>
      <c r="H2300" s="1">
        <v>194.78700000000001</v>
      </c>
      <c r="I2300" s="1">
        <v>0.57399999999999995</v>
      </c>
      <c r="J2300" s="1">
        <v>0.39200000000000002</v>
      </c>
    </row>
    <row r="2301" spans="6:10" x14ac:dyDescent="0.8">
      <c r="F2301" s="1" t="s">
        <v>123</v>
      </c>
      <c r="G2301" s="1" t="s">
        <v>2531</v>
      </c>
      <c r="H2301" s="1">
        <v>194.79499999999999</v>
      </c>
      <c r="I2301" s="1">
        <v>0.74299999999999999</v>
      </c>
      <c r="J2301" s="1">
        <v>0.29599999999999999</v>
      </c>
    </row>
    <row r="2302" spans="6:10" x14ac:dyDescent="0.8">
      <c r="F2302" s="1" t="s">
        <v>6137</v>
      </c>
      <c r="G2302" s="1" t="s">
        <v>6138</v>
      </c>
      <c r="H2302" s="1">
        <v>194.81100000000001</v>
      </c>
      <c r="I2302" s="1">
        <v>0.75</v>
      </c>
      <c r="J2302" s="1">
        <v>0.65799999999999903</v>
      </c>
    </row>
    <row r="2303" spans="6:10" x14ac:dyDescent="0.8">
      <c r="F2303" s="1" t="s">
        <v>5381</v>
      </c>
      <c r="G2303" s="1" t="s">
        <v>5382</v>
      </c>
      <c r="H2303" s="1">
        <v>194.83500000000001</v>
      </c>
      <c r="I2303" s="1">
        <v>0.66599999999999904</v>
      </c>
      <c r="J2303" s="1">
        <v>0.34</v>
      </c>
    </row>
    <row r="2304" spans="6:10" x14ac:dyDescent="0.8">
      <c r="F2304" s="1" t="s">
        <v>581</v>
      </c>
      <c r="G2304" s="1" t="s">
        <v>582</v>
      </c>
      <c r="H2304" s="1">
        <v>194.85300000000001</v>
      </c>
      <c r="I2304" s="1">
        <v>0.61199999999999999</v>
      </c>
      <c r="J2304" s="1">
        <v>0.4</v>
      </c>
    </row>
    <row r="2305" spans="6:10" x14ac:dyDescent="0.8">
      <c r="F2305" s="1" t="s">
        <v>503</v>
      </c>
      <c r="G2305" s="1" t="s">
        <v>3683</v>
      </c>
      <c r="H2305" s="1">
        <v>194.86699999999999</v>
      </c>
      <c r="I2305" s="1">
        <v>0.66700000000000004</v>
      </c>
      <c r="J2305" s="1">
        <v>0.39799999999999902</v>
      </c>
    </row>
    <row r="2306" spans="6:10" x14ac:dyDescent="0.8">
      <c r="F2306" s="1" t="s">
        <v>1560</v>
      </c>
      <c r="G2306" s="1" t="s">
        <v>3014</v>
      </c>
      <c r="H2306" s="1">
        <v>194.88</v>
      </c>
      <c r="I2306" s="1">
        <v>0.76099999999999901</v>
      </c>
      <c r="J2306" s="1">
        <v>0.65700000000000003</v>
      </c>
    </row>
    <row r="2307" spans="6:10" x14ac:dyDescent="0.8">
      <c r="F2307" s="1" t="s">
        <v>3900</v>
      </c>
      <c r="G2307" s="1" t="s">
        <v>5524</v>
      </c>
      <c r="H2307" s="1">
        <v>194.88300000000001</v>
      </c>
      <c r="I2307" s="1">
        <v>0.59599999999999997</v>
      </c>
      <c r="J2307" s="1">
        <v>0.22</v>
      </c>
    </row>
    <row r="2308" spans="6:10" x14ac:dyDescent="0.8">
      <c r="F2308" s="1" t="s">
        <v>5918</v>
      </c>
      <c r="G2308" s="1" t="s">
        <v>5919</v>
      </c>
      <c r="H2308" s="1">
        <v>194.91399999999999</v>
      </c>
      <c r="I2308" s="1">
        <v>0.60099999999999998</v>
      </c>
      <c r="J2308" s="1">
        <v>0.29599999999999999</v>
      </c>
    </row>
    <row r="2309" spans="6:10" x14ac:dyDescent="0.8">
      <c r="F2309" s="1" t="s">
        <v>699</v>
      </c>
      <c r="G2309" s="1" t="s">
        <v>809</v>
      </c>
      <c r="H2309" s="1">
        <v>194.92</v>
      </c>
      <c r="I2309" s="1">
        <v>0.78</v>
      </c>
      <c r="J2309" s="1">
        <v>0.64</v>
      </c>
    </row>
    <row r="2310" spans="6:10" x14ac:dyDescent="0.8">
      <c r="F2310" s="1" t="s">
        <v>3355</v>
      </c>
      <c r="G2310" s="1" t="s">
        <v>3416</v>
      </c>
      <c r="H2310" s="1">
        <v>194.94399999999999</v>
      </c>
      <c r="I2310" s="1">
        <v>0.52200000000000002</v>
      </c>
      <c r="J2310" s="1">
        <v>0.96699999999999997</v>
      </c>
    </row>
    <row r="2311" spans="6:10" x14ac:dyDescent="0.8">
      <c r="F2311" s="1" t="s">
        <v>6337</v>
      </c>
      <c r="G2311" s="1" t="s">
        <v>6338</v>
      </c>
      <c r="H2311" s="1">
        <v>194.98699999999999</v>
      </c>
      <c r="I2311" s="1">
        <v>0.51300000000000001</v>
      </c>
      <c r="J2311" s="1">
        <v>0.218999999999999</v>
      </c>
    </row>
    <row r="2312" spans="6:10" x14ac:dyDescent="0.8">
      <c r="F2312" s="1" t="s">
        <v>2992</v>
      </c>
      <c r="G2312" s="1" t="s">
        <v>2993</v>
      </c>
      <c r="H2312" s="1">
        <v>195</v>
      </c>
      <c r="I2312" s="1">
        <v>0.622</v>
      </c>
      <c r="J2312" s="1">
        <v>0.22500000000000001</v>
      </c>
    </row>
    <row r="2313" spans="6:10" x14ac:dyDescent="0.8">
      <c r="F2313" s="1" t="s">
        <v>3282</v>
      </c>
      <c r="G2313" s="1" t="s">
        <v>3283</v>
      </c>
      <c r="H2313" s="1">
        <v>195</v>
      </c>
      <c r="I2313" s="1">
        <v>0.55500000000000005</v>
      </c>
      <c r="J2313" s="1">
        <v>0.24</v>
      </c>
    </row>
    <row r="2314" spans="6:10" x14ac:dyDescent="0.8">
      <c r="F2314" s="1" t="s">
        <v>157</v>
      </c>
      <c r="G2314" s="1" t="s">
        <v>6498</v>
      </c>
      <c r="H2314" s="1">
        <v>195</v>
      </c>
      <c r="I2314" s="1">
        <v>0.623</v>
      </c>
      <c r="J2314" s="1">
        <v>9.0800000000000006E-2</v>
      </c>
    </row>
    <row r="2315" spans="6:10" x14ac:dyDescent="0.8">
      <c r="F2315" s="1" t="s">
        <v>2433</v>
      </c>
      <c r="G2315" s="1" t="s">
        <v>2645</v>
      </c>
      <c r="H2315" s="1">
        <v>195.041</v>
      </c>
      <c r="I2315" s="1">
        <v>0.40399999999999903</v>
      </c>
      <c r="J2315" s="1">
        <v>0.72899999999999998</v>
      </c>
    </row>
    <row r="2316" spans="6:10" x14ac:dyDescent="0.8">
      <c r="F2316" s="1" t="s">
        <v>5211</v>
      </c>
      <c r="G2316" s="1" t="s">
        <v>6033</v>
      </c>
      <c r="H2316" s="1">
        <v>195.042</v>
      </c>
      <c r="I2316" s="1">
        <v>0.13800000000000001</v>
      </c>
      <c r="J2316" s="1">
        <v>3.6499999999999998E-2</v>
      </c>
    </row>
    <row r="2317" spans="6:10" x14ac:dyDescent="0.8">
      <c r="F2317" s="1" t="s">
        <v>1719</v>
      </c>
      <c r="G2317" s="1" t="s">
        <v>1734</v>
      </c>
      <c r="H2317" s="1">
        <v>195.04499999999999</v>
      </c>
      <c r="I2317" s="1">
        <v>0.78599999999999903</v>
      </c>
      <c r="J2317" s="1">
        <v>0.71499999999999997</v>
      </c>
    </row>
    <row r="2318" spans="6:10" x14ac:dyDescent="0.8">
      <c r="F2318" s="1" t="s">
        <v>6364</v>
      </c>
      <c r="G2318" s="1" t="s">
        <v>6365</v>
      </c>
      <c r="H2318" s="1">
        <v>195.048</v>
      </c>
      <c r="I2318" s="1">
        <v>0.45200000000000001</v>
      </c>
      <c r="J2318" s="1">
        <v>0.25800000000000001</v>
      </c>
    </row>
    <row r="2319" spans="6:10" x14ac:dyDescent="0.8">
      <c r="F2319" s="1" t="s">
        <v>1110</v>
      </c>
      <c r="G2319" s="1" t="s">
        <v>1111</v>
      </c>
      <c r="H2319" s="1">
        <v>195.05600000000001</v>
      </c>
      <c r="I2319" s="1">
        <v>0.56499999999999995</v>
      </c>
      <c r="J2319" s="1">
        <v>8.8700000000000001E-2</v>
      </c>
    </row>
    <row r="2320" spans="6:10" x14ac:dyDescent="0.8">
      <c r="F2320" s="1" t="s">
        <v>1855</v>
      </c>
      <c r="G2320" s="1" t="s">
        <v>2103</v>
      </c>
      <c r="H2320" s="1">
        <v>195.096</v>
      </c>
      <c r="I2320" s="1">
        <v>0.75599999999999901</v>
      </c>
      <c r="J2320" s="1">
        <v>0.68299999999999905</v>
      </c>
    </row>
    <row r="2321" spans="6:10" x14ac:dyDescent="0.8">
      <c r="F2321" s="1" t="s">
        <v>460</v>
      </c>
      <c r="G2321" s="1" t="s">
        <v>4698</v>
      </c>
      <c r="H2321" s="1">
        <v>195.09800000000001</v>
      </c>
      <c r="I2321" s="1">
        <v>0.83</v>
      </c>
      <c r="J2321" s="1">
        <v>0.76900000000000002</v>
      </c>
    </row>
    <row r="2322" spans="6:10" x14ac:dyDescent="0.8">
      <c r="F2322" s="1" t="s">
        <v>6007</v>
      </c>
      <c r="G2322" s="1" t="s">
        <v>6988</v>
      </c>
      <c r="H2322" s="1">
        <v>195.13499999999999</v>
      </c>
      <c r="I2322" s="1">
        <v>0.44700000000000001</v>
      </c>
      <c r="J2322" s="1">
        <v>0.55500000000000005</v>
      </c>
    </row>
    <row r="2323" spans="6:10" x14ac:dyDescent="0.8">
      <c r="F2323" s="1" t="s">
        <v>4150</v>
      </c>
      <c r="G2323" s="1" t="s">
        <v>4151</v>
      </c>
      <c r="H2323" s="1">
        <v>195.143</v>
      </c>
      <c r="I2323" s="1">
        <v>0.30399999999999999</v>
      </c>
      <c r="J2323" s="1">
        <v>0.155</v>
      </c>
    </row>
    <row r="2324" spans="6:10" x14ac:dyDescent="0.8">
      <c r="F2324" s="1" t="s">
        <v>874</v>
      </c>
      <c r="G2324" s="1" t="s">
        <v>1522</v>
      </c>
      <c r="H2324" s="1">
        <v>195.2</v>
      </c>
      <c r="I2324" s="1">
        <v>0.66200000000000003</v>
      </c>
      <c r="J2324" s="1">
        <v>0.45299999999999901</v>
      </c>
    </row>
    <row r="2325" spans="6:10" x14ac:dyDescent="0.8">
      <c r="F2325" s="1" t="s">
        <v>4915</v>
      </c>
      <c r="G2325" s="1" t="s">
        <v>4916</v>
      </c>
      <c r="H2325" s="1">
        <v>195.2</v>
      </c>
      <c r="I2325" s="1">
        <v>0.41499999999999998</v>
      </c>
      <c r="J2325" s="1">
        <v>0.56299999999999994</v>
      </c>
    </row>
    <row r="2326" spans="6:10" x14ac:dyDescent="0.8">
      <c r="F2326" s="1" t="s">
        <v>874</v>
      </c>
      <c r="G2326" s="1" t="s">
        <v>1515</v>
      </c>
      <c r="H2326" s="1">
        <v>195.214</v>
      </c>
      <c r="I2326" s="1">
        <v>0.80900000000000005</v>
      </c>
      <c r="J2326" s="1">
        <v>0.755</v>
      </c>
    </row>
    <row r="2327" spans="6:10" x14ac:dyDescent="0.8">
      <c r="F2327" s="1" t="s">
        <v>4533</v>
      </c>
      <c r="G2327" s="1" t="s">
        <v>5045</v>
      </c>
      <c r="H2327" s="1">
        <v>195.249</v>
      </c>
      <c r="I2327" s="1">
        <v>0.41</v>
      </c>
      <c r="J2327" s="1">
        <v>0.34100000000000003</v>
      </c>
    </row>
    <row r="2328" spans="6:10" x14ac:dyDescent="0.8">
      <c r="F2328" s="1" t="s">
        <v>3963</v>
      </c>
      <c r="G2328" s="1" t="s">
        <v>6076</v>
      </c>
      <c r="H2328" s="1">
        <v>195.25299999999999</v>
      </c>
      <c r="I2328" s="1">
        <v>0.52</v>
      </c>
      <c r="J2328" s="1">
        <v>0.78200000000000003</v>
      </c>
    </row>
    <row r="2329" spans="6:10" x14ac:dyDescent="0.8">
      <c r="F2329" s="1" t="s">
        <v>238</v>
      </c>
      <c r="G2329" s="1" t="s">
        <v>290</v>
      </c>
      <c r="H2329" s="1">
        <v>195.36199999999999</v>
      </c>
      <c r="I2329" s="1">
        <v>0.748</v>
      </c>
      <c r="J2329" s="1">
        <v>0.60099999999999998</v>
      </c>
    </row>
    <row r="2330" spans="6:10" x14ac:dyDescent="0.8">
      <c r="F2330" s="1" t="s">
        <v>4494</v>
      </c>
      <c r="G2330" s="1" t="s">
        <v>4495</v>
      </c>
      <c r="H2330" s="1">
        <v>195.375</v>
      </c>
      <c r="I2330" s="1">
        <v>0.66400000000000003</v>
      </c>
      <c r="J2330" s="1">
        <v>0.45299999999999901</v>
      </c>
    </row>
    <row r="2331" spans="6:10" x14ac:dyDescent="0.8">
      <c r="F2331" s="1" t="s">
        <v>3167</v>
      </c>
      <c r="G2331" s="1" t="s">
        <v>5310</v>
      </c>
      <c r="H2331" s="1">
        <v>195.39</v>
      </c>
      <c r="I2331" s="1">
        <v>0.53799999999999903</v>
      </c>
      <c r="J2331" s="1">
        <v>0.48099999999999998</v>
      </c>
    </row>
    <row r="2332" spans="6:10" x14ac:dyDescent="0.8">
      <c r="F2332" s="1" t="s">
        <v>441</v>
      </c>
      <c r="G2332" s="1" t="s">
        <v>442</v>
      </c>
      <c r="H2332" s="1">
        <v>195.40299999999999</v>
      </c>
      <c r="I2332" s="1">
        <v>0.496</v>
      </c>
      <c r="J2332" s="1">
        <v>0.70299999999999996</v>
      </c>
    </row>
    <row r="2333" spans="6:10" x14ac:dyDescent="0.8">
      <c r="F2333" s="1" t="s">
        <v>490</v>
      </c>
      <c r="G2333" s="1" t="s">
        <v>491</v>
      </c>
      <c r="H2333" s="1">
        <v>195.41800000000001</v>
      </c>
      <c r="I2333" s="1">
        <v>0.57099999999999995</v>
      </c>
      <c r="J2333" s="1">
        <v>0.59899999999999998</v>
      </c>
    </row>
    <row r="2334" spans="6:10" x14ac:dyDescent="0.8">
      <c r="F2334" s="1" t="s">
        <v>874</v>
      </c>
      <c r="G2334" s="1" t="s">
        <v>1524</v>
      </c>
      <c r="H2334" s="1">
        <v>195.429</v>
      </c>
      <c r="I2334" s="1">
        <v>0.64099999999999902</v>
      </c>
      <c r="J2334" s="1">
        <v>0.33299999999999902</v>
      </c>
    </row>
    <row r="2335" spans="6:10" x14ac:dyDescent="0.8">
      <c r="F2335" s="1" t="s">
        <v>5900</v>
      </c>
      <c r="G2335" s="1" t="s">
        <v>5901</v>
      </c>
      <c r="H2335" s="1">
        <v>195.429</v>
      </c>
      <c r="I2335" s="1">
        <v>0.93</v>
      </c>
      <c r="J2335" s="1">
        <v>0.78700000000000003</v>
      </c>
    </row>
    <row r="2336" spans="6:10" x14ac:dyDescent="0.8">
      <c r="F2336" s="1" t="s">
        <v>5722</v>
      </c>
      <c r="G2336" s="1" t="s">
        <v>5723</v>
      </c>
      <c r="H2336" s="1">
        <v>195.434</v>
      </c>
      <c r="I2336" s="1">
        <v>0.66700000000000004</v>
      </c>
      <c r="J2336" s="1">
        <v>0.89500000000000002</v>
      </c>
    </row>
    <row r="2337" spans="6:10" x14ac:dyDescent="0.8">
      <c r="F2337" s="1" t="s">
        <v>6099</v>
      </c>
      <c r="G2337" s="1" t="s">
        <v>6413</v>
      </c>
      <c r="H2337" s="1">
        <v>195.43600000000001</v>
      </c>
      <c r="I2337" s="1">
        <v>0.52400000000000002</v>
      </c>
      <c r="J2337" s="1">
        <v>0.16699999999999901</v>
      </c>
    </row>
    <row r="2338" spans="6:10" x14ac:dyDescent="0.8">
      <c r="F2338" s="1" t="s">
        <v>3770</v>
      </c>
      <c r="G2338" s="1" t="s">
        <v>3771</v>
      </c>
      <c r="H2338" s="1">
        <v>195.43899999999999</v>
      </c>
      <c r="I2338" s="1">
        <v>0.56200000000000006</v>
      </c>
      <c r="J2338" s="1">
        <v>0.501</v>
      </c>
    </row>
    <row r="2339" spans="6:10" x14ac:dyDescent="0.8">
      <c r="F2339" s="1" t="s">
        <v>467</v>
      </c>
      <c r="G2339" s="1" t="s">
        <v>816</v>
      </c>
      <c r="H2339" s="1">
        <v>195.44</v>
      </c>
      <c r="I2339" s="1">
        <v>0.65500000000000003</v>
      </c>
      <c r="J2339" s="1">
        <v>0.60799999999999998</v>
      </c>
    </row>
    <row r="2340" spans="6:10" x14ac:dyDescent="0.8">
      <c r="F2340" s="1" t="s">
        <v>6735</v>
      </c>
      <c r="G2340" s="1" t="s">
        <v>6736</v>
      </c>
      <c r="H2340" s="1">
        <v>195.459</v>
      </c>
      <c r="I2340" s="1">
        <v>0.67</v>
      </c>
      <c r="J2340" s="1">
        <v>0.67299999999999904</v>
      </c>
    </row>
    <row r="2341" spans="6:10" x14ac:dyDescent="0.8">
      <c r="F2341" s="1" t="s">
        <v>1168</v>
      </c>
      <c r="G2341" s="1" t="s">
        <v>2947</v>
      </c>
      <c r="H2341" s="1">
        <v>195.49299999999999</v>
      </c>
      <c r="I2341" s="1">
        <v>0.40699999999999997</v>
      </c>
      <c r="J2341" s="1">
        <v>0.30399999999999999</v>
      </c>
    </row>
    <row r="2342" spans="6:10" x14ac:dyDescent="0.8">
      <c r="F2342" s="1" t="s">
        <v>6738</v>
      </c>
      <c r="G2342" s="1" t="s">
        <v>6739</v>
      </c>
      <c r="H2342" s="1">
        <v>195.5</v>
      </c>
      <c r="I2342" s="1">
        <v>0.69299999999999995</v>
      </c>
      <c r="J2342" s="1">
        <v>0.45100000000000001</v>
      </c>
    </row>
    <row r="2343" spans="6:10" x14ac:dyDescent="0.8">
      <c r="F2343" s="1" t="s">
        <v>601</v>
      </c>
      <c r="G2343" s="1" t="s">
        <v>3490</v>
      </c>
      <c r="H2343" s="1">
        <v>195.52</v>
      </c>
      <c r="I2343" s="1">
        <v>0.64599999999999902</v>
      </c>
      <c r="J2343" s="1">
        <v>0.45500000000000002</v>
      </c>
    </row>
    <row r="2344" spans="6:10" x14ac:dyDescent="0.8">
      <c r="F2344" s="1" t="s">
        <v>5046</v>
      </c>
      <c r="G2344" s="1" t="s">
        <v>5047</v>
      </c>
      <c r="H2344" s="1">
        <v>195.529</v>
      </c>
      <c r="I2344" s="1">
        <v>0.46399999999999902</v>
      </c>
      <c r="J2344" s="1">
        <v>0.47899999999999998</v>
      </c>
    </row>
    <row r="2345" spans="6:10" x14ac:dyDescent="0.8">
      <c r="F2345" s="1" t="s">
        <v>3919</v>
      </c>
      <c r="G2345" s="1" t="s">
        <v>3920</v>
      </c>
      <c r="H2345" s="1">
        <v>195.547</v>
      </c>
      <c r="I2345" s="1">
        <v>0.51</v>
      </c>
      <c r="J2345" s="1">
        <v>0.72699999999999998</v>
      </c>
    </row>
    <row r="2346" spans="6:10" x14ac:dyDescent="0.8">
      <c r="F2346" s="1" t="s">
        <v>2378</v>
      </c>
      <c r="G2346" s="1" t="s">
        <v>2380</v>
      </c>
      <c r="H2346" s="1">
        <v>195.6</v>
      </c>
      <c r="I2346" s="1">
        <v>0.58299999999999996</v>
      </c>
      <c r="J2346" s="1">
        <v>0.51200000000000001</v>
      </c>
    </row>
    <row r="2347" spans="6:10" x14ac:dyDescent="0.8">
      <c r="F2347" s="1" t="s">
        <v>1560</v>
      </c>
      <c r="G2347" s="1" t="s">
        <v>3009</v>
      </c>
      <c r="H2347" s="1">
        <v>195.648</v>
      </c>
      <c r="I2347" s="1">
        <v>0.71199999999999997</v>
      </c>
      <c r="J2347" s="1">
        <v>0.69799999999999995</v>
      </c>
    </row>
    <row r="2348" spans="6:10" x14ac:dyDescent="0.8">
      <c r="F2348" s="1" t="s">
        <v>6311</v>
      </c>
      <c r="G2348" s="1" t="s">
        <v>6312</v>
      </c>
      <c r="H2348" s="1">
        <v>195.726</v>
      </c>
      <c r="I2348" s="1">
        <v>0.64200000000000002</v>
      </c>
      <c r="J2348" s="1">
        <v>0.15</v>
      </c>
    </row>
    <row r="2349" spans="6:10" x14ac:dyDescent="0.8">
      <c r="F2349" s="1" t="s">
        <v>151</v>
      </c>
      <c r="G2349" s="1" t="s">
        <v>152</v>
      </c>
      <c r="H2349" s="1">
        <v>195.75</v>
      </c>
      <c r="I2349" s="1">
        <v>0.44799999999999901</v>
      </c>
      <c r="J2349" s="1">
        <v>0.109</v>
      </c>
    </row>
    <row r="2350" spans="6:10" x14ac:dyDescent="0.8">
      <c r="F2350" s="1" t="s">
        <v>93</v>
      </c>
      <c r="G2350" s="1" t="s">
        <v>415</v>
      </c>
      <c r="H2350" s="1">
        <v>195.773</v>
      </c>
      <c r="I2350" s="1">
        <v>0.75700000000000001</v>
      </c>
      <c r="J2350" s="1">
        <v>0.60599999999999998</v>
      </c>
    </row>
    <row r="2351" spans="6:10" x14ac:dyDescent="0.8">
      <c r="F2351" s="1" t="s">
        <v>520</v>
      </c>
      <c r="G2351" s="1" t="s">
        <v>528</v>
      </c>
      <c r="H2351" s="1">
        <v>195.773</v>
      </c>
      <c r="I2351" s="1">
        <v>0.72099999999999997</v>
      </c>
      <c r="J2351" s="1">
        <v>0.72299999999999998</v>
      </c>
    </row>
    <row r="2352" spans="6:10" x14ac:dyDescent="0.8">
      <c r="F2352" s="1" t="s">
        <v>2284</v>
      </c>
      <c r="G2352" s="1" t="s">
        <v>2285</v>
      </c>
      <c r="H2352" s="1">
        <v>195.774</v>
      </c>
      <c r="I2352" s="1">
        <v>0.63800000000000001</v>
      </c>
      <c r="J2352" s="1">
        <v>0.54</v>
      </c>
    </row>
    <row r="2353" spans="6:10" x14ac:dyDescent="0.8">
      <c r="F2353" s="1" t="s">
        <v>1258</v>
      </c>
      <c r="G2353" s="1" t="s">
        <v>1340</v>
      </c>
      <c r="H2353" s="1">
        <v>195.85400000000001</v>
      </c>
      <c r="I2353" s="1">
        <v>0.42</v>
      </c>
      <c r="J2353" s="1">
        <v>0.66200000000000003</v>
      </c>
    </row>
    <row r="2354" spans="6:10" x14ac:dyDescent="0.8">
      <c r="F2354" s="1" t="s">
        <v>4899</v>
      </c>
      <c r="G2354" s="1" t="s">
        <v>5131</v>
      </c>
      <c r="H2354" s="1">
        <v>195.88399999999999</v>
      </c>
      <c r="I2354" s="1">
        <v>0.33899999999999902</v>
      </c>
      <c r="J2354" s="1">
        <v>0.307</v>
      </c>
    </row>
    <row r="2355" spans="6:10" x14ac:dyDescent="0.8">
      <c r="F2355" s="1" t="s">
        <v>272</v>
      </c>
      <c r="G2355" s="1" t="s">
        <v>273</v>
      </c>
      <c r="H2355" s="1">
        <v>195.92</v>
      </c>
      <c r="I2355" s="1">
        <v>0.53200000000000003</v>
      </c>
      <c r="J2355" s="1">
        <v>0.18099999999999999</v>
      </c>
    </row>
    <row r="2356" spans="6:10" x14ac:dyDescent="0.8">
      <c r="F2356" s="1" t="s">
        <v>272</v>
      </c>
      <c r="G2356" s="1" t="s">
        <v>3232</v>
      </c>
      <c r="H2356" s="1">
        <v>195.92</v>
      </c>
      <c r="I2356" s="1">
        <v>0.53200000000000003</v>
      </c>
      <c r="J2356" s="1">
        <v>0.18099999999999999</v>
      </c>
    </row>
    <row r="2357" spans="6:10" x14ac:dyDescent="0.8">
      <c r="F2357" s="1" t="s">
        <v>541</v>
      </c>
      <c r="G2357" s="1" t="s">
        <v>1703</v>
      </c>
      <c r="H2357" s="1">
        <v>195.95400000000001</v>
      </c>
      <c r="I2357" s="1">
        <v>0.27100000000000002</v>
      </c>
      <c r="J2357" s="1">
        <v>0.19399999999999901</v>
      </c>
    </row>
    <row r="2358" spans="6:10" x14ac:dyDescent="0.8">
      <c r="F2358" s="1" t="s">
        <v>3352</v>
      </c>
      <c r="G2358" s="1" t="s">
        <v>3353</v>
      </c>
      <c r="H2358" s="1">
        <v>195.96</v>
      </c>
      <c r="I2358" s="1">
        <v>0.90700000000000003</v>
      </c>
      <c r="J2358" s="1">
        <v>0.96299999999999997</v>
      </c>
    </row>
    <row r="2359" spans="6:10" x14ac:dyDescent="0.8">
      <c r="F2359" s="1" t="s">
        <v>3259</v>
      </c>
      <c r="G2359" s="1" t="s">
        <v>3154</v>
      </c>
      <c r="H2359" s="1">
        <v>196</v>
      </c>
      <c r="I2359" s="1">
        <v>0.81099999999999905</v>
      </c>
      <c r="J2359" s="1">
        <v>0.59799999999999998</v>
      </c>
    </row>
    <row r="2360" spans="6:10" x14ac:dyDescent="0.8">
      <c r="F2360" s="1" t="s">
        <v>5332</v>
      </c>
      <c r="G2360" s="1" t="s">
        <v>5333</v>
      </c>
      <c r="H2360" s="1">
        <v>196</v>
      </c>
      <c r="I2360" s="1">
        <v>0.42599999999999999</v>
      </c>
      <c r="J2360" s="1">
        <v>0.54600000000000004</v>
      </c>
    </row>
    <row r="2361" spans="6:10" x14ac:dyDescent="0.8">
      <c r="F2361" s="1" t="s">
        <v>6488</v>
      </c>
      <c r="G2361" s="1" t="s">
        <v>6489</v>
      </c>
      <c r="H2361" s="1">
        <v>196</v>
      </c>
      <c r="I2361" s="1">
        <v>0.5</v>
      </c>
      <c r="J2361" s="1">
        <v>0.53299999999999903</v>
      </c>
    </row>
    <row r="2362" spans="6:10" x14ac:dyDescent="0.8">
      <c r="F2362" s="1" t="s">
        <v>837</v>
      </c>
      <c r="G2362" s="1" t="s">
        <v>838</v>
      </c>
      <c r="H2362" s="1">
        <v>196.023</v>
      </c>
      <c r="I2362" s="1">
        <v>0.48499999999999999</v>
      </c>
      <c r="J2362" s="1">
        <v>0.16200000000000001</v>
      </c>
    </row>
    <row r="2363" spans="6:10" x14ac:dyDescent="0.8">
      <c r="F2363" s="1" t="s">
        <v>5505</v>
      </c>
      <c r="G2363" s="1" t="s">
        <v>5506</v>
      </c>
      <c r="H2363" s="1">
        <v>196.03800000000001</v>
      </c>
      <c r="I2363" s="1">
        <v>0.66799999999999904</v>
      </c>
      <c r="J2363" s="1">
        <v>0.59699999999999998</v>
      </c>
    </row>
    <row r="2364" spans="6:10" x14ac:dyDescent="0.8">
      <c r="F2364" s="1" t="s">
        <v>4422</v>
      </c>
      <c r="G2364" s="1" t="s">
        <v>5706</v>
      </c>
      <c r="H2364" s="1">
        <v>196.09299999999999</v>
      </c>
      <c r="I2364" s="1">
        <v>0.76</v>
      </c>
      <c r="J2364" s="1">
        <v>0.82299999999999995</v>
      </c>
    </row>
    <row r="2365" spans="6:10" x14ac:dyDescent="0.8">
      <c r="F2365" s="1" t="s">
        <v>4690</v>
      </c>
      <c r="G2365" s="1" t="s">
        <v>4691</v>
      </c>
      <c r="H2365" s="1">
        <v>196.15899999999999</v>
      </c>
      <c r="I2365" s="1">
        <v>0.34499999999999997</v>
      </c>
      <c r="J2365" s="1">
        <v>0.5</v>
      </c>
    </row>
    <row r="2366" spans="6:10" x14ac:dyDescent="0.8">
      <c r="F2366" s="1" t="s">
        <v>6030</v>
      </c>
      <c r="G2366" s="1" t="s">
        <v>6031</v>
      </c>
      <c r="H2366" s="1">
        <v>196.172</v>
      </c>
      <c r="I2366" s="1">
        <v>0.61799999999999999</v>
      </c>
      <c r="J2366" s="1">
        <v>0.84199999999999997</v>
      </c>
    </row>
    <row r="2367" spans="6:10" x14ac:dyDescent="0.8">
      <c r="F2367" s="1" t="s">
        <v>1258</v>
      </c>
      <c r="G2367" s="1" t="s">
        <v>1372</v>
      </c>
      <c r="H2367" s="1">
        <v>196.22</v>
      </c>
      <c r="I2367" s="1">
        <v>0.58199999999999996</v>
      </c>
      <c r="J2367" s="1">
        <v>0.60599999999999998</v>
      </c>
    </row>
    <row r="2368" spans="6:10" x14ac:dyDescent="0.8">
      <c r="F2368" s="1" t="s">
        <v>4855</v>
      </c>
      <c r="G2368" s="1" t="s">
        <v>5293</v>
      </c>
      <c r="H2368" s="1">
        <v>196.261</v>
      </c>
      <c r="I2368" s="1">
        <v>0.66799999999999904</v>
      </c>
      <c r="J2368" s="1">
        <v>0.441</v>
      </c>
    </row>
    <row r="2369" spans="6:10" x14ac:dyDescent="0.8">
      <c r="F2369" s="1" t="s">
        <v>699</v>
      </c>
      <c r="G2369" s="1" t="s">
        <v>717</v>
      </c>
      <c r="H2369" s="1">
        <v>196.267</v>
      </c>
      <c r="I2369" s="1">
        <v>0.84599999999999997</v>
      </c>
      <c r="J2369" s="1">
        <v>0.66299999999999903</v>
      </c>
    </row>
    <row r="2370" spans="6:10" x14ac:dyDescent="0.8">
      <c r="F2370" s="1" t="s">
        <v>1103</v>
      </c>
      <c r="G2370" s="1" t="s">
        <v>1104</v>
      </c>
      <c r="H2370" s="1">
        <v>196.26900000000001</v>
      </c>
      <c r="I2370" s="1">
        <v>0.79200000000000004</v>
      </c>
      <c r="J2370" s="1">
        <v>0.51500000000000001</v>
      </c>
    </row>
    <row r="2371" spans="6:10" x14ac:dyDescent="0.8">
      <c r="F2371" s="1" t="s">
        <v>230</v>
      </c>
      <c r="G2371" s="1" t="s">
        <v>231</v>
      </c>
      <c r="H2371" s="1">
        <v>196.34299999999999</v>
      </c>
      <c r="I2371" s="1">
        <v>0.52300000000000002</v>
      </c>
      <c r="J2371" s="1">
        <v>0.38600000000000001</v>
      </c>
    </row>
    <row r="2372" spans="6:10" x14ac:dyDescent="0.8">
      <c r="F2372" s="1" t="s">
        <v>5814</v>
      </c>
      <c r="G2372" s="1" t="s">
        <v>5815</v>
      </c>
      <c r="H2372" s="1">
        <v>196.364</v>
      </c>
      <c r="I2372" s="1">
        <v>0.86599999999999999</v>
      </c>
      <c r="J2372" s="1">
        <v>0.77200000000000002</v>
      </c>
    </row>
    <row r="2373" spans="6:10" x14ac:dyDescent="0.8">
      <c r="F2373" s="1" t="s">
        <v>3559</v>
      </c>
      <c r="G2373" s="1" t="s">
        <v>3941</v>
      </c>
      <c r="H2373" s="1">
        <v>196.37100000000001</v>
      </c>
      <c r="I2373" s="1">
        <v>0.45700000000000002</v>
      </c>
      <c r="J2373" s="1">
        <v>0.32</v>
      </c>
    </row>
    <row r="2374" spans="6:10" x14ac:dyDescent="0.8">
      <c r="F2374" s="1" t="s">
        <v>5082</v>
      </c>
      <c r="G2374" s="1" t="s">
        <v>5083</v>
      </c>
      <c r="H2374" s="1">
        <v>196.392</v>
      </c>
      <c r="I2374" s="1">
        <v>0.26200000000000001</v>
      </c>
      <c r="J2374" s="1">
        <v>8.1799999999999998E-2</v>
      </c>
    </row>
    <row r="2375" spans="6:10" x14ac:dyDescent="0.8">
      <c r="F2375" s="1" t="s">
        <v>699</v>
      </c>
      <c r="G2375" s="1" t="s">
        <v>790</v>
      </c>
      <c r="H2375" s="1">
        <v>196.4</v>
      </c>
      <c r="I2375" s="1">
        <v>0.59899999999999998</v>
      </c>
      <c r="J2375" s="1">
        <v>0.79900000000000004</v>
      </c>
    </row>
    <row r="2376" spans="6:10" x14ac:dyDescent="0.8">
      <c r="F2376" s="1" t="s">
        <v>2503</v>
      </c>
      <c r="G2376" s="1" t="s">
        <v>2504</v>
      </c>
      <c r="H2376" s="1">
        <v>196.441</v>
      </c>
      <c r="I2376" s="1">
        <v>0.67</v>
      </c>
      <c r="J2376" s="1">
        <v>0.88300000000000001</v>
      </c>
    </row>
    <row r="2377" spans="6:10" x14ac:dyDescent="0.8">
      <c r="F2377" s="1" t="s">
        <v>6297</v>
      </c>
      <c r="G2377" s="1" t="s">
        <v>6298</v>
      </c>
      <c r="H2377" s="1">
        <v>196.447</v>
      </c>
      <c r="I2377" s="1">
        <v>0.62</v>
      </c>
      <c r="J2377" s="1">
        <v>0.14399999999999999</v>
      </c>
    </row>
    <row r="2378" spans="6:10" x14ac:dyDescent="0.8">
      <c r="F2378" s="1" t="s">
        <v>5958</v>
      </c>
      <c r="G2378" s="1" t="s">
        <v>5959</v>
      </c>
      <c r="H2378" s="1">
        <v>196.46700000000001</v>
      </c>
      <c r="I2378" s="1">
        <v>0.7</v>
      </c>
      <c r="J2378" s="1">
        <v>0.73199999999999998</v>
      </c>
    </row>
    <row r="2379" spans="6:10" x14ac:dyDescent="0.8">
      <c r="F2379" s="1" t="s">
        <v>1736</v>
      </c>
      <c r="G2379" s="1" t="s">
        <v>1805</v>
      </c>
      <c r="H2379" s="1">
        <v>196.63</v>
      </c>
      <c r="I2379" s="1">
        <v>0.58099999999999996</v>
      </c>
      <c r="J2379" s="1">
        <v>0.21299999999999999</v>
      </c>
    </row>
    <row r="2380" spans="6:10" x14ac:dyDescent="0.8">
      <c r="F2380" s="1" t="s">
        <v>524</v>
      </c>
      <c r="G2380" s="1" t="s">
        <v>6383</v>
      </c>
      <c r="H2380" s="1">
        <v>196.65600000000001</v>
      </c>
      <c r="I2380" s="1">
        <v>0.49199999999999999</v>
      </c>
      <c r="J2380" s="1">
        <v>0.67799999999999905</v>
      </c>
    </row>
    <row r="2381" spans="6:10" x14ac:dyDescent="0.8">
      <c r="F2381" s="1" t="s">
        <v>1094</v>
      </c>
      <c r="G2381" s="1" t="s">
        <v>1095</v>
      </c>
      <c r="H2381" s="1">
        <v>196.68600000000001</v>
      </c>
      <c r="I2381" s="1">
        <v>0.77800000000000002</v>
      </c>
      <c r="J2381" s="1">
        <v>0.58599999999999997</v>
      </c>
    </row>
    <row r="2382" spans="6:10" x14ac:dyDescent="0.8">
      <c r="F2382" s="1" t="s">
        <v>3928</v>
      </c>
      <c r="G2382" s="1" t="s">
        <v>3929</v>
      </c>
      <c r="H2382" s="1">
        <v>196.755</v>
      </c>
      <c r="I2382" s="1">
        <v>0.71299999999999997</v>
      </c>
      <c r="J2382" s="1">
        <v>0.57199999999999995</v>
      </c>
    </row>
    <row r="2383" spans="6:10" x14ac:dyDescent="0.8">
      <c r="F2383" s="1" t="s">
        <v>2124</v>
      </c>
      <c r="G2383" s="1" t="s">
        <v>2125</v>
      </c>
      <c r="H2383" s="1">
        <v>196.773</v>
      </c>
      <c r="I2383" s="1">
        <v>0.65900000000000003</v>
      </c>
      <c r="J2383" s="1">
        <v>0.78</v>
      </c>
    </row>
    <row r="2384" spans="6:10" x14ac:dyDescent="0.8">
      <c r="F2384" s="1" t="s">
        <v>3844</v>
      </c>
      <c r="G2384" s="1" t="s">
        <v>3848</v>
      </c>
      <c r="H2384" s="1">
        <v>196.773</v>
      </c>
      <c r="I2384" s="1">
        <v>0.65200000000000002</v>
      </c>
      <c r="J2384" s="1">
        <v>0.371</v>
      </c>
    </row>
    <row r="2385" spans="6:10" x14ac:dyDescent="0.8">
      <c r="F2385" s="1" t="s">
        <v>4533</v>
      </c>
      <c r="G2385" s="1" t="s">
        <v>5872</v>
      </c>
      <c r="H2385" s="1">
        <v>196.83699999999999</v>
      </c>
      <c r="I2385" s="1">
        <v>0.77400000000000002</v>
      </c>
      <c r="J2385" s="1">
        <v>0.64599999999999902</v>
      </c>
    </row>
    <row r="2386" spans="6:10" x14ac:dyDescent="0.8">
      <c r="F2386" s="1" t="s">
        <v>4833</v>
      </c>
      <c r="G2386" s="1" t="s">
        <v>379</v>
      </c>
      <c r="H2386" s="1">
        <v>196.845</v>
      </c>
      <c r="I2386" s="1">
        <v>0.53500000000000003</v>
      </c>
      <c r="J2386" s="1">
        <v>8.4000000000000005E-2</v>
      </c>
    </row>
    <row r="2387" spans="6:10" x14ac:dyDescent="0.8">
      <c r="F2387" s="1" t="s">
        <v>5988</v>
      </c>
      <c r="G2387" s="1" t="s">
        <v>5989</v>
      </c>
      <c r="H2387" s="1">
        <v>196.86699999999999</v>
      </c>
      <c r="I2387" s="1">
        <v>0.64</v>
      </c>
      <c r="J2387" s="1">
        <v>0.48699999999999999</v>
      </c>
    </row>
    <row r="2388" spans="6:10" x14ac:dyDescent="0.8">
      <c r="F2388" s="1" t="s">
        <v>2705</v>
      </c>
      <c r="G2388" s="1" t="s">
        <v>2706</v>
      </c>
      <c r="H2388" s="1">
        <v>196.893</v>
      </c>
      <c r="I2388" s="1">
        <v>0.61499999999999999</v>
      </c>
      <c r="J2388" s="1">
        <v>0.19399999999999901</v>
      </c>
    </row>
    <row r="2389" spans="6:10" x14ac:dyDescent="0.8">
      <c r="F2389" s="1" t="s">
        <v>205</v>
      </c>
      <c r="G2389" s="1" t="s">
        <v>4370</v>
      </c>
      <c r="H2389" s="1">
        <v>196.893</v>
      </c>
      <c r="I2389" s="1">
        <v>8.0500000000000002E-2</v>
      </c>
      <c r="J2389" s="1">
        <v>3.9699999999999999E-2</v>
      </c>
    </row>
    <row r="2390" spans="6:10" x14ac:dyDescent="0.8">
      <c r="F2390" s="1" t="s">
        <v>1258</v>
      </c>
      <c r="G2390" s="1" t="s">
        <v>1368</v>
      </c>
      <c r="H2390" s="1">
        <v>196.899</v>
      </c>
      <c r="I2390" s="1">
        <v>0.47499999999999998</v>
      </c>
      <c r="J2390" s="1">
        <v>0.78299999999999903</v>
      </c>
    </row>
    <row r="2391" spans="6:10" x14ac:dyDescent="0.8">
      <c r="F2391" s="1" t="s">
        <v>2424</v>
      </c>
      <c r="G2391" s="1" t="s">
        <v>3175</v>
      </c>
      <c r="H2391" s="1">
        <v>196.90600000000001</v>
      </c>
      <c r="I2391" s="1">
        <v>0.66700000000000004</v>
      </c>
      <c r="J2391" s="1">
        <v>0.57399999999999995</v>
      </c>
    </row>
    <row r="2392" spans="6:10" x14ac:dyDescent="0.8">
      <c r="F2392" s="1" t="s">
        <v>330</v>
      </c>
      <c r="G2392" s="1" t="s">
        <v>1211</v>
      </c>
      <c r="H2392" s="1">
        <v>196.947</v>
      </c>
      <c r="I2392" s="1">
        <v>0.435</v>
      </c>
      <c r="J2392" s="1">
        <v>0.68</v>
      </c>
    </row>
    <row r="2393" spans="6:10" x14ac:dyDescent="0.8">
      <c r="F2393" s="1" t="s">
        <v>4268</v>
      </c>
      <c r="G2393" s="1" t="s">
        <v>5369</v>
      </c>
      <c r="H2393" s="1">
        <v>196.959</v>
      </c>
      <c r="I2393" s="1">
        <v>0.78099999999999903</v>
      </c>
      <c r="J2393" s="1">
        <v>0.25900000000000001</v>
      </c>
    </row>
    <row r="2394" spans="6:10" x14ac:dyDescent="0.8">
      <c r="F2394" s="1" t="s">
        <v>467</v>
      </c>
      <c r="G2394" s="1" t="s">
        <v>529</v>
      </c>
      <c r="H2394" s="1">
        <v>196.97300000000001</v>
      </c>
      <c r="I2394" s="1">
        <v>0.58799999999999997</v>
      </c>
      <c r="J2394" s="1">
        <v>0.55700000000000005</v>
      </c>
    </row>
    <row r="2395" spans="6:10" x14ac:dyDescent="0.8">
      <c r="F2395" s="1" t="s">
        <v>1258</v>
      </c>
      <c r="G2395" s="1" t="s">
        <v>1376</v>
      </c>
      <c r="H2395" s="1">
        <v>196.977</v>
      </c>
      <c r="I2395" s="1">
        <v>0.504</v>
      </c>
      <c r="J2395" s="1">
        <v>0.91400000000000003</v>
      </c>
    </row>
    <row r="2396" spans="6:10" x14ac:dyDescent="0.8">
      <c r="F2396" s="1" t="s">
        <v>877</v>
      </c>
      <c r="G2396" s="1" t="s">
        <v>878</v>
      </c>
      <c r="H2396" s="1">
        <v>197</v>
      </c>
      <c r="I2396" s="1">
        <v>0.747</v>
      </c>
      <c r="J2396" s="1">
        <v>0.32799999999999901</v>
      </c>
    </row>
    <row r="2397" spans="6:10" x14ac:dyDescent="0.8">
      <c r="F2397" s="1" t="s">
        <v>1106</v>
      </c>
      <c r="G2397" s="1" t="s">
        <v>1107</v>
      </c>
      <c r="H2397" s="1">
        <v>197.029</v>
      </c>
      <c r="I2397" s="1">
        <v>0.59399999999999997</v>
      </c>
      <c r="J2397" s="1">
        <v>0.14099999999999999</v>
      </c>
    </row>
    <row r="2398" spans="6:10" x14ac:dyDescent="0.8">
      <c r="F2398" s="1" t="s">
        <v>1846</v>
      </c>
      <c r="G2398" s="1" t="s">
        <v>1849</v>
      </c>
      <c r="H2398" s="1">
        <v>197.04</v>
      </c>
      <c r="I2398" s="1">
        <v>0.750999999999999</v>
      </c>
      <c r="J2398" s="1">
        <v>0.86899999999999999</v>
      </c>
    </row>
    <row r="2399" spans="6:10" x14ac:dyDescent="0.8">
      <c r="F2399" s="1" t="s">
        <v>343</v>
      </c>
      <c r="G2399" s="1" t="s">
        <v>344</v>
      </c>
      <c r="H2399" s="1">
        <v>197.07599999999999</v>
      </c>
      <c r="I2399" s="1">
        <v>0.747</v>
      </c>
      <c r="J2399" s="1">
        <v>0.45100000000000001</v>
      </c>
    </row>
    <row r="2400" spans="6:10" x14ac:dyDescent="0.8">
      <c r="F2400" s="1" t="s">
        <v>1576</v>
      </c>
      <c r="G2400" s="1" t="s">
        <v>1577</v>
      </c>
      <c r="H2400" s="1">
        <v>197.08</v>
      </c>
      <c r="I2400" s="1">
        <v>0.66700000000000004</v>
      </c>
      <c r="J2400" s="1">
        <v>0.10099999999999899</v>
      </c>
    </row>
    <row r="2401" spans="6:10" x14ac:dyDescent="0.8">
      <c r="F2401" s="1" t="s">
        <v>3111</v>
      </c>
      <c r="G2401" s="1" t="s">
        <v>3130</v>
      </c>
      <c r="H2401" s="1">
        <v>197.09299999999999</v>
      </c>
      <c r="I2401" s="1">
        <v>0.40200000000000002</v>
      </c>
      <c r="J2401" s="1">
        <v>0.41899999999999998</v>
      </c>
    </row>
    <row r="2402" spans="6:10" x14ac:dyDescent="0.8">
      <c r="F2402" s="1" t="s">
        <v>2474</v>
      </c>
      <c r="G2402" s="1" t="s">
        <v>504</v>
      </c>
      <c r="H2402" s="1">
        <v>197.12899999999999</v>
      </c>
      <c r="I2402" s="1">
        <v>0.71899999999999997</v>
      </c>
      <c r="J2402" s="1">
        <v>0.68799999999999994</v>
      </c>
    </row>
    <row r="2403" spans="6:10" x14ac:dyDescent="0.8">
      <c r="F2403" s="1" t="s">
        <v>2079</v>
      </c>
      <c r="G2403" s="1" t="s">
        <v>2359</v>
      </c>
      <c r="H2403" s="1">
        <v>197.143</v>
      </c>
      <c r="I2403" s="1">
        <v>0.67900000000000005</v>
      </c>
      <c r="J2403" s="1">
        <v>0.26</v>
      </c>
    </row>
    <row r="2404" spans="6:10" x14ac:dyDescent="0.8">
      <c r="F2404" s="1" t="s">
        <v>6840</v>
      </c>
      <c r="G2404" s="1" t="s">
        <v>6841</v>
      </c>
      <c r="H2404" s="1">
        <v>197.172</v>
      </c>
      <c r="I2404" s="1">
        <v>0.67799999999999905</v>
      </c>
      <c r="J2404" s="1">
        <v>0.437999999999999</v>
      </c>
    </row>
    <row r="2405" spans="6:10" x14ac:dyDescent="0.8">
      <c r="F2405" s="1" t="s">
        <v>2995</v>
      </c>
      <c r="G2405" s="1" t="s">
        <v>2997</v>
      </c>
      <c r="H2405" s="1">
        <v>197.196</v>
      </c>
      <c r="I2405" s="1">
        <v>0.625</v>
      </c>
      <c r="J2405" s="1">
        <v>0.65500000000000003</v>
      </c>
    </row>
    <row r="2406" spans="6:10" x14ac:dyDescent="0.8">
      <c r="F2406" s="1" t="s">
        <v>5956</v>
      </c>
      <c r="G2406" s="1" t="s">
        <v>5957</v>
      </c>
      <c r="H2406" s="1">
        <v>197.267</v>
      </c>
      <c r="I2406" s="1">
        <v>0.64900000000000002</v>
      </c>
      <c r="J2406" s="1">
        <v>0.40899999999999997</v>
      </c>
    </row>
    <row r="2407" spans="6:10" x14ac:dyDescent="0.8">
      <c r="F2407" s="1" t="s">
        <v>4029</v>
      </c>
      <c r="G2407" s="1" t="s">
        <v>4649</v>
      </c>
      <c r="H2407" s="1">
        <v>197.27699999999999</v>
      </c>
      <c r="I2407" s="1">
        <v>0.81799999999999995</v>
      </c>
      <c r="J2407" s="1">
        <v>0.46399999999999902</v>
      </c>
    </row>
    <row r="2408" spans="6:10" x14ac:dyDescent="0.8">
      <c r="F2408" s="1" t="s">
        <v>5283</v>
      </c>
      <c r="G2408" s="1" t="s">
        <v>5284</v>
      </c>
      <c r="H2408" s="1">
        <v>197.32</v>
      </c>
      <c r="I2408" s="1">
        <v>0.54299999999999904</v>
      </c>
      <c r="J2408" s="1">
        <v>0.42899999999999999</v>
      </c>
    </row>
    <row r="2409" spans="6:10" x14ac:dyDescent="0.8">
      <c r="F2409" s="1" t="s">
        <v>4121</v>
      </c>
      <c r="G2409" s="1" t="s">
        <v>4122</v>
      </c>
      <c r="H2409" s="1">
        <v>197.32400000000001</v>
      </c>
      <c r="I2409" s="1">
        <v>0.61699999999999999</v>
      </c>
      <c r="J2409" s="1">
        <v>0.73699999999999999</v>
      </c>
    </row>
    <row r="2410" spans="6:10" x14ac:dyDescent="0.8">
      <c r="F2410" s="1" t="s">
        <v>3732</v>
      </c>
      <c r="G2410" s="1" t="s">
        <v>3733</v>
      </c>
      <c r="H2410" s="1">
        <v>197.34399999999999</v>
      </c>
      <c r="I2410" s="1">
        <v>0.4</v>
      </c>
      <c r="J2410" s="1">
        <v>0.27300000000000002</v>
      </c>
    </row>
    <row r="2411" spans="6:10" x14ac:dyDescent="0.8">
      <c r="F2411" s="1" t="s">
        <v>2574</v>
      </c>
      <c r="G2411" s="1" t="s">
        <v>2660</v>
      </c>
      <c r="H2411" s="1">
        <v>197.37299999999999</v>
      </c>
      <c r="I2411" s="1">
        <v>0.8</v>
      </c>
      <c r="J2411" s="1">
        <v>0.73799999999999999</v>
      </c>
    </row>
    <row r="2412" spans="6:10" x14ac:dyDescent="0.8">
      <c r="F2412" s="1" t="s">
        <v>739</v>
      </c>
      <c r="G2412" s="1" t="s">
        <v>6300</v>
      </c>
      <c r="H2412" s="1">
        <v>197.37299999999999</v>
      </c>
      <c r="I2412" s="1">
        <v>0.39500000000000002</v>
      </c>
      <c r="J2412" s="1">
        <v>0.16399999999999901</v>
      </c>
    </row>
    <row r="2413" spans="6:10" x14ac:dyDescent="0.8">
      <c r="F2413" s="1" t="s">
        <v>2954</v>
      </c>
      <c r="G2413" s="1" t="s">
        <v>2955</v>
      </c>
      <c r="H2413" s="1">
        <v>197.375</v>
      </c>
      <c r="I2413" s="1">
        <v>0.68299999999999905</v>
      </c>
      <c r="J2413" s="1">
        <v>0.503</v>
      </c>
    </row>
    <row r="2414" spans="6:10" x14ac:dyDescent="0.8">
      <c r="F2414" s="1" t="s">
        <v>469</v>
      </c>
      <c r="G2414" s="1" t="s">
        <v>1435</v>
      </c>
      <c r="H2414" s="1">
        <v>197.381</v>
      </c>
      <c r="I2414" s="1">
        <v>0.74399999999999999</v>
      </c>
      <c r="J2414" s="1">
        <v>0.68899999999999995</v>
      </c>
    </row>
    <row r="2415" spans="6:10" x14ac:dyDescent="0.8">
      <c r="F2415" s="1" t="s">
        <v>3511</v>
      </c>
      <c r="G2415" s="1" t="s">
        <v>3512</v>
      </c>
      <c r="H2415" s="1">
        <v>197.39</v>
      </c>
      <c r="I2415" s="1">
        <v>0.51100000000000001</v>
      </c>
      <c r="J2415" s="1">
        <v>0.17699999999999999</v>
      </c>
    </row>
    <row r="2416" spans="6:10" x14ac:dyDescent="0.8">
      <c r="F2416" s="1" t="s">
        <v>5795</v>
      </c>
      <c r="G2416" s="1" t="s">
        <v>5796</v>
      </c>
      <c r="H2416" s="1">
        <v>197.42599999999999</v>
      </c>
      <c r="I2416" s="1">
        <v>0.86099999999999999</v>
      </c>
      <c r="J2416" s="1">
        <v>0.432</v>
      </c>
    </row>
    <row r="2417" spans="6:10" x14ac:dyDescent="0.8">
      <c r="F2417" s="1" t="s">
        <v>6269</v>
      </c>
      <c r="G2417" s="1" t="s">
        <v>6270</v>
      </c>
      <c r="H2417" s="1">
        <v>197.42699999999999</v>
      </c>
      <c r="I2417" s="1">
        <v>0.65400000000000003</v>
      </c>
      <c r="J2417" s="1">
        <v>0.48499999999999999</v>
      </c>
    </row>
    <row r="2418" spans="6:10" x14ac:dyDescent="0.8">
      <c r="F2418" s="1" t="s">
        <v>238</v>
      </c>
      <c r="G2418" s="1" t="s">
        <v>5908</v>
      </c>
      <c r="H2418" s="1">
        <v>197.43100000000001</v>
      </c>
      <c r="I2418" s="1">
        <v>0.67900000000000005</v>
      </c>
      <c r="J2418" s="1">
        <v>0.47899999999999998</v>
      </c>
    </row>
    <row r="2419" spans="6:10" x14ac:dyDescent="0.8">
      <c r="F2419" s="1" t="s">
        <v>1139</v>
      </c>
      <c r="G2419" s="1" t="s">
        <v>1140</v>
      </c>
      <c r="H2419" s="1">
        <v>197.43600000000001</v>
      </c>
      <c r="I2419" s="1">
        <v>0.495</v>
      </c>
      <c r="J2419" s="1">
        <v>0.157</v>
      </c>
    </row>
    <row r="2420" spans="6:10" x14ac:dyDescent="0.8">
      <c r="F2420" s="1" t="s">
        <v>6658</v>
      </c>
      <c r="G2420" s="1" t="s">
        <v>6659</v>
      </c>
      <c r="H2420" s="1">
        <v>197.446</v>
      </c>
      <c r="I2420" s="1">
        <v>0.374</v>
      </c>
      <c r="J2420" s="1">
        <v>0.156</v>
      </c>
    </row>
    <row r="2421" spans="6:10" x14ac:dyDescent="0.8">
      <c r="F2421" s="1" t="s">
        <v>3511</v>
      </c>
      <c r="G2421" s="1" t="s">
        <v>5507</v>
      </c>
      <c r="H2421" s="1">
        <v>197.495</v>
      </c>
      <c r="I2421" s="1">
        <v>0.42799999999999999</v>
      </c>
      <c r="J2421" s="1">
        <v>0.14599999999999999</v>
      </c>
    </row>
    <row r="2422" spans="6:10" x14ac:dyDescent="0.8">
      <c r="F2422" s="1" t="s">
        <v>780</v>
      </c>
      <c r="G2422" s="1" t="s">
        <v>781</v>
      </c>
      <c r="H2422" s="1">
        <v>197.58500000000001</v>
      </c>
      <c r="I2422" s="1">
        <v>0.89</v>
      </c>
      <c r="J2422" s="1">
        <v>0.94599999999999995</v>
      </c>
    </row>
    <row r="2423" spans="6:10" x14ac:dyDescent="0.8">
      <c r="F2423" s="1" t="s">
        <v>4730</v>
      </c>
      <c r="G2423" s="1" t="s">
        <v>4731</v>
      </c>
      <c r="H2423" s="1">
        <v>197.58699999999999</v>
      </c>
      <c r="I2423" s="1">
        <v>0.50900000000000001</v>
      </c>
      <c r="J2423" s="1">
        <v>0.32</v>
      </c>
    </row>
    <row r="2424" spans="6:10" x14ac:dyDescent="0.8">
      <c r="F2424" s="1" t="s">
        <v>5736</v>
      </c>
      <c r="G2424" s="1" t="s">
        <v>5737</v>
      </c>
      <c r="H2424" s="1">
        <v>197.61600000000001</v>
      </c>
      <c r="I2424" s="1">
        <v>0.69699999999999995</v>
      </c>
      <c r="J2424" s="1">
        <v>0.41099999999999998</v>
      </c>
    </row>
    <row r="2425" spans="6:10" x14ac:dyDescent="0.8">
      <c r="F2425" s="1" t="s">
        <v>2157</v>
      </c>
      <c r="G2425" s="1" t="s">
        <v>379</v>
      </c>
      <c r="H2425" s="1">
        <v>197.63</v>
      </c>
      <c r="I2425" s="1">
        <v>0.748</v>
      </c>
      <c r="J2425" s="1">
        <v>0.63100000000000001</v>
      </c>
    </row>
    <row r="2426" spans="6:10" x14ac:dyDescent="0.8">
      <c r="F2426" s="1" t="s">
        <v>402</v>
      </c>
      <c r="G2426" s="1" t="s">
        <v>403</v>
      </c>
      <c r="H2426" s="1">
        <v>197.64699999999999</v>
      </c>
      <c r="I2426" s="1">
        <v>0.499</v>
      </c>
      <c r="J2426" s="1">
        <v>0.61799999999999999</v>
      </c>
    </row>
    <row r="2427" spans="6:10" x14ac:dyDescent="0.8">
      <c r="F2427" s="1" t="s">
        <v>1950</v>
      </c>
      <c r="G2427" s="1" t="s">
        <v>2067</v>
      </c>
      <c r="H2427" s="1">
        <v>197.64699999999999</v>
      </c>
      <c r="I2427" s="1">
        <v>0.86199999999999999</v>
      </c>
      <c r="J2427" s="1">
        <v>0.14699999999999999</v>
      </c>
    </row>
    <row r="2428" spans="6:10" x14ac:dyDescent="0.8">
      <c r="F2428" s="1" t="s">
        <v>5294</v>
      </c>
      <c r="G2428" s="1" t="s">
        <v>5295</v>
      </c>
      <c r="H2428" s="1">
        <v>197.679</v>
      </c>
      <c r="I2428" s="1">
        <v>0.64200000000000002</v>
      </c>
      <c r="J2428" s="1">
        <v>0.19500000000000001</v>
      </c>
    </row>
    <row r="2429" spans="6:10" x14ac:dyDescent="0.8">
      <c r="F2429" s="1" t="s">
        <v>2233</v>
      </c>
      <c r="G2429" s="1" t="s">
        <v>2234</v>
      </c>
      <c r="H2429" s="1">
        <v>197.68</v>
      </c>
      <c r="I2429" s="1">
        <v>0.65</v>
      </c>
      <c r="J2429" s="1">
        <v>0.72499999999999998</v>
      </c>
    </row>
    <row r="2430" spans="6:10" x14ac:dyDescent="0.8">
      <c r="F2430" s="1" t="s">
        <v>1982</v>
      </c>
      <c r="G2430" s="1" t="s">
        <v>5167</v>
      </c>
      <c r="H2430" s="1">
        <v>197.68</v>
      </c>
      <c r="I2430" s="1">
        <v>0.64</v>
      </c>
      <c r="J2430" s="1">
        <v>0.63600000000000001</v>
      </c>
    </row>
    <row r="2431" spans="6:10" x14ac:dyDescent="0.8">
      <c r="F2431" s="1" t="s">
        <v>588</v>
      </c>
      <c r="G2431" s="1" t="s">
        <v>589</v>
      </c>
      <c r="H2431" s="1">
        <v>197.68799999999999</v>
      </c>
      <c r="I2431" s="1">
        <v>0.94099999999999995</v>
      </c>
      <c r="J2431" s="1">
        <v>0.379</v>
      </c>
    </row>
    <row r="2432" spans="6:10" x14ac:dyDescent="0.8">
      <c r="F2432" s="1" t="s">
        <v>874</v>
      </c>
      <c r="G2432" s="1" t="s">
        <v>1512</v>
      </c>
      <c r="H2432" s="1">
        <v>197.69300000000001</v>
      </c>
      <c r="I2432" s="1">
        <v>0.53900000000000003</v>
      </c>
      <c r="J2432" s="1">
        <v>6.5699999999999995E-2</v>
      </c>
    </row>
    <row r="2433" spans="6:10" x14ac:dyDescent="0.8">
      <c r="F2433" s="1" t="s">
        <v>4739</v>
      </c>
      <c r="G2433" s="1" t="s">
        <v>4740</v>
      </c>
      <c r="H2433" s="1">
        <v>197.71799999999999</v>
      </c>
      <c r="I2433" s="1">
        <v>0.68400000000000005</v>
      </c>
      <c r="J2433" s="1">
        <v>7.1900000000000006E-2</v>
      </c>
    </row>
    <row r="2434" spans="6:10" x14ac:dyDescent="0.8">
      <c r="F2434" s="1" t="s">
        <v>4100</v>
      </c>
      <c r="G2434" s="1" t="s">
        <v>4101</v>
      </c>
      <c r="H2434" s="1">
        <v>197.72</v>
      </c>
      <c r="I2434" s="1">
        <v>0.74</v>
      </c>
      <c r="J2434" s="1">
        <v>0.92299999999999904</v>
      </c>
    </row>
    <row r="2435" spans="6:10" x14ac:dyDescent="0.8">
      <c r="F2435" s="1" t="s">
        <v>268</v>
      </c>
      <c r="G2435" s="1" t="s">
        <v>511</v>
      </c>
      <c r="H2435" s="1">
        <v>197.73</v>
      </c>
      <c r="I2435" s="1">
        <v>0.75599999999999901</v>
      </c>
      <c r="J2435" s="1">
        <v>0.435</v>
      </c>
    </row>
    <row r="2436" spans="6:10" x14ac:dyDescent="0.8">
      <c r="F2436" s="1" t="s">
        <v>541</v>
      </c>
      <c r="G2436" s="1" t="s">
        <v>1686</v>
      </c>
      <c r="H2436" s="1">
        <v>197.733</v>
      </c>
      <c r="I2436" s="1">
        <v>0.38200000000000001</v>
      </c>
      <c r="J2436" s="1">
        <v>0.82299999999999995</v>
      </c>
    </row>
    <row r="2437" spans="6:10" x14ac:dyDescent="0.8">
      <c r="F2437" s="1" t="s">
        <v>6077</v>
      </c>
      <c r="G2437" s="1" t="s">
        <v>6570</v>
      </c>
      <c r="H2437" s="1">
        <v>197.75899999999999</v>
      </c>
      <c r="I2437" s="1">
        <v>0.45500000000000002</v>
      </c>
      <c r="J2437" s="1">
        <v>0.42</v>
      </c>
    </row>
    <row r="2438" spans="6:10" x14ac:dyDescent="0.8">
      <c r="F2438" s="1" t="s">
        <v>4942</v>
      </c>
      <c r="G2438" s="1" t="s">
        <v>4964</v>
      </c>
      <c r="H2438" s="1">
        <v>197.76</v>
      </c>
      <c r="I2438" s="1">
        <v>0.33</v>
      </c>
      <c r="J2438" s="1">
        <v>6.5799999999999997E-2</v>
      </c>
    </row>
    <row r="2439" spans="6:10" x14ac:dyDescent="0.8">
      <c r="F2439" s="1" t="s">
        <v>879</v>
      </c>
      <c r="G2439" s="1" t="s">
        <v>880</v>
      </c>
      <c r="H2439" s="1">
        <v>197.78700000000001</v>
      </c>
      <c r="I2439" s="1">
        <v>0.52700000000000002</v>
      </c>
      <c r="J2439" s="1">
        <v>0.83699999999999997</v>
      </c>
    </row>
    <row r="2440" spans="6:10" x14ac:dyDescent="0.8">
      <c r="F2440" s="1" t="s">
        <v>3228</v>
      </c>
      <c r="G2440" s="1" t="s">
        <v>3229</v>
      </c>
      <c r="H2440" s="1">
        <v>197.803</v>
      </c>
      <c r="I2440" s="1">
        <v>0.70699999999999996</v>
      </c>
      <c r="J2440" s="1">
        <v>0.39100000000000001</v>
      </c>
    </row>
    <row r="2441" spans="6:10" x14ac:dyDescent="0.8">
      <c r="F2441" s="1" t="s">
        <v>5896</v>
      </c>
      <c r="G2441" s="1" t="s">
        <v>5897</v>
      </c>
      <c r="H2441" s="1">
        <v>197.83</v>
      </c>
      <c r="I2441" s="1">
        <v>0.53200000000000003</v>
      </c>
      <c r="J2441" s="1">
        <v>0.57999999999999996</v>
      </c>
    </row>
    <row r="2442" spans="6:10" x14ac:dyDescent="0.8">
      <c r="F2442" s="1" t="s">
        <v>1886</v>
      </c>
      <c r="G2442" s="1" t="s">
        <v>1887</v>
      </c>
      <c r="H2442" s="1">
        <v>197.852</v>
      </c>
      <c r="I2442" s="1">
        <v>0.67099999999999904</v>
      </c>
      <c r="J2442" s="1">
        <v>0.84499999999999997</v>
      </c>
    </row>
    <row r="2443" spans="6:10" x14ac:dyDescent="0.8">
      <c r="F2443" s="1" t="s">
        <v>1855</v>
      </c>
      <c r="G2443" s="1" t="s">
        <v>1856</v>
      </c>
      <c r="H2443" s="1">
        <v>197.87799999999999</v>
      </c>
      <c r="I2443" s="1">
        <v>0.94799999999999995</v>
      </c>
      <c r="J2443" s="1">
        <v>0.41</v>
      </c>
    </row>
    <row r="2444" spans="6:10" x14ac:dyDescent="0.8">
      <c r="F2444" s="1" t="s">
        <v>573</v>
      </c>
      <c r="G2444" s="1" t="s">
        <v>574</v>
      </c>
      <c r="H2444" s="1">
        <v>198</v>
      </c>
      <c r="I2444" s="1">
        <v>0.54299999999999904</v>
      </c>
      <c r="J2444" s="1">
        <v>0.42299999999999999</v>
      </c>
    </row>
    <row r="2445" spans="6:10" x14ac:dyDescent="0.8">
      <c r="F2445" s="1" t="s">
        <v>573</v>
      </c>
      <c r="G2445" s="1" t="s">
        <v>4520</v>
      </c>
      <c r="H2445" s="1">
        <v>198</v>
      </c>
      <c r="I2445" s="1">
        <v>0.54299999999999904</v>
      </c>
      <c r="J2445" s="1">
        <v>0.42299999999999999</v>
      </c>
    </row>
    <row r="2446" spans="6:10" x14ac:dyDescent="0.8">
      <c r="F2446" s="1" t="s">
        <v>4594</v>
      </c>
      <c r="G2446" s="1" t="s">
        <v>4595</v>
      </c>
      <c r="H2446" s="1">
        <v>198</v>
      </c>
      <c r="I2446" s="1">
        <v>0.56699999999999995</v>
      </c>
      <c r="J2446" s="1">
        <v>0.33600000000000002</v>
      </c>
    </row>
    <row r="2447" spans="6:10" x14ac:dyDescent="0.8">
      <c r="F2447" s="1" t="s">
        <v>4560</v>
      </c>
      <c r="G2447" s="1" t="s">
        <v>4561</v>
      </c>
      <c r="H2447" s="1">
        <v>198.01599999999999</v>
      </c>
      <c r="I2447" s="1">
        <v>0.79400000000000004</v>
      </c>
      <c r="J2447" s="1">
        <v>0.441</v>
      </c>
    </row>
    <row r="2448" spans="6:10" x14ac:dyDescent="0.8">
      <c r="F2448" s="1" t="s">
        <v>6503</v>
      </c>
      <c r="G2448" s="1" t="s">
        <v>6504</v>
      </c>
      <c r="H2448" s="1">
        <v>198.03100000000001</v>
      </c>
      <c r="I2448" s="1">
        <v>0.754</v>
      </c>
      <c r="J2448" s="1">
        <v>0.45799999999999902</v>
      </c>
    </row>
    <row r="2449" spans="6:10" x14ac:dyDescent="0.8">
      <c r="F2449" s="1" t="s">
        <v>5339</v>
      </c>
      <c r="G2449" s="1" t="s">
        <v>5340</v>
      </c>
      <c r="H2449" s="1">
        <v>198.06100000000001</v>
      </c>
      <c r="I2449" s="1">
        <v>0.624</v>
      </c>
      <c r="J2449" s="1">
        <v>0.68</v>
      </c>
    </row>
    <row r="2450" spans="6:10" x14ac:dyDescent="0.8">
      <c r="F2450" s="1" t="s">
        <v>634</v>
      </c>
      <c r="G2450" s="1" t="s">
        <v>635</v>
      </c>
      <c r="H2450" s="1">
        <v>198.101</v>
      </c>
      <c r="I2450" s="1">
        <v>0.52400000000000002</v>
      </c>
      <c r="J2450" s="1">
        <v>0.64800000000000002</v>
      </c>
    </row>
    <row r="2451" spans="6:10" x14ac:dyDescent="0.8">
      <c r="F2451" s="1" t="s">
        <v>1438</v>
      </c>
      <c r="G2451" s="1" t="s">
        <v>1439</v>
      </c>
      <c r="H2451" s="1">
        <v>198.125</v>
      </c>
      <c r="I2451" s="1">
        <v>0.28499999999999998</v>
      </c>
      <c r="J2451" s="1">
        <v>0.14699999999999999</v>
      </c>
    </row>
    <row r="2452" spans="6:10" x14ac:dyDescent="0.8">
      <c r="F2452" s="1" t="s">
        <v>5770</v>
      </c>
      <c r="G2452" s="1" t="s">
        <v>3630</v>
      </c>
      <c r="H2452" s="1">
        <v>198.15799999999999</v>
      </c>
      <c r="I2452" s="1">
        <v>0.69699999999999995</v>
      </c>
      <c r="J2452" s="1">
        <v>0.48699999999999999</v>
      </c>
    </row>
    <row r="2453" spans="6:10" x14ac:dyDescent="0.8">
      <c r="F2453" s="1" t="s">
        <v>1770</v>
      </c>
      <c r="G2453" s="1" t="s">
        <v>1826</v>
      </c>
      <c r="H2453" s="1">
        <v>198.19300000000001</v>
      </c>
      <c r="I2453" s="1">
        <v>0.85199999999999998</v>
      </c>
      <c r="J2453" s="1">
        <v>0.58899999999999997</v>
      </c>
    </row>
    <row r="2454" spans="6:10" x14ac:dyDescent="0.8">
      <c r="F2454" s="1" t="s">
        <v>2185</v>
      </c>
      <c r="G2454" s="1" t="s">
        <v>2430</v>
      </c>
      <c r="H2454" s="1">
        <v>198.21299999999999</v>
      </c>
      <c r="I2454" s="1">
        <v>0.72799999999999998</v>
      </c>
      <c r="J2454" s="1">
        <v>0.68700000000000006</v>
      </c>
    </row>
    <row r="2455" spans="6:10" x14ac:dyDescent="0.8">
      <c r="F2455" s="1" t="s">
        <v>1920</v>
      </c>
      <c r="G2455" s="1" t="s">
        <v>2007</v>
      </c>
      <c r="H2455" s="1">
        <v>198.23</v>
      </c>
      <c r="I2455" s="1">
        <v>0.42099999999999999</v>
      </c>
      <c r="J2455" s="1">
        <v>0.32100000000000001</v>
      </c>
    </row>
    <row r="2456" spans="6:10" x14ac:dyDescent="0.8">
      <c r="F2456" s="1" t="s">
        <v>4745</v>
      </c>
      <c r="G2456" s="1" t="s">
        <v>4746</v>
      </c>
      <c r="H2456" s="1">
        <v>198.268</v>
      </c>
      <c r="I2456" s="1">
        <v>0.73399999999999999</v>
      </c>
      <c r="J2456" s="1">
        <v>0.81699999999999995</v>
      </c>
    </row>
    <row r="2457" spans="6:10" x14ac:dyDescent="0.8">
      <c r="F2457" s="1" t="s">
        <v>2433</v>
      </c>
      <c r="G2457" s="1" t="s">
        <v>4243</v>
      </c>
      <c r="H2457" s="1">
        <v>198.32</v>
      </c>
      <c r="I2457" s="1">
        <v>0.41199999999999998</v>
      </c>
      <c r="J2457" s="1">
        <v>0.46399999999999902</v>
      </c>
    </row>
    <row r="2458" spans="6:10" x14ac:dyDescent="0.8">
      <c r="F2458" s="1" t="s">
        <v>5472</v>
      </c>
      <c r="G2458" s="1" t="s">
        <v>5593</v>
      </c>
      <c r="H2458" s="1">
        <v>198.346</v>
      </c>
      <c r="I2458" s="1">
        <v>0.65200000000000002</v>
      </c>
      <c r="J2458" s="1">
        <v>0.82</v>
      </c>
    </row>
    <row r="2459" spans="6:10" x14ac:dyDescent="0.8">
      <c r="F2459" s="1" t="s">
        <v>1038</v>
      </c>
      <c r="G2459" s="1" t="s">
        <v>4906</v>
      </c>
      <c r="H2459" s="1">
        <v>198.34800000000001</v>
      </c>
      <c r="I2459" s="1">
        <v>0.45700000000000002</v>
      </c>
      <c r="J2459" s="1">
        <v>0.879</v>
      </c>
    </row>
    <row r="2460" spans="6:10" x14ac:dyDescent="0.8">
      <c r="F2460" s="1" t="s">
        <v>3788</v>
      </c>
      <c r="G2460" s="1" t="s">
        <v>3789</v>
      </c>
      <c r="H2460" s="1">
        <v>198.375</v>
      </c>
      <c r="I2460" s="1">
        <v>0.67700000000000005</v>
      </c>
      <c r="J2460" s="1">
        <v>0.55200000000000005</v>
      </c>
    </row>
    <row r="2461" spans="6:10" x14ac:dyDescent="0.8">
      <c r="F2461" s="1" t="s">
        <v>829</v>
      </c>
      <c r="G2461" s="1" t="s">
        <v>830</v>
      </c>
      <c r="H2461" s="1">
        <v>198.38399999999999</v>
      </c>
      <c r="I2461" s="1">
        <v>0.65200000000000002</v>
      </c>
      <c r="J2461" s="1">
        <v>0.60099999999999998</v>
      </c>
    </row>
    <row r="2462" spans="6:10" x14ac:dyDescent="0.8">
      <c r="F2462" s="1" t="s">
        <v>4710</v>
      </c>
      <c r="G2462" s="1" t="s">
        <v>4711</v>
      </c>
      <c r="H2462" s="1">
        <v>198.4</v>
      </c>
      <c r="I2462" s="1">
        <v>0.56599999999999995</v>
      </c>
      <c r="J2462" s="1">
        <v>0.29099999999999998</v>
      </c>
    </row>
    <row r="2463" spans="6:10" x14ac:dyDescent="0.8">
      <c r="F2463" s="1" t="s">
        <v>4579</v>
      </c>
      <c r="G2463" s="1" t="s">
        <v>4796</v>
      </c>
      <c r="H2463" s="1">
        <v>198.40899999999999</v>
      </c>
      <c r="I2463" s="1">
        <v>0.66700000000000004</v>
      </c>
      <c r="J2463" s="1">
        <v>0.45700000000000002</v>
      </c>
    </row>
    <row r="2464" spans="6:10" x14ac:dyDescent="0.8">
      <c r="F2464" s="1" t="s">
        <v>2122</v>
      </c>
      <c r="G2464" s="1" t="s">
        <v>2123</v>
      </c>
      <c r="H2464" s="1">
        <v>198.453</v>
      </c>
      <c r="I2464" s="1">
        <v>0.60099999999999998</v>
      </c>
      <c r="J2464" s="1">
        <v>0.14000000000000001</v>
      </c>
    </row>
    <row r="2465" spans="6:10" x14ac:dyDescent="0.8">
      <c r="F2465" s="1" t="s">
        <v>6081</v>
      </c>
      <c r="G2465" s="1" t="s">
        <v>6082</v>
      </c>
      <c r="H2465" s="1">
        <v>198.45699999999999</v>
      </c>
      <c r="I2465" s="1">
        <v>0.66099999999999903</v>
      </c>
      <c r="J2465" s="1">
        <v>0.436</v>
      </c>
    </row>
    <row r="2466" spans="6:10" x14ac:dyDescent="0.8">
      <c r="F2466" s="1" t="s">
        <v>664</v>
      </c>
      <c r="G2466" s="1" t="s">
        <v>665</v>
      </c>
      <c r="H2466" s="1">
        <v>198.46</v>
      </c>
      <c r="I2466" s="1">
        <v>0.63100000000000001</v>
      </c>
      <c r="J2466" s="1">
        <v>0.498</v>
      </c>
    </row>
    <row r="2467" spans="6:10" x14ac:dyDescent="0.8">
      <c r="F2467" s="1" t="s">
        <v>6757</v>
      </c>
      <c r="G2467" s="1" t="s">
        <v>6758</v>
      </c>
      <c r="H2467" s="1">
        <v>198.50700000000001</v>
      </c>
      <c r="I2467" s="1">
        <v>0.65300000000000002</v>
      </c>
      <c r="J2467" s="1">
        <v>0.59099999999999997</v>
      </c>
    </row>
    <row r="2468" spans="6:10" x14ac:dyDescent="0.8">
      <c r="F2468" s="1" t="s">
        <v>2353</v>
      </c>
      <c r="G2468" s="1" t="s">
        <v>2888</v>
      </c>
      <c r="H2468" s="1">
        <v>198.547</v>
      </c>
      <c r="I2468" s="1">
        <v>0.60499999999999998</v>
      </c>
      <c r="J2468" s="1">
        <v>0.439</v>
      </c>
    </row>
    <row r="2469" spans="6:10" x14ac:dyDescent="0.8">
      <c r="F2469" s="1" t="s">
        <v>117</v>
      </c>
      <c r="G2469" s="1" t="s">
        <v>118</v>
      </c>
      <c r="H2469" s="1">
        <v>198.553</v>
      </c>
      <c r="I2469" s="1">
        <v>0.40399999999999903</v>
      </c>
      <c r="J2469" s="1">
        <v>0.21099999999999999</v>
      </c>
    </row>
    <row r="2470" spans="6:10" x14ac:dyDescent="0.8">
      <c r="F2470" s="1" t="s">
        <v>378</v>
      </c>
      <c r="G2470" s="1" t="s">
        <v>4622</v>
      </c>
      <c r="H2470" s="1">
        <v>198.571</v>
      </c>
      <c r="I2470" s="1">
        <v>0.32500000000000001</v>
      </c>
      <c r="J2470" s="1">
        <v>6.5199999999999994E-2</v>
      </c>
    </row>
    <row r="2471" spans="6:10" x14ac:dyDescent="0.8">
      <c r="F2471" s="1" t="s">
        <v>4212</v>
      </c>
      <c r="G2471" s="1" t="s">
        <v>4487</v>
      </c>
      <c r="H2471" s="1">
        <v>198.667</v>
      </c>
      <c r="I2471" s="1">
        <v>0.53500000000000003</v>
      </c>
      <c r="J2471" s="1">
        <v>0.223</v>
      </c>
    </row>
    <row r="2472" spans="6:10" x14ac:dyDescent="0.8">
      <c r="F2472" s="1" t="s">
        <v>6753</v>
      </c>
      <c r="G2472" s="1" t="s">
        <v>6754</v>
      </c>
      <c r="H2472" s="1">
        <v>198.773</v>
      </c>
      <c r="I2472" s="1">
        <v>0.27600000000000002</v>
      </c>
      <c r="J2472" s="1">
        <v>0.436</v>
      </c>
    </row>
    <row r="2473" spans="6:10" x14ac:dyDescent="0.8">
      <c r="F2473" s="1" t="s">
        <v>3481</v>
      </c>
      <c r="G2473" s="1" t="s">
        <v>3482</v>
      </c>
      <c r="H2473" s="1">
        <v>198.779</v>
      </c>
      <c r="I2473" s="1">
        <v>0.625</v>
      </c>
      <c r="J2473" s="1">
        <v>0.36899999999999999</v>
      </c>
    </row>
    <row r="2474" spans="6:10" x14ac:dyDescent="0.8">
      <c r="F2474" s="1" t="s">
        <v>4658</v>
      </c>
      <c r="G2474" s="1" t="s">
        <v>4659</v>
      </c>
      <c r="H2474" s="1">
        <v>198.79499999999999</v>
      </c>
      <c r="I2474" s="1">
        <v>0.499</v>
      </c>
      <c r="J2474" s="1">
        <v>0.37</v>
      </c>
    </row>
    <row r="2475" spans="6:10" x14ac:dyDescent="0.8">
      <c r="F2475" s="1" t="s">
        <v>4052</v>
      </c>
      <c r="G2475" s="1" t="s">
        <v>4053</v>
      </c>
      <c r="H2475" s="1">
        <v>198.815</v>
      </c>
      <c r="I2475" s="1">
        <v>0.752</v>
      </c>
      <c r="J2475" s="1">
        <v>0.43</v>
      </c>
    </row>
    <row r="2476" spans="6:10" x14ac:dyDescent="0.8">
      <c r="F2476" s="1" t="s">
        <v>3280</v>
      </c>
      <c r="G2476" s="1" t="s">
        <v>3281</v>
      </c>
      <c r="H2476" s="1">
        <v>198.82400000000001</v>
      </c>
      <c r="I2476" s="1">
        <v>0.42899999999999999</v>
      </c>
      <c r="J2476" s="1">
        <v>0.11</v>
      </c>
    </row>
    <row r="2477" spans="6:10" x14ac:dyDescent="0.8">
      <c r="F2477" s="1" t="s">
        <v>4430</v>
      </c>
      <c r="G2477" s="1" t="s">
        <v>6216</v>
      </c>
      <c r="H2477" s="1">
        <v>198.87100000000001</v>
      </c>
      <c r="I2477" s="1">
        <v>0.67799999999999905</v>
      </c>
      <c r="J2477" s="1">
        <v>0.27</v>
      </c>
    </row>
    <row r="2478" spans="6:10" x14ac:dyDescent="0.8">
      <c r="F2478" s="1" t="s">
        <v>5697</v>
      </c>
      <c r="G2478" s="1" t="s">
        <v>5698</v>
      </c>
      <c r="H2478" s="1">
        <v>198.88399999999999</v>
      </c>
      <c r="I2478" s="1">
        <v>0.51300000000000001</v>
      </c>
      <c r="J2478" s="1">
        <v>0.111999999999999</v>
      </c>
    </row>
    <row r="2479" spans="6:10" x14ac:dyDescent="0.8">
      <c r="F2479" s="1" t="s">
        <v>324</v>
      </c>
      <c r="G2479" s="1" t="s">
        <v>4039</v>
      </c>
      <c r="H2479" s="1">
        <v>198.89599999999999</v>
      </c>
      <c r="I2479" s="1">
        <v>0.39200000000000002</v>
      </c>
      <c r="J2479" s="1">
        <v>0.246</v>
      </c>
    </row>
    <row r="2480" spans="6:10" x14ac:dyDescent="0.8">
      <c r="F2480" s="1" t="s">
        <v>2756</v>
      </c>
      <c r="G2480" s="1" t="s">
        <v>2757</v>
      </c>
      <c r="H2480" s="1">
        <v>198.988</v>
      </c>
      <c r="I2480" s="1">
        <v>0.66700000000000004</v>
      </c>
      <c r="J2480" s="1">
        <v>0.58399999999999996</v>
      </c>
    </row>
    <row r="2481" spans="6:10" x14ac:dyDescent="0.8">
      <c r="F2481" s="1" t="s">
        <v>1960</v>
      </c>
      <c r="G2481" s="1" t="s">
        <v>3537</v>
      </c>
      <c r="H2481" s="1">
        <v>199</v>
      </c>
      <c r="I2481" s="1">
        <v>0.49399999999999999</v>
      </c>
      <c r="J2481" s="1">
        <v>0.33100000000000002</v>
      </c>
    </row>
    <row r="2482" spans="6:10" x14ac:dyDescent="0.8">
      <c r="F2482" s="1" t="s">
        <v>9</v>
      </c>
      <c r="G2482" s="1" t="s">
        <v>1552</v>
      </c>
      <c r="H2482" s="1">
        <v>199.059</v>
      </c>
      <c r="I2482" s="1">
        <v>0.63600000000000001</v>
      </c>
      <c r="J2482" s="1">
        <v>0.34599999999999997</v>
      </c>
    </row>
    <row r="2483" spans="6:10" x14ac:dyDescent="0.8">
      <c r="F2483" s="1" t="s">
        <v>4792</v>
      </c>
      <c r="G2483" s="1" t="s">
        <v>4793</v>
      </c>
      <c r="H2483" s="1">
        <v>199.09100000000001</v>
      </c>
      <c r="I2483" s="1">
        <v>0.78</v>
      </c>
      <c r="J2483" s="1">
        <v>0.83399999999999996</v>
      </c>
    </row>
    <row r="2484" spans="6:10" x14ac:dyDescent="0.8">
      <c r="F2484" s="1" t="s">
        <v>1198</v>
      </c>
      <c r="G2484" s="1" t="s">
        <v>1199</v>
      </c>
      <c r="H2484" s="1">
        <v>199.102</v>
      </c>
      <c r="I2484" s="1">
        <v>0.93700000000000006</v>
      </c>
      <c r="J2484" s="1">
        <v>0.61599999999999999</v>
      </c>
    </row>
    <row r="2485" spans="6:10" x14ac:dyDescent="0.8">
      <c r="F2485" s="1" t="s">
        <v>4721</v>
      </c>
      <c r="G2485" s="1" t="s">
        <v>4722</v>
      </c>
      <c r="H2485" s="1">
        <v>199.107</v>
      </c>
      <c r="I2485" s="1">
        <v>0.8</v>
      </c>
      <c r="J2485" s="1">
        <v>0.54799999999999904</v>
      </c>
    </row>
    <row r="2486" spans="6:10" x14ac:dyDescent="0.8">
      <c r="F2486" s="1" t="s">
        <v>6931</v>
      </c>
      <c r="G2486" s="1" t="s">
        <v>6932</v>
      </c>
      <c r="H2486" s="1">
        <v>199.12</v>
      </c>
      <c r="I2486" s="1">
        <v>0.503</v>
      </c>
      <c r="J2486" s="1">
        <v>0.44799999999999901</v>
      </c>
    </row>
    <row r="2487" spans="6:10" x14ac:dyDescent="0.8">
      <c r="F2487" s="1" t="s">
        <v>6577</v>
      </c>
      <c r="G2487" s="1" t="s">
        <v>6578</v>
      </c>
      <c r="H2487" s="1">
        <v>199.12100000000001</v>
      </c>
      <c r="I2487" s="1">
        <v>0.65500000000000003</v>
      </c>
      <c r="J2487" s="1">
        <v>0.34899999999999998</v>
      </c>
    </row>
    <row r="2488" spans="6:10" x14ac:dyDescent="0.8">
      <c r="F2488" s="1" t="s">
        <v>1258</v>
      </c>
      <c r="G2488" s="1" t="s">
        <v>1401</v>
      </c>
      <c r="H2488" s="1">
        <v>199.14599999999999</v>
      </c>
      <c r="I2488" s="1">
        <v>0.61</v>
      </c>
      <c r="J2488" s="1">
        <v>0.56000000000000005</v>
      </c>
    </row>
    <row r="2489" spans="6:10" x14ac:dyDescent="0.8">
      <c r="F2489" s="1" t="s">
        <v>1966</v>
      </c>
      <c r="G2489" s="1" t="s">
        <v>1967</v>
      </c>
      <c r="H2489" s="1">
        <v>199.17699999999999</v>
      </c>
      <c r="I2489" s="1">
        <v>0.33399999999999902</v>
      </c>
      <c r="J2489" s="1">
        <v>0.55000000000000004</v>
      </c>
    </row>
    <row r="2490" spans="6:10" x14ac:dyDescent="0.8">
      <c r="F2490" s="1" t="s">
        <v>3095</v>
      </c>
      <c r="G2490" s="1" t="s">
        <v>3269</v>
      </c>
      <c r="H2490" s="1">
        <v>199.18600000000001</v>
      </c>
      <c r="I2490" s="1">
        <v>0.44299999999999901</v>
      </c>
      <c r="J2490" s="1">
        <v>0.41699999999999998</v>
      </c>
    </row>
    <row r="2491" spans="6:10" x14ac:dyDescent="0.8">
      <c r="F2491" s="1" t="s">
        <v>2719</v>
      </c>
      <c r="G2491" s="1" t="s">
        <v>2725</v>
      </c>
      <c r="H2491" s="1">
        <v>199.21</v>
      </c>
      <c r="I2491" s="1">
        <v>0.77200000000000002</v>
      </c>
      <c r="J2491" s="1">
        <v>0.70899999999999996</v>
      </c>
    </row>
    <row r="2492" spans="6:10" x14ac:dyDescent="0.8">
      <c r="F2492" s="1" t="s">
        <v>1795</v>
      </c>
      <c r="G2492" s="1" t="s">
        <v>2344</v>
      </c>
      <c r="H2492" s="1">
        <v>199.24100000000001</v>
      </c>
      <c r="I2492" s="1">
        <v>0.626</v>
      </c>
      <c r="J2492" s="1">
        <v>0.54899999999999904</v>
      </c>
    </row>
    <row r="2493" spans="6:10" x14ac:dyDescent="0.8">
      <c r="F2493" s="1" t="s">
        <v>3909</v>
      </c>
      <c r="G2493" s="1" t="s">
        <v>3910</v>
      </c>
      <c r="H2493" s="1">
        <v>199.27500000000001</v>
      </c>
      <c r="I2493" s="1">
        <v>0.65300000000000002</v>
      </c>
      <c r="J2493" s="1">
        <v>0.69599999999999995</v>
      </c>
    </row>
    <row r="2494" spans="6:10" x14ac:dyDescent="0.8">
      <c r="F2494" s="1" t="s">
        <v>3894</v>
      </c>
      <c r="G2494" s="1" t="s">
        <v>5127</v>
      </c>
      <c r="H2494" s="1">
        <v>199.34</v>
      </c>
      <c r="I2494" s="1">
        <v>0.51300000000000001</v>
      </c>
      <c r="J2494" s="1">
        <v>0.48399999999999999</v>
      </c>
    </row>
    <row r="2495" spans="6:10" x14ac:dyDescent="0.8">
      <c r="F2495" s="1" t="s">
        <v>4422</v>
      </c>
      <c r="G2495" s="1" t="s">
        <v>4423</v>
      </c>
      <c r="H2495" s="1">
        <v>199.36</v>
      </c>
      <c r="I2495" s="1">
        <v>0.46</v>
      </c>
      <c r="J2495" s="1">
        <v>0.56100000000000005</v>
      </c>
    </row>
    <row r="2496" spans="6:10" x14ac:dyDescent="0.8">
      <c r="F2496" s="1" t="s">
        <v>143</v>
      </c>
      <c r="G2496" s="1" t="s">
        <v>1033</v>
      </c>
      <c r="H2496" s="1">
        <v>199.38499999999999</v>
      </c>
      <c r="I2496" s="1">
        <v>0.752</v>
      </c>
      <c r="J2496" s="1">
        <v>0.41599999999999998</v>
      </c>
    </row>
    <row r="2497" spans="6:10" x14ac:dyDescent="0.8">
      <c r="F2497" s="1" t="s">
        <v>330</v>
      </c>
      <c r="G2497" s="1" t="s">
        <v>707</v>
      </c>
      <c r="H2497" s="1">
        <v>199.41300000000001</v>
      </c>
      <c r="I2497" s="1">
        <v>0.45299999999999901</v>
      </c>
      <c r="J2497" s="1">
        <v>0.69</v>
      </c>
    </row>
    <row r="2498" spans="6:10" x14ac:dyDescent="0.8">
      <c r="F2498" s="1" t="s">
        <v>2606</v>
      </c>
      <c r="G2498" s="1" t="s">
        <v>2696</v>
      </c>
      <c r="H2498" s="1">
        <v>199.5</v>
      </c>
      <c r="I2498" s="1">
        <v>0.499</v>
      </c>
      <c r="J2498" s="1">
        <v>0.19699999999999901</v>
      </c>
    </row>
    <row r="2499" spans="6:10" x14ac:dyDescent="0.8">
      <c r="F2499" s="1" t="s">
        <v>971</v>
      </c>
      <c r="G2499" s="1" t="s">
        <v>1487</v>
      </c>
      <c r="H2499" s="1">
        <v>199.50700000000001</v>
      </c>
      <c r="I2499" s="1">
        <v>0.34200000000000003</v>
      </c>
      <c r="J2499" s="1">
        <v>0.115</v>
      </c>
    </row>
    <row r="2500" spans="6:10" x14ac:dyDescent="0.8">
      <c r="F2500" s="1" t="s">
        <v>971</v>
      </c>
      <c r="G2500" s="1" t="s">
        <v>2823</v>
      </c>
      <c r="H2500" s="1">
        <v>199.50700000000001</v>
      </c>
      <c r="I2500" s="1">
        <v>0.34200000000000003</v>
      </c>
      <c r="J2500" s="1">
        <v>0.115</v>
      </c>
    </row>
    <row r="2501" spans="6:10" x14ac:dyDescent="0.8">
      <c r="F2501" s="1" t="s">
        <v>4808</v>
      </c>
      <c r="G2501" s="1" t="s">
        <v>4809</v>
      </c>
      <c r="H2501" s="1">
        <v>199.547</v>
      </c>
      <c r="I2501" s="1">
        <v>0.59799999999999998</v>
      </c>
      <c r="J2501" s="1">
        <v>0.186</v>
      </c>
    </row>
    <row r="2502" spans="6:10" x14ac:dyDescent="0.8">
      <c r="F2502" s="1" t="s">
        <v>1027</v>
      </c>
      <c r="G2502" s="1" t="s">
        <v>1037</v>
      </c>
      <c r="H2502" s="1">
        <v>199.625</v>
      </c>
      <c r="I2502" s="1">
        <v>0.747</v>
      </c>
      <c r="J2502" s="1">
        <v>0.68599999999999905</v>
      </c>
    </row>
    <row r="2503" spans="6:10" x14ac:dyDescent="0.8">
      <c r="F2503" s="1" t="s">
        <v>1795</v>
      </c>
      <c r="G2503" s="1" t="s">
        <v>2060</v>
      </c>
      <c r="H2503" s="1">
        <v>199.625</v>
      </c>
      <c r="I2503" s="1">
        <v>0.59499999999999997</v>
      </c>
      <c r="J2503" s="1">
        <v>0.58699999999999997</v>
      </c>
    </row>
    <row r="2504" spans="6:10" x14ac:dyDescent="0.8">
      <c r="F2504" s="1" t="s">
        <v>3377</v>
      </c>
      <c r="G2504" s="1" t="s">
        <v>2674</v>
      </c>
      <c r="H2504" s="1">
        <v>199.65299999999999</v>
      </c>
      <c r="I2504" s="1">
        <v>0.76700000000000002</v>
      </c>
      <c r="J2504" s="1">
        <v>0.77099999999999902</v>
      </c>
    </row>
    <row r="2505" spans="6:10" x14ac:dyDescent="0.8">
      <c r="F2505" s="1" t="s">
        <v>5999</v>
      </c>
      <c r="G2505" s="1" t="s">
        <v>6023</v>
      </c>
      <c r="H2505" s="1">
        <v>199.70699999999999</v>
      </c>
      <c r="I2505" s="1">
        <v>0.63400000000000001</v>
      </c>
      <c r="J2505" s="1">
        <v>0.29299999999999998</v>
      </c>
    </row>
    <row r="2506" spans="6:10" x14ac:dyDescent="0.8">
      <c r="F2506" s="1" t="s">
        <v>226</v>
      </c>
      <c r="G2506" s="1" t="s">
        <v>1060</v>
      </c>
      <c r="H2506" s="1">
        <v>199.77</v>
      </c>
      <c r="I2506" s="1">
        <v>0.34899999999999998</v>
      </c>
      <c r="J2506" s="1">
        <v>0.185</v>
      </c>
    </row>
    <row r="2507" spans="6:10" x14ac:dyDescent="0.8">
      <c r="F2507" s="1" t="s">
        <v>5021</v>
      </c>
      <c r="G2507" s="1" t="s">
        <v>5022</v>
      </c>
      <c r="H2507" s="1">
        <v>199.78399999999999</v>
      </c>
      <c r="I2507" s="1">
        <v>0.78200000000000003</v>
      </c>
      <c r="J2507" s="1">
        <v>0.33899999999999902</v>
      </c>
    </row>
    <row r="2508" spans="6:10" x14ac:dyDescent="0.8">
      <c r="F2508" s="1" t="s">
        <v>6665</v>
      </c>
      <c r="G2508" s="1" t="s">
        <v>5917</v>
      </c>
      <c r="H2508" s="1">
        <v>199.80699999999999</v>
      </c>
      <c r="I2508" s="1">
        <v>0.64099999999999902</v>
      </c>
      <c r="J2508" s="1">
        <v>3.6999999999999998E-2</v>
      </c>
    </row>
    <row r="2509" spans="6:10" x14ac:dyDescent="0.8">
      <c r="F2509" s="1" t="s">
        <v>1258</v>
      </c>
      <c r="G2509" s="1" t="s">
        <v>1352</v>
      </c>
      <c r="H2509" s="1">
        <v>199.82499999999999</v>
      </c>
      <c r="I2509" s="1">
        <v>0.77400000000000002</v>
      </c>
      <c r="J2509" s="1">
        <v>0.94</v>
      </c>
    </row>
    <row r="2510" spans="6:10" x14ac:dyDescent="0.8">
      <c r="F2510" s="1" t="s">
        <v>6856</v>
      </c>
      <c r="G2510" s="1" t="s">
        <v>6857</v>
      </c>
      <c r="H2510" s="1">
        <v>199.84899999999999</v>
      </c>
      <c r="I2510" s="1">
        <v>0.72399999999999998</v>
      </c>
      <c r="J2510" s="1">
        <v>8.4699999999999998E-2</v>
      </c>
    </row>
    <row r="2511" spans="6:10" x14ac:dyDescent="0.8">
      <c r="F2511" s="1" t="s">
        <v>3193</v>
      </c>
      <c r="G2511" s="1" t="s">
        <v>6677</v>
      </c>
      <c r="H2511" s="1">
        <v>199.875</v>
      </c>
      <c r="I2511" s="1">
        <v>0.65599999999999903</v>
      </c>
      <c r="J2511" s="1">
        <v>0.20300000000000001</v>
      </c>
    </row>
    <row r="2512" spans="6:10" x14ac:dyDescent="0.8">
      <c r="F2512" s="1" t="s">
        <v>4899</v>
      </c>
      <c r="G2512" s="1" t="s">
        <v>5037</v>
      </c>
      <c r="H2512" s="1">
        <v>199.87700000000001</v>
      </c>
      <c r="I2512" s="1">
        <v>0.442</v>
      </c>
      <c r="J2512" s="1">
        <v>0.313</v>
      </c>
    </row>
    <row r="2513" spans="6:10" x14ac:dyDescent="0.8">
      <c r="F2513" s="1" t="s">
        <v>6728</v>
      </c>
      <c r="G2513" s="1" t="s">
        <v>6729</v>
      </c>
      <c r="H2513" s="1">
        <v>199.88399999999999</v>
      </c>
      <c r="I2513" s="1">
        <v>0.61099999999999999</v>
      </c>
      <c r="J2513" s="1">
        <v>0.55600000000000005</v>
      </c>
    </row>
    <row r="2514" spans="6:10" x14ac:dyDescent="0.8">
      <c r="F2514" s="1" t="s">
        <v>4741</v>
      </c>
      <c r="G2514" s="1" t="s">
        <v>4748</v>
      </c>
      <c r="H2514" s="1">
        <v>199.893</v>
      </c>
      <c r="I2514" s="1">
        <v>0.19699999999999901</v>
      </c>
      <c r="J2514" s="1">
        <v>0.48499999999999999</v>
      </c>
    </row>
    <row r="2515" spans="6:10" x14ac:dyDescent="0.8">
      <c r="F2515" s="1" t="s">
        <v>2231</v>
      </c>
      <c r="G2515" s="1" t="s">
        <v>2232</v>
      </c>
      <c r="H2515" s="1">
        <v>200</v>
      </c>
      <c r="I2515" s="1">
        <v>0.53200000000000003</v>
      </c>
      <c r="J2515" s="1">
        <v>0.63200000000000001</v>
      </c>
    </row>
    <row r="2516" spans="6:10" x14ac:dyDescent="0.8">
      <c r="F2516" s="1" t="s">
        <v>2717</v>
      </c>
      <c r="G2516" s="1" t="s">
        <v>2718</v>
      </c>
      <c r="H2516" s="1">
        <v>200</v>
      </c>
      <c r="I2516" s="1">
        <v>0.80500000000000005</v>
      </c>
      <c r="J2516" s="1">
        <v>0.64599999999999902</v>
      </c>
    </row>
    <row r="2517" spans="6:10" x14ac:dyDescent="0.8">
      <c r="F2517" s="1" t="s">
        <v>5964</v>
      </c>
      <c r="G2517" s="1" t="s">
        <v>5965</v>
      </c>
      <c r="H2517" s="1">
        <v>200.005</v>
      </c>
      <c r="I2517" s="1">
        <v>0.60099999999999998</v>
      </c>
      <c r="J2517" s="1">
        <v>0.49299999999999999</v>
      </c>
    </row>
    <row r="2518" spans="6:10" x14ac:dyDescent="0.8">
      <c r="F2518" s="1" t="s">
        <v>1980</v>
      </c>
      <c r="G2518" s="1" t="s">
        <v>1981</v>
      </c>
      <c r="H2518" s="1">
        <v>200.11</v>
      </c>
      <c r="I2518" s="1">
        <v>0.51100000000000001</v>
      </c>
      <c r="J2518" s="1">
        <v>0.19399999999999901</v>
      </c>
    </row>
    <row r="2519" spans="6:10" x14ac:dyDescent="0.8">
      <c r="F2519" s="1" t="s">
        <v>5137</v>
      </c>
      <c r="G2519" s="1" t="s">
        <v>5138</v>
      </c>
      <c r="H2519" s="1">
        <v>200.13200000000001</v>
      </c>
      <c r="I2519" s="1">
        <v>0.56100000000000005</v>
      </c>
      <c r="J2519" s="1">
        <v>0.434</v>
      </c>
    </row>
    <row r="2520" spans="6:10" x14ac:dyDescent="0.8">
      <c r="F2520" s="1" t="s">
        <v>1505</v>
      </c>
      <c r="G2520" s="1" t="s">
        <v>1506</v>
      </c>
      <c r="H2520" s="1">
        <v>200.14699999999999</v>
      </c>
      <c r="I2520" s="1">
        <v>0.72099999999999997</v>
      </c>
      <c r="J2520" s="1">
        <v>0.54899999999999904</v>
      </c>
    </row>
    <row r="2521" spans="6:10" x14ac:dyDescent="0.8">
      <c r="F2521" s="1" t="s">
        <v>2139</v>
      </c>
      <c r="G2521" s="1" t="s">
        <v>2140</v>
      </c>
      <c r="H2521" s="1">
        <v>200.15</v>
      </c>
      <c r="I2521" s="1">
        <v>0.65500000000000003</v>
      </c>
      <c r="J2521" s="1">
        <v>0.56799999999999995</v>
      </c>
    </row>
    <row r="2522" spans="6:10" x14ac:dyDescent="0.8">
      <c r="F2522" s="1" t="s">
        <v>111</v>
      </c>
      <c r="G2522" s="1" t="s">
        <v>112</v>
      </c>
      <c r="H2522" s="1">
        <v>200.16800000000001</v>
      </c>
      <c r="I2522" s="1">
        <v>0.89</v>
      </c>
      <c r="J2522" s="1">
        <v>0.42499999999999999</v>
      </c>
    </row>
    <row r="2523" spans="6:10" x14ac:dyDescent="0.8">
      <c r="F2523" s="1" t="s">
        <v>3211</v>
      </c>
      <c r="G2523" s="1" t="s">
        <v>3212</v>
      </c>
      <c r="H2523" s="1">
        <v>200.173</v>
      </c>
      <c r="I2523" s="1">
        <v>0.64</v>
      </c>
      <c r="J2523" s="1">
        <v>0.38</v>
      </c>
    </row>
    <row r="2524" spans="6:10" x14ac:dyDescent="0.8">
      <c r="F2524" s="1" t="s">
        <v>631</v>
      </c>
      <c r="G2524" s="1" t="s">
        <v>632</v>
      </c>
      <c r="H2524" s="1">
        <v>200.21299999999999</v>
      </c>
      <c r="I2524" s="1">
        <v>0.71799999999999997</v>
      </c>
      <c r="J2524" s="1">
        <v>0.56799999999999995</v>
      </c>
    </row>
    <row r="2525" spans="6:10" x14ac:dyDescent="0.8">
      <c r="F2525" s="1" t="s">
        <v>4228</v>
      </c>
      <c r="G2525" s="1" t="s">
        <v>4266</v>
      </c>
      <c r="H2525" s="1">
        <v>200.22</v>
      </c>
      <c r="I2525" s="1">
        <v>0.67</v>
      </c>
      <c r="J2525" s="1">
        <v>0.53100000000000003</v>
      </c>
    </row>
    <row r="2526" spans="6:10" x14ac:dyDescent="0.8">
      <c r="F2526" s="1" t="s">
        <v>699</v>
      </c>
      <c r="G2526" s="1" t="s">
        <v>808</v>
      </c>
      <c r="H2526" s="1">
        <v>200.227</v>
      </c>
      <c r="I2526" s="1">
        <v>0.82399999999999995</v>
      </c>
      <c r="J2526" s="1">
        <v>0.68700000000000006</v>
      </c>
    </row>
    <row r="2527" spans="6:10" x14ac:dyDescent="0.8">
      <c r="F2527" s="1" t="s">
        <v>5929</v>
      </c>
      <c r="G2527" s="1" t="s">
        <v>5930</v>
      </c>
      <c r="H2527" s="1">
        <v>200.23</v>
      </c>
      <c r="I2527" s="1">
        <v>0.77099999999999902</v>
      </c>
      <c r="J2527" s="1">
        <v>0.49</v>
      </c>
    </row>
    <row r="2528" spans="6:10" x14ac:dyDescent="0.8">
      <c r="F2528" s="1" t="s">
        <v>2378</v>
      </c>
      <c r="G2528" s="1" t="s">
        <v>2381</v>
      </c>
      <c r="H2528" s="1">
        <v>200.24</v>
      </c>
      <c r="I2528" s="1">
        <v>0.63600000000000001</v>
      </c>
      <c r="J2528" s="1">
        <v>0.80599999999999905</v>
      </c>
    </row>
    <row r="2529" spans="6:10" x14ac:dyDescent="0.8">
      <c r="F2529" s="1" t="s">
        <v>4246</v>
      </c>
      <c r="G2529" s="1" t="s">
        <v>4247</v>
      </c>
      <c r="H2529" s="1">
        <v>200.245</v>
      </c>
      <c r="I2529" s="1">
        <v>0.49099999999999999</v>
      </c>
      <c r="J2529" s="1">
        <v>0.35899999999999999</v>
      </c>
    </row>
    <row r="2530" spans="6:10" x14ac:dyDescent="0.8">
      <c r="F2530" s="1" t="s">
        <v>1258</v>
      </c>
      <c r="G2530" s="1" t="s">
        <v>1347</v>
      </c>
      <c r="H2530" s="1">
        <v>200.29499999999999</v>
      </c>
      <c r="I2530" s="1">
        <v>0.67</v>
      </c>
      <c r="J2530" s="1">
        <v>0.89900000000000002</v>
      </c>
    </row>
    <row r="2531" spans="6:10" x14ac:dyDescent="0.8">
      <c r="F2531" s="1" t="s">
        <v>575</v>
      </c>
      <c r="G2531" s="1" t="s">
        <v>1749</v>
      </c>
      <c r="H2531" s="1">
        <v>200.30699999999999</v>
      </c>
      <c r="I2531" s="1">
        <v>0.42899999999999999</v>
      </c>
      <c r="J2531" s="1">
        <v>0.27500000000000002</v>
      </c>
    </row>
    <row r="2532" spans="6:10" x14ac:dyDescent="0.8">
      <c r="F2532" s="1" t="s">
        <v>282</v>
      </c>
      <c r="G2532" s="1" t="s">
        <v>283</v>
      </c>
      <c r="H2532" s="1">
        <v>200.352</v>
      </c>
      <c r="I2532" s="1">
        <v>0.73199999999999998</v>
      </c>
      <c r="J2532" s="1">
        <v>0.76500000000000001</v>
      </c>
    </row>
    <row r="2533" spans="6:10" x14ac:dyDescent="0.8">
      <c r="F2533" s="1" t="s">
        <v>3438</v>
      </c>
      <c r="G2533" s="1" t="s">
        <v>3439</v>
      </c>
      <c r="H2533" s="1">
        <v>200.35900000000001</v>
      </c>
      <c r="I2533" s="1">
        <v>0.46799999999999897</v>
      </c>
      <c r="J2533" s="1">
        <v>0.375</v>
      </c>
    </row>
    <row r="2534" spans="6:10" x14ac:dyDescent="0.8">
      <c r="F2534" s="1" t="s">
        <v>4700</v>
      </c>
      <c r="G2534" s="1" t="s">
        <v>6249</v>
      </c>
      <c r="H2534" s="1">
        <v>200.398</v>
      </c>
      <c r="I2534" s="1">
        <v>0.63900000000000001</v>
      </c>
      <c r="J2534" s="1">
        <v>0.35199999999999998</v>
      </c>
    </row>
    <row r="2535" spans="6:10" x14ac:dyDescent="0.8">
      <c r="F2535" s="1" t="s">
        <v>6541</v>
      </c>
      <c r="G2535" s="1" t="s">
        <v>6542</v>
      </c>
      <c r="H2535" s="1">
        <v>200.43799999999999</v>
      </c>
      <c r="I2535" s="1">
        <v>0.749</v>
      </c>
      <c r="J2535" s="1">
        <v>0.502</v>
      </c>
    </row>
    <row r="2536" spans="6:10" x14ac:dyDescent="0.8">
      <c r="F2536" s="1" t="s">
        <v>467</v>
      </c>
      <c r="G2536" s="1" t="s">
        <v>540</v>
      </c>
      <c r="H2536" s="1">
        <v>200.453</v>
      </c>
      <c r="I2536" s="1">
        <v>0.82199999999999995</v>
      </c>
      <c r="J2536" s="1">
        <v>0.52100000000000002</v>
      </c>
    </row>
    <row r="2537" spans="6:10" x14ac:dyDescent="0.8">
      <c r="F2537" s="1" t="s">
        <v>4067</v>
      </c>
      <c r="G2537" s="1" t="s">
        <v>4068</v>
      </c>
      <c r="H2537" s="1">
        <v>200.476</v>
      </c>
      <c r="I2537" s="1">
        <v>0.57999999999999996</v>
      </c>
      <c r="J2537" s="1">
        <v>0.59299999999999997</v>
      </c>
    </row>
    <row r="2538" spans="6:10" x14ac:dyDescent="0.8">
      <c r="F2538" s="1" t="s">
        <v>541</v>
      </c>
      <c r="G2538" s="1" t="s">
        <v>1599</v>
      </c>
      <c r="H2538" s="1">
        <v>200.49299999999999</v>
      </c>
      <c r="I2538" s="1">
        <v>0.51800000000000002</v>
      </c>
      <c r="J2538" s="1">
        <v>0.46</v>
      </c>
    </row>
    <row r="2539" spans="6:10" x14ac:dyDescent="0.8">
      <c r="F2539" s="1" t="s">
        <v>1728</v>
      </c>
      <c r="G2539" s="1" t="s">
        <v>3087</v>
      </c>
      <c r="H2539" s="1">
        <v>200.5</v>
      </c>
      <c r="I2539" s="1">
        <v>0.67</v>
      </c>
      <c r="J2539" s="1">
        <v>0.40299999999999903</v>
      </c>
    </row>
    <row r="2540" spans="6:10" x14ac:dyDescent="0.8">
      <c r="F2540" s="1" t="s">
        <v>3033</v>
      </c>
      <c r="G2540" s="1" t="s">
        <v>3128</v>
      </c>
      <c r="H2540" s="1">
        <v>200.524</v>
      </c>
      <c r="I2540" s="1">
        <v>0.58299999999999996</v>
      </c>
      <c r="J2540" s="1">
        <v>0.63800000000000001</v>
      </c>
    </row>
    <row r="2541" spans="6:10" x14ac:dyDescent="0.8">
      <c r="F2541" s="1" t="s">
        <v>1893</v>
      </c>
      <c r="G2541" s="1" t="s">
        <v>1894</v>
      </c>
      <c r="H2541" s="1">
        <v>200.548</v>
      </c>
      <c r="I2541" s="1">
        <v>0.61599999999999999</v>
      </c>
      <c r="J2541" s="1">
        <v>0.56999999999999995</v>
      </c>
    </row>
    <row r="2542" spans="6:10" x14ac:dyDescent="0.8">
      <c r="F2542" s="1" t="s">
        <v>2433</v>
      </c>
      <c r="G2542" s="1" t="s">
        <v>2639</v>
      </c>
      <c r="H2542" s="1">
        <v>200.57400000000001</v>
      </c>
      <c r="I2542" s="1">
        <v>0.39899999999999902</v>
      </c>
      <c r="J2542" s="1">
        <v>0.55399999999999905</v>
      </c>
    </row>
    <row r="2543" spans="6:10" x14ac:dyDescent="0.8">
      <c r="F2543" s="1" t="s">
        <v>1917</v>
      </c>
      <c r="G2543" s="1" t="s">
        <v>6335</v>
      </c>
      <c r="H2543" s="1">
        <v>200.625</v>
      </c>
      <c r="I2543" s="1">
        <v>0.58699999999999997</v>
      </c>
      <c r="J2543" s="1">
        <v>3.9899999999999998E-2</v>
      </c>
    </row>
    <row r="2544" spans="6:10" x14ac:dyDescent="0.8">
      <c r="F2544" s="1" t="s">
        <v>6015</v>
      </c>
      <c r="G2544" s="1" t="s">
        <v>4663</v>
      </c>
      <c r="H2544" s="1">
        <v>200.7</v>
      </c>
      <c r="I2544" s="1">
        <v>0.64099999999999902</v>
      </c>
      <c r="J2544" s="1">
        <v>0.52</v>
      </c>
    </row>
    <row r="2545" spans="6:10" x14ac:dyDescent="0.8">
      <c r="F2545" s="1" t="s">
        <v>1907</v>
      </c>
      <c r="G2545" s="1" t="s">
        <v>1908</v>
      </c>
      <c r="H2545" s="1">
        <v>200.76</v>
      </c>
      <c r="I2545" s="1">
        <v>0.74</v>
      </c>
      <c r="J2545" s="1">
        <v>0.47199999999999998</v>
      </c>
    </row>
    <row r="2546" spans="6:10" x14ac:dyDescent="0.8">
      <c r="F2546" s="1" t="s">
        <v>2378</v>
      </c>
      <c r="G2546" s="1" t="s">
        <v>2408</v>
      </c>
      <c r="H2546" s="1">
        <v>200.773</v>
      </c>
      <c r="I2546" s="1">
        <v>0.45700000000000002</v>
      </c>
      <c r="J2546" s="1">
        <v>0.64300000000000002</v>
      </c>
    </row>
    <row r="2547" spans="6:10" x14ac:dyDescent="0.8">
      <c r="F2547" s="1" t="s">
        <v>5185</v>
      </c>
      <c r="G2547" s="1" t="s">
        <v>5186</v>
      </c>
      <c r="H2547" s="1">
        <v>200.827</v>
      </c>
      <c r="I2547" s="1">
        <v>0.13600000000000001</v>
      </c>
      <c r="J2547" s="1">
        <v>3.44E-2</v>
      </c>
    </row>
    <row r="2548" spans="6:10" x14ac:dyDescent="0.8">
      <c r="F2548" s="1" t="s">
        <v>6213</v>
      </c>
      <c r="G2548" s="1" t="s">
        <v>6214</v>
      </c>
      <c r="H2548" s="1">
        <v>200.85300000000001</v>
      </c>
      <c r="I2548" s="1">
        <v>0.72199999999999998</v>
      </c>
      <c r="J2548" s="1">
        <v>0.96299999999999997</v>
      </c>
    </row>
    <row r="2549" spans="6:10" x14ac:dyDescent="0.8">
      <c r="F2549" s="1" t="s">
        <v>774</v>
      </c>
      <c r="G2549" s="1" t="s">
        <v>1132</v>
      </c>
      <c r="H2549" s="1">
        <v>200.893</v>
      </c>
      <c r="I2549" s="1">
        <v>0.52100000000000002</v>
      </c>
      <c r="J2549" s="1">
        <v>0.622</v>
      </c>
    </row>
    <row r="2550" spans="6:10" x14ac:dyDescent="0.8">
      <c r="F2550" s="1" t="s">
        <v>3299</v>
      </c>
      <c r="G2550" s="1" t="s">
        <v>3491</v>
      </c>
      <c r="H2550" s="1">
        <v>200.97300000000001</v>
      </c>
      <c r="I2550" s="1">
        <v>0.66400000000000003</v>
      </c>
      <c r="J2550" s="1">
        <v>0.51800000000000002</v>
      </c>
    </row>
    <row r="2551" spans="6:10" x14ac:dyDescent="0.8">
      <c r="F2551" s="1" t="s">
        <v>1471</v>
      </c>
      <c r="G2551" s="1" t="s">
        <v>1473</v>
      </c>
      <c r="H2551" s="1">
        <v>200.98699999999999</v>
      </c>
      <c r="I2551" s="1">
        <v>0.56200000000000006</v>
      </c>
      <c r="J2551" s="1">
        <v>0.57699999999999996</v>
      </c>
    </row>
    <row r="2552" spans="6:10" x14ac:dyDescent="0.8">
      <c r="F2552" s="1" t="s">
        <v>848</v>
      </c>
      <c r="G2552" s="1" t="s">
        <v>849</v>
      </c>
      <c r="H2552" s="1">
        <v>201</v>
      </c>
      <c r="I2552" s="1">
        <v>0.70099999999999996</v>
      </c>
      <c r="J2552" s="1">
        <v>0.51500000000000001</v>
      </c>
    </row>
    <row r="2553" spans="6:10" x14ac:dyDescent="0.8">
      <c r="F2553" s="1" t="s">
        <v>5837</v>
      </c>
      <c r="G2553" s="1" t="s">
        <v>5838</v>
      </c>
      <c r="H2553" s="1">
        <v>201.012</v>
      </c>
      <c r="I2553" s="1">
        <v>0.54299999999999904</v>
      </c>
      <c r="J2553" s="1">
        <v>0.54400000000000004</v>
      </c>
    </row>
    <row r="2554" spans="6:10" x14ac:dyDescent="0.8">
      <c r="F2554" s="1" t="s">
        <v>2193</v>
      </c>
      <c r="G2554" s="1" t="s">
        <v>3366</v>
      </c>
      <c r="H2554" s="1">
        <v>201.042</v>
      </c>
      <c r="I2554" s="1">
        <v>0.78599999999999903</v>
      </c>
      <c r="J2554" s="1">
        <v>0.88400000000000001</v>
      </c>
    </row>
    <row r="2555" spans="6:10" x14ac:dyDescent="0.8">
      <c r="F2555" s="1" t="s">
        <v>1258</v>
      </c>
      <c r="G2555" s="1" t="s">
        <v>1355</v>
      </c>
      <c r="H2555" s="1">
        <v>201.05199999999999</v>
      </c>
      <c r="I2555" s="1">
        <v>0.66500000000000004</v>
      </c>
      <c r="J2555" s="1">
        <v>0.74</v>
      </c>
    </row>
    <row r="2556" spans="6:10" x14ac:dyDescent="0.8">
      <c r="F2556" s="1" t="s">
        <v>2435</v>
      </c>
      <c r="G2556" s="1" t="s">
        <v>2436</v>
      </c>
      <c r="H2556" s="1">
        <v>201.06399999999999</v>
      </c>
      <c r="I2556" s="1">
        <v>0.71699999999999997</v>
      </c>
      <c r="J2556" s="1">
        <v>0.16500000000000001</v>
      </c>
    </row>
    <row r="2557" spans="6:10" x14ac:dyDescent="0.8">
      <c r="F2557" s="1" t="s">
        <v>2509</v>
      </c>
      <c r="G2557" s="1" t="s">
        <v>2510</v>
      </c>
      <c r="H2557" s="1">
        <v>201.065</v>
      </c>
      <c r="I2557" s="1">
        <v>0.9</v>
      </c>
      <c r="J2557" s="1">
        <v>0.80799999999999905</v>
      </c>
    </row>
    <row r="2558" spans="6:10" x14ac:dyDescent="0.8">
      <c r="F2558" s="1" t="s">
        <v>4549</v>
      </c>
      <c r="G2558" s="1" t="s">
        <v>4550</v>
      </c>
      <c r="H2558" s="1">
        <v>201.11199999999999</v>
      </c>
      <c r="I2558" s="1">
        <v>0.71099999999999997</v>
      </c>
      <c r="J2558" s="1">
        <v>0.86599999999999999</v>
      </c>
    </row>
    <row r="2559" spans="6:10" x14ac:dyDescent="0.8">
      <c r="F2559" s="1" t="s">
        <v>1719</v>
      </c>
      <c r="G2559" s="1" t="s">
        <v>1735</v>
      </c>
      <c r="H2559" s="1">
        <v>201.11500000000001</v>
      </c>
      <c r="I2559" s="1">
        <v>0.7</v>
      </c>
      <c r="J2559" s="1">
        <v>0.57699999999999996</v>
      </c>
    </row>
    <row r="2560" spans="6:10" x14ac:dyDescent="0.8">
      <c r="F2560" s="1" t="s">
        <v>2719</v>
      </c>
      <c r="G2560" s="1" t="s">
        <v>2729</v>
      </c>
      <c r="H2560" s="1">
        <v>201.12200000000001</v>
      </c>
      <c r="I2560" s="1">
        <v>0.75800000000000001</v>
      </c>
      <c r="J2560" s="1">
        <v>0.36099999999999999</v>
      </c>
    </row>
    <row r="2561" spans="6:10" x14ac:dyDescent="0.8">
      <c r="F2561" s="1" t="s">
        <v>478</v>
      </c>
      <c r="G2561" s="1" t="s">
        <v>2935</v>
      </c>
      <c r="H2561" s="1">
        <v>201.149</v>
      </c>
      <c r="I2561" s="1">
        <v>0.79099999999999904</v>
      </c>
      <c r="J2561" s="1">
        <v>9.5100000000000004E-2</v>
      </c>
    </row>
    <row r="2562" spans="6:10" x14ac:dyDescent="0.8">
      <c r="F2562" s="1" t="s">
        <v>1196</v>
      </c>
      <c r="G2562" s="1" t="s">
        <v>1220</v>
      </c>
      <c r="H2562" s="1">
        <v>201.17400000000001</v>
      </c>
      <c r="I2562" s="1">
        <v>0.5</v>
      </c>
      <c r="J2562" s="1">
        <v>0.154</v>
      </c>
    </row>
    <row r="2563" spans="6:10" x14ac:dyDescent="0.8">
      <c r="F2563" s="1" t="s">
        <v>4008</v>
      </c>
      <c r="G2563" s="1" t="s">
        <v>4009</v>
      </c>
      <c r="H2563" s="1">
        <v>201.179</v>
      </c>
      <c r="I2563" s="1">
        <v>0.73699999999999999</v>
      </c>
      <c r="J2563" s="1">
        <v>0.81200000000000006</v>
      </c>
    </row>
    <row r="2564" spans="6:10" x14ac:dyDescent="0.8">
      <c r="F2564" s="1" t="s">
        <v>2914</v>
      </c>
      <c r="G2564" s="1" t="s">
        <v>2915</v>
      </c>
      <c r="H2564" s="1">
        <v>201.18199999999999</v>
      </c>
      <c r="I2564" s="1">
        <v>0.629</v>
      </c>
      <c r="J2564" s="1">
        <v>0.53500000000000003</v>
      </c>
    </row>
    <row r="2565" spans="6:10" x14ac:dyDescent="0.8">
      <c r="F2565" s="1" t="s">
        <v>467</v>
      </c>
      <c r="G2565" s="1" t="s">
        <v>538</v>
      </c>
      <c r="H2565" s="1">
        <v>201.2</v>
      </c>
      <c r="I2565" s="1">
        <v>0.73799999999999999</v>
      </c>
      <c r="J2565" s="1">
        <v>0.89900000000000002</v>
      </c>
    </row>
    <row r="2566" spans="6:10" x14ac:dyDescent="0.8">
      <c r="F2566" s="1" t="s">
        <v>3456</v>
      </c>
      <c r="G2566" s="1" t="s">
        <v>4478</v>
      </c>
      <c r="H2566" s="1">
        <v>201.221</v>
      </c>
      <c r="I2566" s="1">
        <v>0.78299999999999903</v>
      </c>
      <c r="J2566" s="1">
        <v>0.69199999999999995</v>
      </c>
    </row>
    <row r="2567" spans="6:10" x14ac:dyDescent="0.8">
      <c r="F2567" s="1" t="s">
        <v>6522</v>
      </c>
      <c r="G2567" s="1" t="s">
        <v>6523</v>
      </c>
      <c r="H2567" s="1">
        <v>201.24</v>
      </c>
      <c r="I2567" s="1">
        <v>0.67099999999999904</v>
      </c>
      <c r="J2567" s="1">
        <v>0.57799999999999996</v>
      </c>
    </row>
    <row r="2568" spans="6:10" x14ac:dyDescent="0.8">
      <c r="F2568" s="1" t="s">
        <v>6549</v>
      </c>
      <c r="G2568" s="1" t="s">
        <v>6550</v>
      </c>
      <c r="H2568" s="1">
        <v>201.25800000000001</v>
      </c>
      <c r="I2568" s="1">
        <v>0.17</v>
      </c>
      <c r="J2568" s="1">
        <v>4.9099999999999998E-2</v>
      </c>
    </row>
    <row r="2569" spans="6:10" x14ac:dyDescent="0.8">
      <c r="F2569" s="1" t="s">
        <v>803</v>
      </c>
      <c r="G2569" s="1" t="s">
        <v>804</v>
      </c>
      <c r="H2569" s="1">
        <v>201.28899999999999</v>
      </c>
      <c r="I2569" s="1">
        <v>0.88800000000000001</v>
      </c>
      <c r="J2569" s="1">
        <v>0.40399999999999903</v>
      </c>
    </row>
    <row r="2570" spans="6:10" x14ac:dyDescent="0.8">
      <c r="F2570" s="1" t="s">
        <v>499</v>
      </c>
      <c r="G2570" s="1" t="s">
        <v>500</v>
      </c>
      <c r="H2570" s="1">
        <v>201.333</v>
      </c>
      <c r="I2570" s="1">
        <v>0.51800000000000002</v>
      </c>
      <c r="J2570" s="1">
        <v>0.45100000000000001</v>
      </c>
    </row>
    <row r="2571" spans="6:10" x14ac:dyDescent="0.8">
      <c r="F2571" s="1" t="s">
        <v>1258</v>
      </c>
      <c r="G2571" s="1" t="s">
        <v>1423</v>
      </c>
      <c r="H2571" s="1">
        <v>201.392</v>
      </c>
      <c r="I2571" s="1">
        <v>0.875</v>
      </c>
      <c r="J2571" s="1">
        <v>0.76</v>
      </c>
    </row>
    <row r="2572" spans="6:10" x14ac:dyDescent="0.8">
      <c r="F2572" s="1" t="s">
        <v>4086</v>
      </c>
      <c r="G2572" s="1" t="s">
        <v>4087</v>
      </c>
      <c r="H2572" s="1">
        <v>201.39599999999999</v>
      </c>
      <c r="I2572" s="1">
        <v>0.69299999999999995</v>
      </c>
      <c r="J2572" s="1">
        <v>0.51200000000000001</v>
      </c>
    </row>
    <row r="2573" spans="6:10" x14ac:dyDescent="0.8">
      <c r="F2573" s="1" t="s">
        <v>2124</v>
      </c>
      <c r="G2573" s="1" t="s">
        <v>3137</v>
      </c>
      <c r="H2573" s="1">
        <v>201.41300000000001</v>
      </c>
      <c r="I2573" s="1">
        <v>0.79599999999999904</v>
      </c>
      <c r="J2573" s="1">
        <v>0.40399999999999903</v>
      </c>
    </row>
    <row r="2574" spans="6:10" x14ac:dyDescent="0.8">
      <c r="F2574" s="1" t="s">
        <v>6362</v>
      </c>
      <c r="G2574" s="1" t="s">
        <v>6363</v>
      </c>
      <c r="H2574" s="1">
        <v>201.446</v>
      </c>
      <c r="I2574" s="1">
        <v>0.58099999999999996</v>
      </c>
      <c r="J2574" s="1">
        <v>0.28199999999999997</v>
      </c>
    </row>
    <row r="2575" spans="6:10" x14ac:dyDescent="0.8">
      <c r="F2575" s="1" t="s">
        <v>6128</v>
      </c>
      <c r="G2575" s="1" t="s">
        <v>6129</v>
      </c>
      <c r="H2575" s="1">
        <v>201.46</v>
      </c>
      <c r="I2575" s="1">
        <v>0.76400000000000001</v>
      </c>
      <c r="J2575" s="1">
        <v>0.68200000000000005</v>
      </c>
    </row>
    <row r="2576" spans="6:10" x14ac:dyDescent="0.8">
      <c r="F2576" s="1" t="s">
        <v>3959</v>
      </c>
      <c r="G2576" s="1" t="s">
        <v>5552</v>
      </c>
      <c r="H2576" s="1">
        <v>201.52</v>
      </c>
      <c r="I2576" s="1">
        <v>0.56000000000000005</v>
      </c>
      <c r="J2576" s="1">
        <v>0.29699999999999999</v>
      </c>
    </row>
    <row r="2577" spans="6:10" x14ac:dyDescent="0.8">
      <c r="F2577" s="1" t="s">
        <v>5315</v>
      </c>
      <c r="G2577" s="1" t="s">
        <v>5316</v>
      </c>
      <c r="H2577" s="1">
        <v>201.52500000000001</v>
      </c>
      <c r="I2577" s="1">
        <v>0.71599999999999997</v>
      </c>
      <c r="J2577" s="1">
        <v>0.1</v>
      </c>
    </row>
    <row r="2578" spans="6:10" x14ac:dyDescent="0.8">
      <c r="F2578" s="1" t="s">
        <v>5923</v>
      </c>
      <c r="G2578" s="1" t="s">
        <v>5924</v>
      </c>
      <c r="H2578" s="1">
        <v>201.547</v>
      </c>
      <c r="I2578" s="1">
        <v>0.52100000000000002</v>
      </c>
      <c r="J2578" s="1">
        <v>0.40200000000000002</v>
      </c>
    </row>
    <row r="2579" spans="6:10" x14ac:dyDescent="0.8">
      <c r="F2579" s="1" t="s">
        <v>1713</v>
      </c>
      <c r="G2579" s="1" t="s">
        <v>2530</v>
      </c>
      <c r="H2579" s="1">
        <v>201.56200000000001</v>
      </c>
      <c r="I2579" s="1">
        <v>0.505</v>
      </c>
      <c r="J2579" s="1">
        <v>0.11799999999999999</v>
      </c>
    </row>
    <row r="2580" spans="6:10" x14ac:dyDescent="0.8">
      <c r="F2580" s="1" t="s">
        <v>4848</v>
      </c>
      <c r="G2580" s="1" t="s">
        <v>4849</v>
      </c>
      <c r="H2580" s="1">
        <v>201.571</v>
      </c>
      <c r="I2580" s="1">
        <v>0.626</v>
      </c>
      <c r="J2580" s="1">
        <v>0.26100000000000001</v>
      </c>
    </row>
    <row r="2581" spans="6:10" x14ac:dyDescent="0.8">
      <c r="F2581" s="1" t="s">
        <v>3163</v>
      </c>
      <c r="G2581" s="1" t="s">
        <v>4437</v>
      </c>
      <c r="H2581" s="1">
        <v>201.6</v>
      </c>
      <c r="I2581" s="1">
        <v>0.877</v>
      </c>
      <c r="J2581" s="1">
        <v>0.4</v>
      </c>
    </row>
    <row r="2582" spans="6:10" x14ac:dyDescent="0.8">
      <c r="F2582" s="1" t="s">
        <v>5921</v>
      </c>
      <c r="G2582" s="1" t="s">
        <v>5922</v>
      </c>
      <c r="H2582" s="1">
        <v>201.625</v>
      </c>
      <c r="I2582" s="1">
        <v>0.94699999999999995</v>
      </c>
      <c r="J2582" s="1">
        <v>0.73599999999999999</v>
      </c>
    </row>
    <row r="2583" spans="6:10" x14ac:dyDescent="0.8">
      <c r="F2583" s="1" t="s">
        <v>575</v>
      </c>
      <c r="G2583" s="1" t="s">
        <v>1745</v>
      </c>
      <c r="H2583" s="1">
        <v>201.667</v>
      </c>
      <c r="I2583" s="1">
        <v>0.22</v>
      </c>
      <c r="J2583" s="1">
        <v>0.14499999999999999</v>
      </c>
    </row>
    <row r="2584" spans="6:10" x14ac:dyDescent="0.8">
      <c r="F2584" s="1" t="s">
        <v>4647</v>
      </c>
      <c r="G2584" s="1" t="s">
        <v>4648</v>
      </c>
      <c r="H2584" s="1">
        <v>201.684</v>
      </c>
      <c r="I2584" s="1">
        <v>0.69799999999999995</v>
      </c>
      <c r="J2584" s="1">
        <v>0.432</v>
      </c>
    </row>
    <row r="2585" spans="6:10" x14ac:dyDescent="0.8">
      <c r="F2585" s="1" t="s">
        <v>3150</v>
      </c>
      <c r="G2585" s="1" t="s">
        <v>3151</v>
      </c>
      <c r="H2585" s="1">
        <v>201.691</v>
      </c>
      <c r="I2585" s="1">
        <v>0.58499999999999996</v>
      </c>
      <c r="J2585" s="1">
        <v>0.752</v>
      </c>
    </row>
    <row r="2586" spans="6:10" x14ac:dyDescent="0.8">
      <c r="F2586" s="1" t="s">
        <v>1555</v>
      </c>
      <c r="G2586" s="1" t="s">
        <v>1556</v>
      </c>
      <c r="H2586" s="1">
        <v>201.77799999999999</v>
      </c>
      <c r="I2586" s="1">
        <v>0.81200000000000006</v>
      </c>
      <c r="J2586" s="1">
        <v>0.755</v>
      </c>
    </row>
    <row r="2587" spans="6:10" x14ac:dyDescent="0.8">
      <c r="F2587" s="1" t="s">
        <v>5841</v>
      </c>
      <c r="G2587" s="1" t="s">
        <v>5429</v>
      </c>
      <c r="H2587" s="1">
        <v>201.80699999999999</v>
      </c>
      <c r="I2587" s="1">
        <v>0.46200000000000002</v>
      </c>
      <c r="J2587" s="1">
        <v>0.36499999999999999</v>
      </c>
    </row>
    <row r="2588" spans="6:10" x14ac:dyDescent="0.8">
      <c r="F2588" s="1" t="s">
        <v>3865</v>
      </c>
      <c r="G2588" s="1" t="s">
        <v>3866</v>
      </c>
      <c r="H2588" s="1">
        <v>201.81800000000001</v>
      </c>
      <c r="I2588" s="1">
        <v>0.51100000000000001</v>
      </c>
      <c r="J2588" s="1">
        <v>0.33799999999999902</v>
      </c>
    </row>
    <row r="2589" spans="6:10" x14ac:dyDescent="0.8">
      <c r="F2589" s="1" t="s">
        <v>601</v>
      </c>
      <c r="G2589" s="1" t="s">
        <v>640</v>
      </c>
      <c r="H2589" s="1">
        <v>201.85300000000001</v>
      </c>
      <c r="I2589" s="1">
        <v>0.42099999999999999</v>
      </c>
      <c r="J2589" s="1">
        <v>0.56999999999999995</v>
      </c>
    </row>
    <row r="2590" spans="6:10" x14ac:dyDescent="0.8">
      <c r="F2590" s="1" t="s">
        <v>1928</v>
      </c>
      <c r="G2590" s="1" t="s">
        <v>1929</v>
      </c>
      <c r="H2590" s="1">
        <v>201.87</v>
      </c>
      <c r="I2590" s="1">
        <v>0.55000000000000004</v>
      </c>
      <c r="J2590" s="1">
        <v>7.6999999999999999E-2</v>
      </c>
    </row>
    <row r="2591" spans="6:10" x14ac:dyDescent="0.8">
      <c r="F2591" s="1" t="s">
        <v>4899</v>
      </c>
      <c r="G2591" s="1" t="s">
        <v>4900</v>
      </c>
      <c r="H2591" s="1">
        <v>201.874</v>
      </c>
      <c r="I2591" s="1">
        <v>0.51300000000000001</v>
      </c>
      <c r="J2591" s="1">
        <v>0.34799999999999998</v>
      </c>
    </row>
    <row r="2592" spans="6:10" x14ac:dyDescent="0.8">
      <c r="F2592" s="1" t="s">
        <v>1708</v>
      </c>
      <c r="G2592" s="1" t="s">
        <v>1829</v>
      </c>
      <c r="H2592" s="1">
        <v>201.893</v>
      </c>
      <c r="I2592" s="1">
        <v>0.47099999999999997</v>
      </c>
      <c r="J2592" s="1">
        <v>0.377999999999999</v>
      </c>
    </row>
    <row r="2593" spans="6:10" x14ac:dyDescent="0.8">
      <c r="F2593" s="1" t="s">
        <v>6178</v>
      </c>
      <c r="G2593" s="1" t="s">
        <v>6179</v>
      </c>
      <c r="H2593" s="1">
        <v>201.9</v>
      </c>
      <c r="I2593" s="1">
        <v>0.621</v>
      </c>
      <c r="J2593" s="1">
        <v>0.20599999999999999</v>
      </c>
    </row>
    <row r="2594" spans="6:10" x14ac:dyDescent="0.8">
      <c r="F2594" s="1" t="s">
        <v>5262</v>
      </c>
      <c r="G2594" s="1" t="s">
        <v>5434</v>
      </c>
      <c r="H2594" s="1">
        <v>201.92400000000001</v>
      </c>
      <c r="I2594" s="1">
        <v>0.36899999999999999</v>
      </c>
      <c r="J2594" s="1">
        <v>0.377999999999999</v>
      </c>
    </row>
    <row r="2595" spans="6:10" x14ac:dyDescent="0.8">
      <c r="F2595" s="1" t="s">
        <v>6200</v>
      </c>
      <c r="G2595" s="1" t="s">
        <v>6201</v>
      </c>
      <c r="H2595" s="1">
        <v>201.941</v>
      </c>
      <c r="I2595" s="1">
        <v>0.621</v>
      </c>
      <c r="J2595" s="1">
        <v>0.16500000000000001</v>
      </c>
    </row>
    <row r="2596" spans="6:10" x14ac:dyDescent="0.8">
      <c r="F2596" s="1" t="s">
        <v>431</v>
      </c>
      <c r="G2596" s="1" t="s">
        <v>432</v>
      </c>
      <c r="H2596" s="1">
        <v>201.971</v>
      </c>
      <c r="I2596" s="1">
        <v>0.63200000000000001</v>
      </c>
      <c r="J2596" s="1">
        <v>0.26600000000000001</v>
      </c>
    </row>
    <row r="2597" spans="6:10" x14ac:dyDescent="0.8">
      <c r="F2597" s="1" t="s">
        <v>541</v>
      </c>
      <c r="G2597" s="1" t="s">
        <v>3056</v>
      </c>
      <c r="H2597" s="1">
        <v>201.98699999999999</v>
      </c>
      <c r="I2597" s="1">
        <v>0.377999999999999</v>
      </c>
      <c r="J2597" s="1">
        <v>0.45200000000000001</v>
      </c>
    </row>
    <row r="2598" spans="6:10" x14ac:dyDescent="0.8">
      <c r="F2598" s="1" t="s">
        <v>4599</v>
      </c>
      <c r="G2598" s="1" t="s">
        <v>6097</v>
      </c>
      <c r="H2598" s="1">
        <v>202.05799999999999</v>
      </c>
      <c r="I2598" s="1">
        <v>0.72299999999999998</v>
      </c>
      <c r="J2598" s="1">
        <v>0.32200000000000001</v>
      </c>
    </row>
    <row r="2599" spans="6:10" x14ac:dyDescent="0.8">
      <c r="F2599" s="1" t="s">
        <v>3235</v>
      </c>
      <c r="G2599" s="1" t="s">
        <v>3236</v>
      </c>
      <c r="H2599" s="1">
        <v>202.06100000000001</v>
      </c>
      <c r="I2599" s="1">
        <v>0.45299999999999901</v>
      </c>
      <c r="J2599" s="1">
        <v>0.49099999999999999</v>
      </c>
    </row>
    <row r="2600" spans="6:10" x14ac:dyDescent="0.8">
      <c r="F2600" s="1" t="s">
        <v>2433</v>
      </c>
      <c r="G2600" s="1" t="s">
        <v>2644</v>
      </c>
      <c r="H2600" s="1">
        <v>202.08500000000001</v>
      </c>
      <c r="I2600" s="1">
        <v>0.35</v>
      </c>
      <c r="J2600" s="1">
        <v>0.38600000000000001</v>
      </c>
    </row>
    <row r="2601" spans="6:10" x14ac:dyDescent="0.8">
      <c r="F2601" s="1" t="s">
        <v>5911</v>
      </c>
      <c r="G2601" s="1" t="s">
        <v>5920</v>
      </c>
      <c r="H2601" s="1">
        <v>202.10599999999999</v>
      </c>
      <c r="I2601" s="1">
        <v>0.82599999999999996</v>
      </c>
      <c r="J2601" s="1">
        <v>0.57199999999999995</v>
      </c>
    </row>
    <row r="2602" spans="6:10" x14ac:dyDescent="0.8">
      <c r="F2602" s="1" t="s">
        <v>5911</v>
      </c>
      <c r="G2602" s="1" t="s">
        <v>6838</v>
      </c>
      <c r="H2602" s="1">
        <v>202.10599999999999</v>
      </c>
      <c r="I2602" s="1">
        <v>0.82599999999999996</v>
      </c>
      <c r="J2602" s="1">
        <v>0.57199999999999995</v>
      </c>
    </row>
    <row r="2603" spans="6:10" x14ac:dyDescent="0.8">
      <c r="F2603" s="1" t="s">
        <v>3959</v>
      </c>
      <c r="G2603" s="1" t="s">
        <v>3960</v>
      </c>
      <c r="H2603" s="1">
        <v>202.107</v>
      </c>
      <c r="I2603" s="1">
        <v>0.59799999999999998</v>
      </c>
      <c r="J2603" s="1">
        <v>0.41899999999999998</v>
      </c>
    </row>
    <row r="2604" spans="6:10" x14ac:dyDescent="0.8">
      <c r="F2604" s="1" t="s">
        <v>1884</v>
      </c>
      <c r="G2604" s="1" t="s">
        <v>1885</v>
      </c>
      <c r="H2604" s="1">
        <v>202.10900000000001</v>
      </c>
      <c r="I2604" s="1">
        <v>0.627</v>
      </c>
      <c r="J2604" s="1">
        <v>0.53100000000000003</v>
      </c>
    </row>
    <row r="2605" spans="6:10" x14ac:dyDescent="0.8">
      <c r="F2605" s="1" t="s">
        <v>2960</v>
      </c>
      <c r="G2605" s="1" t="s">
        <v>2964</v>
      </c>
      <c r="H2605" s="1">
        <v>202.12</v>
      </c>
      <c r="I2605" s="1">
        <v>0.82399999999999995</v>
      </c>
      <c r="J2605" s="1">
        <v>0.88200000000000001</v>
      </c>
    </row>
    <row r="2606" spans="6:10" x14ac:dyDescent="0.8">
      <c r="F2606" s="1" t="s">
        <v>874</v>
      </c>
      <c r="G2606" s="1" t="s">
        <v>1528</v>
      </c>
      <c r="H2606" s="1">
        <v>202.214</v>
      </c>
      <c r="I2606" s="1">
        <v>0.47599999999999998</v>
      </c>
      <c r="J2606" s="1">
        <v>0.437999999999999</v>
      </c>
    </row>
    <row r="2607" spans="6:10" x14ac:dyDescent="0.8">
      <c r="F2607" s="1" t="s">
        <v>1838</v>
      </c>
      <c r="G2607" s="1" t="s">
        <v>3453</v>
      </c>
      <c r="H2607" s="1">
        <v>202.227</v>
      </c>
      <c r="I2607" s="1">
        <v>0.71599999999999997</v>
      </c>
      <c r="J2607" s="1">
        <v>0.34899999999999998</v>
      </c>
    </row>
    <row r="2608" spans="6:10" x14ac:dyDescent="0.8">
      <c r="F2608" s="1" t="s">
        <v>272</v>
      </c>
      <c r="G2608" s="1" t="s">
        <v>3127</v>
      </c>
      <c r="H2608" s="1">
        <v>202.267</v>
      </c>
      <c r="I2608" s="1">
        <v>0.73499999999999999</v>
      </c>
      <c r="J2608" s="1">
        <v>0.52600000000000002</v>
      </c>
    </row>
    <row r="2609" spans="6:10" x14ac:dyDescent="0.8">
      <c r="F2609" s="1" t="s">
        <v>4942</v>
      </c>
      <c r="G2609" s="1" t="s">
        <v>4968</v>
      </c>
      <c r="H2609" s="1">
        <v>202.267</v>
      </c>
      <c r="I2609" s="1">
        <v>0.45</v>
      </c>
      <c r="J2609" s="1">
        <v>0.498</v>
      </c>
    </row>
    <row r="2610" spans="6:10" x14ac:dyDescent="0.8">
      <c r="F2610" s="1" t="s">
        <v>5024</v>
      </c>
      <c r="G2610" s="1" t="s">
        <v>5418</v>
      </c>
      <c r="H2610" s="1">
        <v>202.268</v>
      </c>
      <c r="I2610" s="1">
        <v>0.495</v>
      </c>
      <c r="J2610" s="1">
        <v>0.59599999999999997</v>
      </c>
    </row>
    <row r="2611" spans="6:10" x14ac:dyDescent="0.8">
      <c r="F2611" s="1" t="s">
        <v>3024</v>
      </c>
      <c r="G2611" s="1" t="s">
        <v>3032</v>
      </c>
      <c r="H2611" s="1">
        <v>202.30500000000001</v>
      </c>
      <c r="I2611" s="1">
        <v>0.41599999999999998</v>
      </c>
      <c r="J2611" s="1">
        <v>0.61199999999999999</v>
      </c>
    </row>
    <row r="2612" spans="6:10" x14ac:dyDescent="0.8">
      <c r="F2612" s="1" t="s">
        <v>341</v>
      </c>
      <c r="G2612" s="1" t="s">
        <v>342</v>
      </c>
      <c r="H2612" s="1">
        <v>202.32</v>
      </c>
      <c r="I2612" s="1">
        <v>0.71699999999999997</v>
      </c>
      <c r="J2612" s="1">
        <v>0.53500000000000003</v>
      </c>
    </row>
    <row r="2613" spans="6:10" x14ac:dyDescent="0.8">
      <c r="F2613" s="1" t="s">
        <v>3844</v>
      </c>
      <c r="G2613" s="1" t="s">
        <v>3845</v>
      </c>
      <c r="H2613" s="1">
        <v>202.333</v>
      </c>
      <c r="I2613" s="1">
        <v>0.53299999999999903</v>
      </c>
      <c r="J2613" s="1">
        <v>0.46799999999999897</v>
      </c>
    </row>
    <row r="2614" spans="6:10" x14ac:dyDescent="0.8">
      <c r="F2614" s="1" t="s">
        <v>1950</v>
      </c>
      <c r="G2614" s="1" t="s">
        <v>2056</v>
      </c>
      <c r="H2614" s="1">
        <v>202.34299999999999</v>
      </c>
      <c r="I2614" s="1">
        <v>0.91400000000000003</v>
      </c>
      <c r="J2614" s="1">
        <v>0.56599999999999995</v>
      </c>
    </row>
    <row r="2615" spans="6:10" x14ac:dyDescent="0.8">
      <c r="F2615" s="1" t="s">
        <v>1772</v>
      </c>
      <c r="G2615" s="1" t="s">
        <v>1773</v>
      </c>
      <c r="H2615" s="1">
        <v>202.34700000000001</v>
      </c>
      <c r="I2615" s="1">
        <v>0.53900000000000003</v>
      </c>
      <c r="J2615" s="1">
        <v>0.61799999999999999</v>
      </c>
    </row>
    <row r="2616" spans="6:10" x14ac:dyDescent="0.8">
      <c r="F2616" s="1" t="s">
        <v>5830</v>
      </c>
      <c r="G2616" s="1" t="s">
        <v>5831</v>
      </c>
      <c r="H2616" s="1">
        <v>202.38800000000001</v>
      </c>
      <c r="I2616" s="1">
        <v>0.88300000000000001</v>
      </c>
      <c r="J2616" s="1">
        <v>0.54799999999999904</v>
      </c>
    </row>
    <row r="2617" spans="6:10" x14ac:dyDescent="0.8">
      <c r="F2617" s="1" t="s">
        <v>253</v>
      </c>
      <c r="G2617" s="1" t="s">
        <v>254</v>
      </c>
      <c r="H2617" s="1">
        <v>202.40600000000001</v>
      </c>
      <c r="I2617" s="1">
        <v>0.45899999999999902</v>
      </c>
      <c r="J2617" s="1">
        <v>0.41</v>
      </c>
    </row>
    <row r="2618" spans="6:10" x14ac:dyDescent="0.8">
      <c r="F2618" s="1" t="s">
        <v>5620</v>
      </c>
      <c r="G2618" s="1" t="s">
        <v>5621</v>
      </c>
      <c r="H2618" s="1">
        <v>202.447</v>
      </c>
      <c r="I2618" s="1">
        <v>0.84499999999999997</v>
      </c>
      <c r="J2618" s="1">
        <v>0.63700000000000001</v>
      </c>
    </row>
    <row r="2619" spans="6:10" x14ac:dyDescent="0.8">
      <c r="F2619" s="1" t="s">
        <v>915</v>
      </c>
      <c r="G2619" s="1" t="s">
        <v>916</v>
      </c>
      <c r="H2619" s="1">
        <v>202.5</v>
      </c>
      <c r="I2619" s="1">
        <v>0.58099999999999996</v>
      </c>
      <c r="J2619" s="1">
        <v>0.30599999999999999</v>
      </c>
    </row>
    <row r="2620" spans="6:10" x14ac:dyDescent="0.8">
      <c r="F2620" s="1" t="s">
        <v>137</v>
      </c>
      <c r="G2620" s="1" t="s">
        <v>141</v>
      </c>
      <c r="H2620" s="1">
        <v>202.57</v>
      </c>
      <c r="I2620" s="1">
        <v>0.36799999999999999</v>
      </c>
      <c r="J2620" s="1">
        <v>6.9400000000000003E-2</v>
      </c>
    </row>
    <row r="2621" spans="6:10" x14ac:dyDescent="0.8">
      <c r="F2621" s="1" t="s">
        <v>4680</v>
      </c>
      <c r="G2621" s="1" t="s">
        <v>4681</v>
      </c>
      <c r="H2621" s="1">
        <v>202.58699999999999</v>
      </c>
      <c r="I2621" s="1">
        <v>0.68299999999999905</v>
      </c>
      <c r="J2621" s="1">
        <v>0.33799999999999902</v>
      </c>
    </row>
    <row r="2622" spans="6:10" x14ac:dyDescent="0.8">
      <c r="F2622" s="1" t="s">
        <v>4185</v>
      </c>
      <c r="G2622" s="1" t="s">
        <v>4749</v>
      </c>
      <c r="H2622" s="1">
        <v>202.63900000000001</v>
      </c>
      <c r="I2622" s="1">
        <v>0.60899999999999999</v>
      </c>
      <c r="J2622" s="1">
        <v>0.29799999999999999</v>
      </c>
    </row>
    <row r="2623" spans="6:10" x14ac:dyDescent="0.8">
      <c r="F2623" s="1" t="s">
        <v>5540</v>
      </c>
      <c r="G2623" s="1" t="s">
        <v>5541</v>
      </c>
      <c r="H2623" s="1">
        <v>202.65299999999999</v>
      </c>
      <c r="I2623" s="1">
        <v>0.747</v>
      </c>
      <c r="J2623" s="1">
        <v>0.622</v>
      </c>
    </row>
    <row r="2624" spans="6:10" x14ac:dyDescent="0.8">
      <c r="F2624" s="1" t="s">
        <v>2525</v>
      </c>
      <c r="G2624" s="1" t="s">
        <v>2794</v>
      </c>
      <c r="H2624" s="1">
        <v>202.667</v>
      </c>
      <c r="I2624" s="1">
        <v>0.53900000000000003</v>
      </c>
      <c r="J2624" s="1">
        <v>0.24399999999999999</v>
      </c>
    </row>
    <row r="2625" spans="6:10" x14ac:dyDescent="0.8">
      <c r="F2625" s="1" t="s">
        <v>735</v>
      </c>
      <c r="G2625" s="1" t="s">
        <v>736</v>
      </c>
      <c r="H2625" s="1">
        <v>202.67</v>
      </c>
      <c r="I2625" s="1">
        <v>0.78400000000000003</v>
      </c>
      <c r="J2625" s="1">
        <v>0.35799999999999998</v>
      </c>
    </row>
    <row r="2626" spans="6:10" x14ac:dyDescent="0.8">
      <c r="F2626" s="1" t="s">
        <v>2749</v>
      </c>
      <c r="G2626" s="1" t="s">
        <v>2778</v>
      </c>
      <c r="H2626" s="1">
        <v>202.68299999999999</v>
      </c>
      <c r="I2626" s="1">
        <v>0.77700000000000002</v>
      </c>
      <c r="J2626" s="1">
        <v>0.86499999999999999</v>
      </c>
    </row>
    <row r="2627" spans="6:10" x14ac:dyDescent="0.8">
      <c r="F2627" s="1" t="s">
        <v>907</v>
      </c>
      <c r="G2627" s="1" t="s">
        <v>908</v>
      </c>
      <c r="H2627" s="1">
        <v>202.71299999999999</v>
      </c>
      <c r="I2627" s="1">
        <v>0.58299999999999996</v>
      </c>
      <c r="J2627" s="1">
        <v>0.48399999999999999</v>
      </c>
    </row>
    <row r="2628" spans="6:10" x14ac:dyDescent="0.8">
      <c r="F2628" s="1" t="s">
        <v>1168</v>
      </c>
      <c r="G2628" s="1" t="s">
        <v>2949</v>
      </c>
      <c r="H2628" s="1">
        <v>202.76</v>
      </c>
      <c r="I2628" s="1">
        <v>0.74299999999999999</v>
      </c>
      <c r="J2628" s="1">
        <v>0.52800000000000002</v>
      </c>
    </row>
    <row r="2629" spans="6:10" x14ac:dyDescent="0.8">
      <c r="F2629" s="1" t="s">
        <v>5854</v>
      </c>
      <c r="G2629" s="1" t="s">
        <v>5909</v>
      </c>
      <c r="H2629" s="1">
        <v>202.78</v>
      </c>
      <c r="I2629" s="1">
        <v>0.41499999999999998</v>
      </c>
      <c r="J2629" s="1">
        <v>0.65099999999999902</v>
      </c>
    </row>
    <row r="2630" spans="6:10" x14ac:dyDescent="0.8">
      <c r="F2630" s="1" t="s">
        <v>3833</v>
      </c>
      <c r="G2630" s="1" t="s">
        <v>3834</v>
      </c>
      <c r="H2630" s="1">
        <v>202.8</v>
      </c>
      <c r="I2630" s="1">
        <v>0.65400000000000003</v>
      </c>
      <c r="J2630" s="1">
        <v>0.48299999999999998</v>
      </c>
    </row>
    <row r="2631" spans="6:10" x14ac:dyDescent="0.8">
      <c r="F2631" s="1" t="s">
        <v>2141</v>
      </c>
      <c r="G2631" s="1" t="s">
        <v>2163</v>
      </c>
      <c r="H2631" s="1">
        <v>202.82599999999999</v>
      </c>
      <c r="I2631" s="1">
        <v>0.78</v>
      </c>
      <c r="J2631" s="1">
        <v>0.96399999999999997</v>
      </c>
    </row>
    <row r="2632" spans="6:10" x14ac:dyDescent="0.8">
      <c r="F2632" s="1" t="s">
        <v>2960</v>
      </c>
      <c r="G2632" s="1" t="s">
        <v>2961</v>
      </c>
      <c r="H2632" s="1">
        <v>202.827</v>
      </c>
      <c r="I2632" s="1">
        <v>0.85</v>
      </c>
      <c r="J2632" s="1">
        <v>0.55200000000000005</v>
      </c>
    </row>
    <row r="2633" spans="6:10" x14ac:dyDescent="0.8">
      <c r="F2633" s="1" t="s">
        <v>1982</v>
      </c>
      <c r="G2633" s="1" t="s">
        <v>4219</v>
      </c>
      <c r="H2633" s="1">
        <v>202.83500000000001</v>
      </c>
      <c r="I2633" s="1">
        <v>0.66299999999999903</v>
      </c>
      <c r="J2633" s="1">
        <v>0.57399999999999995</v>
      </c>
    </row>
    <row r="2634" spans="6:10" x14ac:dyDescent="0.8">
      <c r="F2634" s="1" t="s">
        <v>541</v>
      </c>
      <c r="G2634" s="1" t="s">
        <v>1615</v>
      </c>
      <c r="H2634" s="1">
        <v>202.86099999999999</v>
      </c>
      <c r="I2634" s="1">
        <v>0.16200000000000001</v>
      </c>
      <c r="J2634" s="1">
        <v>0.14699999999999999</v>
      </c>
    </row>
    <row r="2635" spans="6:10" x14ac:dyDescent="0.8">
      <c r="F2635" s="1" t="s">
        <v>6914</v>
      </c>
      <c r="G2635" s="1" t="s">
        <v>6915</v>
      </c>
      <c r="H2635" s="1">
        <v>202.88</v>
      </c>
      <c r="I2635" s="1">
        <v>0.73299999999999998</v>
      </c>
      <c r="J2635" s="1">
        <v>0.64900000000000002</v>
      </c>
    </row>
    <row r="2636" spans="6:10" x14ac:dyDescent="0.8">
      <c r="F2636" s="1" t="s">
        <v>1950</v>
      </c>
      <c r="G2636" s="1" t="s">
        <v>2116</v>
      </c>
      <c r="H2636" s="1">
        <v>202.88900000000001</v>
      </c>
      <c r="I2636" s="1">
        <v>0.78900000000000003</v>
      </c>
      <c r="J2636" s="1">
        <v>0.33</v>
      </c>
    </row>
    <row r="2637" spans="6:10" x14ac:dyDescent="0.8">
      <c r="F2637" s="1" t="s">
        <v>4741</v>
      </c>
      <c r="G2637" s="1" t="s">
        <v>4753</v>
      </c>
      <c r="H2637" s="1">
        <v>202.92</v>
      </c>
      <c r="I2637" s="1">
        <v>0.255</v>
      </c>
      <c r="J2637" s="1">
        <v>0.375</v>
      </c>
    </row>
    <row r="2638" spans="6:10" x14ac:dyDescent="0.8">
      <c r="F2638" s="1" t="s">
        <v>2447</v>
      </c>
      <c r="G2638" s="1" t="s">
        <v>2448</v>
      </c>
      <c r="H2638" s="1">
        <v>202.959</v>
      </c>
      <c r="I2638" s="1">
        <v>0.58699999999999997</v>
      </c>
      <c r="J2638" s="1">
        <v>0.60699999999999998</v>
      </c>
    </row>
    <row r="2639" spans="6:10" x14ac:dyDescent="0.8">
      <c r="F2639" s="1" t="s">
        <v>7034</v>
      </c>
      <c r="G2639" s="1" t="s">
        <v>7035</v>
      </c>
      <c r="H2639" s="1">
        <v>202.96299999999999</v>
      </c>
      <c r="I2639" s="1">
        <v>0.69099999999999995</v>
      </c>
      <c r="J2639" s="1">
        <v>0.51</v>
      </c>
    </row>
    <row r="2640" spans="6:10" x14ac:dyDescent="0.8">
      <c r="F2640" s="1" t="s">
        <v>3150</v>
      </c>
      <c r="G2640" s="1" t="s">
        <v>3389</v>
      </c>
      <c r="H2640" s="1">
        <v>202.971</v>
      </c>
      <c r="I2640" s="1">
        <v>0.39500000000000002</v>
      </c>
      <c r="J2640" s="1">
        <v>0.58199999999999996</v>
      </c>
    </row>
    <row r="2641" spans="6:10" x14ac:dyDescent="0.8">
      <c r="F2641" s="1" t="s">
        <v>3299</v>
      </c>
      <c r="G2641" s="1" t="s">
        <v>3529</v>
      </c>
      <c r="H2641" s="1">
        <v>202.98699999999999</v>
      </c>
      <c r="I2641" s="1">
        <v>0.377999999999999</v>
      </c>
      <c r="J2641" s="1">
        <v>0.60199999999999998</v>
      </c>
    </row>
    <row r="2642" spans="6:10" x14ac:dyDescent="0.8">
      <c r="F2642" s="1" t="s">
        <v>2472</v>
      </c>
      <c r="G2642" s="1" t="s">
        <v>2473</v>
      </c>
      <c r="H2642" s="1">
        <v>203.00200000000001</v>
      </c>
      <c r="I2642" s="1">
        <v>0.44299999999999901</v>
      </c>
      <c r="J2642" s="1">
        <v>0.27699999999999902</v>
      </c>
    </row>
    <row r="2643" spans="6:10" x14ac:dyDescent="0.8">
      <c r="F2643" s="1" t="s">
        <v>1818</v>
      </c>
      <c r="G2643" s="1" t="s">
        <v>4491</v>
      </c>
      <c r="H2643" s="1">
        <v>203.00700000000001</v>
      </c>
      <c r="I2643" s="1">
        <v>0.60799999999999998</v>
      </c>
      <c r="J2643" s="1">
        <v>0.52200000000000002</v>
      </c>
    </row>
    <row r="2644" spans="6:10" x14ac:dyDescent="0.8">
      <c r="F2644" s="1" t="s">
        <v>1867</v>
      </c>
      <c r="G2644" s="1" t="s">
        <v>2805</v>
      </c>
      <c r="H2644" s="1">
        <v>203.02699999999999</v>
      </c>
      <c r="I2644" s="1">
        <v>0.376</v>
      </c>
      <c r="J2644" s="1">
        <v>0.38100000000000001</v>
      </c>
    </row>
    <row r="2645" spans="6:10" x14ac:dyDescent="0.8">
      <c r="F2645" s="1" t="s">
        <v>5360</v>
      </c>
      <c r="G2645" s="1" t="s">
        <v>5361</v>
      </c>
      <c r="H2645" s="1">
        <v>203.09</v>
      </c>
      <c r="I2645" s="1">
        <v>0.40899999999999997</v>
      </c>
      <c r="J2645" s="1">
        <v>7.9000000000000001E-2</v>
      </c>
    </row>
    <row r="2646" spans="6:10" x14ac:dyDescent="0.8">
      <c r="F2646" s="1" t="s">
        <v>5984</v>
      </c>
      <c r="G2646" s="1" t="s">
        <v>5986</v>
      </c>
      <c r="H2646" s="1">
        <v>203.107</v>
      </c>
      <c r="I2646" s="1">
        <v>0.25600000000000001</v>
      </c>
      <c r="J2646" s="1">
        <v>0.114</v>
      </c>
    </row>
    <row r="2647" spans="6:10" x14ac:dyDescent="0.8">
      <c r="F2647" s="1" t="s">
        <v>6740</v>
      </c>
      <c r="G2647" s="1" t="s">
        <v>1878</v>
      </c>
      <c r="H2647" s="1">
        <v>203.12</v>
      </c>
      <c r="I2647" s="1">
        <v>0.68400000000000005</v>
      </c>
      <c r="J2647" s="1">
        <v>0.63300000000000001</v>
      </c>
    </row>
    <row r="2648" spans="6:10" x14ac:dyDescent="0.8">
      <c r="F2648" s="1" t="s">
        <v>2141</v>
      </c>
      <c r="G2648" s="1" t="s">
        <v>2151</v>
      </c>
      <c r="H2648" s="1">
        <v>203.16800000000001</v>
      </c>
      <c r="I2648" s="1">
        <v>0.84</v>
      </c>
      <c r="J2648" s="1">
        <v>0.92099999999999904</v>
      </c>
    </row>
    <row r="2649" spans="6:10" x14ac:dyDescent="0.8">
      <c r="F2649" s="1" t="s">
        <v>4630</v>
      </c>
      <c r="G2649" s="1" t="s">
        <v>5036</v>
      </c>
      <c r="H2649" s="1">
        <v>203.2</v>
      </c>
      <c r="I2649" s="1">
        <v>0.70299999999999996</v>
      </c>
      <c r="J2649" s="1">
        <v>0.221</v>
      </c>
    </row>
    <row r="2650" spans="6:10" x14ac:dyDescent="0.8">
      <c r="F2650" s="1" t="s">
        <v>3326</v>
      </c>
      <c r="G2650" s="1" t="s">
        <v>3349</v>
      </c>
      <c r="H2650" s="1">
        <v>203.21299999999999</v>
      </c>
      <c r="I2650" s="1">
        <v>0.45100000000000001</v>
      </c>
      <c r="J2650" s="1">
        <v>0.32500000000000001</v>
      </c>
    </row>
    <row r="2651" spans="6:10" x14ac:dyDescent="0.8">
      <c r="F2651" s="1" t="s">
        <v>3559</v>
      </c>
      <c r="G2651" s="1" t="s">
        <v>5893</v>
      </c>
      <c r="H2651" s="1">
        <v>203.22499999999999</v>
      </c>
      <c r="I2651" s="1">
        <v>0.57999999999999996</v>
      </c>
      <c r="J2651" s="1">
        <v>0.45700000000000002</v>
      </c>
    </row>
    <row r="2652" spans="6:10" x14ac:dyDescent="0.8">
      <c r="F2652" s="1" t="s">
        <v>2490</v>
      </c>
      <c r="G2652" s="1" t="s">
        <v>2491</v>
      </c>
      <c r="H2652" s="1">
        <v>203.24700000000001</v>
      </c>
      <c r="I2652" s="1">
        <v>0.47899999999999998</v>
      </c>
      <c r="J2652" s="1">
        <v>7.7299999999999994E-2</v>
      </c>
    </row>
    <row r="2653" spans="6:10" x14ac:dyDescent="0.8">
      <c r="F2653" s="1" t="s">
        <v>2806</v>
      </c>
      <c r="G2653" s="1" t="s">
        <v>2807</v>
      </c>
      <c r="H2653" s="1">
        <v>203.256</v>
      </c>
      <c r="I2653" s="1">
        <v>0.60599999999999998</v>
      </c>
      <c r="J2653" s="1">
        <v>0.41799999999999998</v>
      </c>
    </row>
    <row r="2654" spans="6:10" x14ac:dyDescent="0.8">
      <c r="F2654" s="1" t="s">
        <v>2749</v>
      </c>
      <c r="G2654" s="1" t="s">
        <v>2755</v>
      </c>
      <c r="H2654" s="1">
        <v>203.27600000000001</v>
      </c>
      <c r="I2654" s="1">
        <v>0.88500000000000001</v>
      </c>
      <c r="J2654" s="1">
        <v>0.79700000000000004</v>
      </c>
    </row>
    <row r="2655" spans="6:10" x14ac:dyDescent="0.8">
      <c r="F2655" s="1" t="s">
        <v>6621</v>
      </c>
      <c r="G2655" s="1" t="s">
        <v>6622</v>
      </c>
      <c r="H2655" s="1">
        <v>203.29400000000001</v>
      </c>
      <c r="I2655" s="1">
        <v>0.52200000000000002</v>
      </c>
      <c r="J2655" s="1">
        <v>0.19899999999999901</v>
      </c>
    </row>
    <row r="2656" spans="6:10" x14ac:dyDescent="0.8">
      <c r="F2656" s="1" t="s">
        <v>2047</v>
      </c>
      <c r="G2656" s="1" t="s">
        <v>2048</v>
      </c>
      <c r="H2656" s="1">
        <v>203.303</v>
      </c>
      <c r="I2656" s="1">
        <v>0.46899999999999997</v>
      </c>
      <c r="J2656" s="1">
        <v>0.83699999999999997</v>
      </c>
    </row>
    <row r="2657" spans="6:10" x14ac:dyDescent="0.8">
      <c r="F2657" s="1" t="s">
        <v>397</v>
      </c>
      <c r="G2657" s="1" t="s">
        <v>5116</v>
      </c>
      <c r="H2657" s="1">
        <v>203.34700000000001</v>
      </c>
      <c r="I2657" s="1">
        <v>0.70899999999999996</v>
      </c>
      <c r="J2657" s="1">
        <v>0.96199999999999997</v>
      </c>
    </row>
    <row r="2658" spans="6:10" x14ac:dyDescent="0.8">
      <c r="F2658" s="1" t="s">
        <v>6474</v>
      </c>
      <c r="G2658" s="1" t="s">
        <v>6475</v>
      </c>
      <c r="H2658" s="1">
        <v>203.363</v>
      </c>
      <c r="I2658" s="1">
        <v>0.78900000000000003</v>
      </c>
      <c r="J2658" s="1">
        <v>0.81399999999999995</v>
      </c>
    </row>
    <row r="2659" spans="6:10" x14ac:dyDescent="0.8">
      <c r="F2659" s="1" t="s">
        <v>1258</v>
      </c>
      <c r="G2659" s="1" t="s">
        <v>1400</v>
      </c>
      <c r="H2659" s="1">
        <v>203.37700000000001</v>
      </c>
      <c r="I2659" s="1">
        <v>0.42199999999999999</v>
      </c>
      <c r="J2659" s="1">
        <v>0.84899999999999998</v>
      </c>
    </row>
    <row r="2660" spans="6:10" x14ac:dyDescent="0.8">
      <c r="F2660" s="1" t="s">
        <v>1768</v>
      </c>
      <c r="G2660" s="1" t="s">
        <v>1769</v>
      </c>
      <c r="H2660" s="1">
        <v>203.39</v>
      </c>
      <c r="I2660" s="1">
        <v>0.83699999999999997</v>
      </c>
      <c r="J2660" s="1">
        <v>0.44799999999999901</v>
      </c>
    </row>
    <row r="2661" spans="6:10" x14ac:dyDescent="0.8">
      <c r="F2661" s="1" t="s">
        <v>4349</v>
      </c>
      <c r="G2661" s="1" t="s">
        <v>4350</v>
      </c>
      <c r="H2661" s="1">
        <v>203.41800000000001</v>
      </c>
      <c r="I2661" s="1">
        <v>0.64599999999999902</v>
      </c>
      <c r="J2661" s="1">
        <v>0.58199999999999996</v>
      </c>
    </row>
    <row r="2662" spans="6:10" x14ac:dyDescent="0.8">
      <c r="F2662" s="1" t="s">
        <v>4549</v>
      </c>
      <c r="G2662" s="1" t="s">
        <v>5095</v>
      </c>
      <c r="H2662" s="1">
        <v>203.51900000000001</v>
      </c>
      <c r="I2662" s="1">
        <v>0.69599999999999995</v>
      </c>
      <c r="J2662" s="1">
        <v>0.86899999999999999</v>
      </c>
    </row>
    <row r="2663" spans="6:10" x14ac:dyDescent="0.8">
      <c r="F2663" s="1" t="s">
        <v>5437</v>
      </c>
      <c r="G2663" s="1" t="s">
        <v>5438</v>
      </c>
      <c r="H2663" s="1">
        <v>203.52199999999999</v>
      </c>
      <c r="I2663" s="1">
        <v>0.47199999999999998</v>
      </c>
      <c r="J2663" s="1">
        <v>0.19</v>
      </c>
    </row>
    <row r="2664" spans="6:10" x14ac:dyDescent="0.8">
      <c r="F2664" s="1" t="s">
        <v>3509</v>
      </c>
      <c r="G2664" s="1" t="s">
        <v>3510</v>
      </c>
      <c r="H2664" s="1">
        <v>203.53299999999999</v>
      </c>
      <c r="I2664" s="1">
        <v>0.48299999999999998</v>
      </c>
      <c r="J2664" s="1">
        <v>0.82399999999999995</v>
      </c>
    </row>
    <row r="2665" spans="6:10" x14ac:dyDescent="0.8">
      <c r="F2665" s="1" t="s">
        <v>3741</v>
      </c>
      <c r="G2665" s="1" t="s">
        <v>4109</v>
      </c>
      <c r="H2665" s="1">
        <v>203.53700000000001</v>
      </c>
      <c r="I2665" s="1">
        <v>0.71699999999999997</v>
      </c>
      <c r="J2665" s="1">
        <v>0.58599999999999997</v>
      </c>
    </row>
    <row r="2666" spans="6:10" x14ac:dyDescent="0.8">
      <c r="F2666" s="1" t="s">
        <v>4651</v>
      </c>
      <c r="G2666" s="1" t="s">
        <v>4652</v>
      </c>
      <c r="H2666" s="1">
        <v>203.57400000000001</v>
      </c>
      <c r="I2666" s="1">
        <v>0.68400000000000005</v>
      </c>
      <c r="J2666" s="1">
        <v>0.56499999999999995</v>
      </c>
    </row>
    <row r="2667" spans="6:10" x14ac:dyDescent="0.8">
      <c r="F2667" s="1" t="s">
        <v>3469</v>
      </c>
      <c r="G2667" s="1" t="s">
        <v>3514</v>
      </c>
      <c r="H2667" s="1">
        <v>203.613</v>
      </c>
      <c r="I2667" s="1">
        <v>0.13</v>
      </c>
      <c r="J2667" s="1">
        <v>0.14799999999999999</v>
      </c>
    </row>
    <row r="2668" spans="6:10" x14ac:dyDescent="0.8">
      <c r="F2668" s="1" t="s">
        <v>2202</v>
      </c>
      <c r="G2668" s="1" t="s">
        <v>2884</v>
      </c>
      <c r="H2668" s="1">
        <v>203.65199999999999</v>
      </c>
      <c r="I2668" s="1">
        <v>0.36899999999999999</v>
      </c>
      <c r="J2668" s="1">
        <v>0.55500000000000005</v>
      </c>
    </row>
    <row r="2669" spans="6:10" x14ac:dyDescent="0.8">
      <c r="F2669" s="1" t="s">
        <v>3036</v>
      </c>
      <c r="G2669" s="1" t="s">
        <v>3043</v>
      </c>
      <c r="H2669" s="1">
        <v>203.685</v>
      </c>
      <c r="I2669" s="1">
        <v>0.35299999999999998</v>
      </c>
      <c r="J2669" s="1">
        <v>0.25</v>
      </c>
    </row>
    <row r="2670" spans="6:10" x14ac:dyDescent="0.8">
      <c r="F2670" s="1" t="s">
        <v>6961</v>
      </c>
      <c r="G2670" s="1" t="s">
        <v>6962</v>
      </c>
      <c r="H2670" s="1">
        <v>203.697</v>
      </c>
      <c r="I2670" s="1">
        <v>0.57299999999999995</v>
      </c>
      <c r="J2670" s="1">
        <v>0.505</v>
      </c>
    </row>
    <row r="2671" spans="6:10" x14ac:dyDescent="0.8">
      <c r="F2671" s="1" t="s">
        <v>3894</v>
      </c>
      <c r="G2671" s="1" t="s">
        <v>4490</v>
      </c>
      <c r="H2671" s="1">
        <v>203.703</v>
      </c>
      <c r="I2671" s="1">
        <v>0.629</v>
      </c>
      <c r="J2671" s="1">
        <v>0.85099999999999998</v>
      </c>
    </row>
    <row r="2672" spans="6:10" x14ac:dyDescent="0.8">
      <c r="F2672" s="1" t="s">
        <v>4362</v>
      </c>
      <c r="G2672" s="1" t="s">
        <v>5073</v>
      </c>
      <c r="H2672" s="1">
        <v>203.72</v>
      </c>
      <c r="I2672" s="1">
        <v>0.435</v>
      </c>
      <c r="J2672" s="1">
        <v>0.44500000000000001</v>
      </c>
    </row>
    <row r="2673" spans="6:10" x14ac:dyDescent="0.8">
      <c r="F2673" s="1" t="s">
        <v>2525</v>
      </c>
      <c r="G2673" s="1" t="s">
        <v>2526</v>
      </c>
      <c r="H2673" s="1">
        <v>203.721</v>
      </c>
      <c r="I2673" s="1">
        <v>0.72599999999999998</v>
      </c>
      <c r="J2673" s="1">
        <v>0.34599999999999997</v>
      </c>
    </row>
    <row r="2674" spans="6:10" x14ac:dyDescent="0.8">
      <c r="F2674" s="1" t="s">
        <v>3486</v>
      </c>
      <c r="G2674" s="1" t="s">
        <v>4456</v>
      </c>
      <c r="H2674" s="1">
        <v>203.744</v>
      </c>
      <c r="I2674" s="1">
        <v>0.68400000000000005</v>
      </c>
      <c r="J2674" s="1">
        <v>0.44</v>
      </c>
    </row>
    <row r="2675" spans="6:10" x14ac:dyDescent="0.8">
      <c r="F2675" s="1" t="s">
        <v>4273</v>
      </c>
      <c r="G2675" s="1" t="s">
        <v>4274</v>
      </c>
      <c r="H2675" s="1">
        <v>203.75</v>
      </c>
      <c r="I2675" s="1">
        <v>0.77500000000000002</v>
      </c>
      <c r="J2675" s="1">
        <v>0.90300000000000002</v>
      </c>
    </row>
    <row r="2676" spans="6:10" x14ac:dyDescent="0.8">
      <c r="F2676" s="1" t="s">
        <v>814</v>
      </c>
      <c r="G2676" s="1" t="s">
        <v>4859</v>
      </c>
      <c r="H2676" s="1">
        <v>203.84200000000001</v>
      </c>
      <c r="I2676" s="1">
        <v>0.84199999999999997</v>
      </c>
      <c r="J2676" s="1">
        <v>0.750999999999999</v>
      </c>
    </row>
    <row r="2677" spans="6:10" x14ac:dyDescent="0.8">
      <c r="F2677" s="1" t="s">
        <v>3844</v>
      </c>
      <c r="G2677" s="1" t="s">
        <v>3850</v>
      </c>
      <c r="H2677" s="1">
        <v>203.85300000000001</v>
      </c>
      <c r="I2677" s="1">
        <v>0.62</v>
      </c>
      <c r="J2677" s="1">
        <v>0.83599999999999997</v>
      </c>
    </row>
    <row r="2678" spans="6:10" x14ac:dyDescent="0.8">
      <c r="F2678" s="1" t="s">
        <v>2047</v>
      </c>
      <c r="G2678" s="1" t="s">
        <v>2225</v>
      </c>
      <c r="H2678" s="1">
        <v>203.869</v>
      </c>
      <c r="I2678" s="1">
        <v>0.61899999999999999</v>
      </c>
      <c r="J2678" s="1">
        <v>0.79400000000000004</v>
      </c>
    </row>
    <row r="2679" spans="6:10" x14ac:dyDescent="0.8">
      <c r="F2679" s="1" t="s">
        <v>3911</v>
      </c>
      <c r="G2679" s="1" t="s">
        <v>3912</v>
      </c>
      <c r="H2679" s="1">
        <v>203.90700000000001</v>
      </c>
      <c r="I2679" s="1">
        <v>0.73</v>
      </c>
      <c r="J2679" s="1">
        <v>0.73399999999999999</v>
      </c>
    </row>
    <row r="2680" spans="6:10" x14ac:dyDescent="0.8">
      <c r="F2680" s="1" t="s">
        <v>5879</v>
      </c>
      <c r="G2680" s="1" t="s">
        <v>5880</v>
      </c>
      <c r="H2680" s="1">
        <v>203.94</v>
      </c>
      <c r="I2680" s="1">
        <v>0.63200000000000001</v>
      </c>
      <c r="J2680" s="1">
        <v>0.625</v>
      </c>
    </row>
    <row r="2681" spans="6:10" x14ac:dyDescent="0.8">
      <c r="F2681" s="1" t="s">
        <v>575</v>
      </c>
      <c r="G2681" s="1" t="s">
        <v>3135</v>
      </c>
      <c r="H2681" s="1">
        <v>204</v>
      </c>
      <c r="I2681" s="1">
        <v>0.23699999999999999</v>
      </c>
      <c r="J2681" s="1">
        <v>4.3200000000000002E-2</v>
      </c>
    </row>
    <row r="2682" spans="6:10" x14ac:dyDescent="0.8">
      <c r="F2682" s="1" t="s">
        <v>6354</v>
      </c>
      <c r="G2682" s="1">
        <v>45</v>
      </c>
      <c r="H2682" s="1">
        <v>204</v>
      </c>
      <c r="I2682" s="1">
        <v>0.64099999999999902</v>
      </c>
      <c r="J2682" s="1">
        <v>0.45100000000000001</v>
      </c>
    </row>
    <row r="2683" spans="6:10" x14ac:dyDescent="0.8">
      <c r="F2683" s="1" t="s">
        <v>354</v>
      </c>
      <c r="G2683" s="1" t="s">
        <v>795</v>
      </c>
      <c r="H2683" s="1">
        <v>204.01300000000001</v>
      </c>
      <c r="I2683" s="1">
        <v>0.54400000000000004</v>
      </c>
      <c r="J2683" s="1">
        <v>0.4</v>
      </c>
    </row>
    <row r="2684" spans="6:10" x14ac:dyDescent="0.8">
      <c r="F2684" s="1" t="s">
        <v>6912</v>
      </c>
      <c r="G2684" s="1" t="s">
        <v>6913</v>
      </c>
      <c r="H2684" s="1">
        <v>204.01300000000001</v>
      </c>
      <c r="I2684" s="1">
        <v>0.55299999999999905</v>
      </c>
      <c r="J2684" s="1">
        <v>0.34699999999999998</v>
      </c>
    </row>
    <row r="2685" spans="6:10" x14ac:dyDescent="0.8">
      <c r="F2685" s="1" t="s">
        <v>1560</v>
      </c>
      <c r="G2685" s="1" t="s">
        <v>3001</v>
      </c>
      <c r="H2685" s="1">
        <v>204.024</v>
      </c>
      <c r="I2685" s="1">
        <v>0.73499999999999999</v>
      </c>
      <c r="J2685" s="1">
        <v>0.66700000000000004</v>
      </c>
    </row>
    <row r="2686" spans="6:10" x14ac:dyDescent="0.8">
      <c r="F2686" s="1" t="s">
        <v>4658</v>
      </c>
      <c r="G2686" s="1" t="s">
        <v>5863</v>
      </c>
      <c r="H2686" s="1">
        <v>204.059</v>
      </c>
      <c r="I2686" s="1">
        <v>0.45</v>
      </c>
      <c r="J2686" s="1">
        <v>0.47</v>
      </c>
    </row>
    <row r="2687" spans="6:10" x14ac:dyDescent="0.8">
      <c r="F2687" s="1" t="s">
        <v>303</v>
      </c>
      <c r="G2687" s="1" t="s">
        <v>304</v>
      </c>
      <c r="H2687" s="1">
        <v>204.08</v>
      </c>
      <c r="I2687" s="1">
        <v>0.59699999999999998</v>
      </c>
      <c r="J2687" s="1">
        <v>0.749</v>
      </c>
    </row>
    <row r="2688" spans="6:10" x14ac:dyDescent="0.8">
      <c r="F2688" s="1" t="s">
        <v>3165</v>
      </c>
      <c r="G2688" s="1" t="s">
        <v>1568</v>
      </c>
      <c r="H2688" s="1">
        <v>204.08</v>
      </c>
      <c r="I2688" s="1">
        <v>0.59599999999999997</v>
      </c>
      <c r="J2688" s="1">
        <v>0.374</v>
      </c>
    </row>
    <row r="2689" spans="6:10" x14ac:dyDescent="0.8">
      <c r="F2689" s="1" t="s">
        <v>3305</v>
      </c>
      <c r="G2689" s="1" t="s">
        <v>3311</v>
      </c>
      <c r="H2689" s="1">
        <v>204.09299999999999</v>
      </c>
      <c r="I2689" s="1">
        <v>0.52800000000000002</v>
      </c>
      <c r="J2689" s="1">
        <v>0.54700000000000004</v>
      </c>
    </row>
    <row r="2690" spans="6:10" x14ac:dyDescent="0.8">
      <c r="F2690" s="1" t="s">
        <v>1719</v>
      </c>
      <c r="G2690" s="1" t="s">
        <v>1731</v>
      </c>
      <c r="H2690" s="1">
        <v>204.12</v>
      </c>
      <c r="I2690" s="1">
        <v>0.55899999999999905</v>
      </c>
      <c r="J2690" s="1">
        <v>0.51500000000000001</v>
      </c>
    </row>
    <row r="2691" spans="6:10" x14ac:dyDescent="0.8">
      <c r="F2691" s="1" t="s">
        <v>541</v>
      </c>
      <c r="G2691" s="1" t="s">
        <v>1644</v>
      </c>
      <c r="H2691" s="1">
        <v>204.19900000000001</v>
      </c>
      <c r="I2691" s="1">
        <v>0.28899999999999998</v>
      </c>
      <c r="J2691" s="1">
        <v>0.28299999999999997</v>
      </c>
    </row>
    <row r="2692" spans="6:10" x14ac:dyDescent="0.8">
      <c r="F2692" s="1" t="s">
        <v>4222</v>
      </c>
      <c r="G2692" s="1" t="s">
        <v>4223</v>
      </c>
      <c r="H2692" s="1">
        <v>204.233</v>
      </c>
      <c r="I2692" s="1">
        <v>0.32400000000000001</v>
      </c>
      <c r="J2692" s="1">
        <v>0.66700000000000004</v>
      </c>
    </row>
    <row r="2693" spans="6:10" x14ac:dyDescent="0.8">
      <c r="F2693" s="1" t="s">
        <v>3358</v>
      </c>
      <c r="G2693" s="1" t="s">
        <v>3359</v>
      </c>
      <c r="H2693" s="1">
        <v>204.25700000000001</v>
      </c>
      <c r="I2693" s="1">
        <v>0.59399999999999997</v>
      </c>
      <c r="J2693" s="1">
        <v>0.69899999999999995</v>
      </c>
    </row>
    <row r="2694" spans="6:10" x14ac:dyDescent="0.8">
      <c r="F2694" s="1" t="s">
        <v>601</v>
      </c>
      <c r="G2694" s="1" t="s">
        <v>694</v>
      </c>
      <c r="H2694" s="1">
        <v>204.26300000000001</v>
      </c>
      <c r="I2694" s="1">
        <v>0.81499999999999995</v>
      </c>
      <c r="J2694" s="1">
        <v>0.625</v>
      </c>
    </row>
    <row r="2695" spans="6:10" x14ac:dyDescent="0.8">
      <c r="F2695" s="1" t="s">
        <v>776</v>
      </c>
      <c r="G2695" s="1" t="s">
        <v>777</v>
      </c>
      <c r="H2695" s="1">
        <v>204.34299999999999</v>
      </c>
      <c r="I2695" s="1">
        <v>0.71799999999999997</v>
      </c>
      <c r="J2695" s="1">
        <v>0.35799999999999998</v>
      </c>
    </row>
    <row r="2696" spans="6:10" x14ac:dyDescent="0.8">
      <c r="F2696" s="1" t="s">
        <v>5461</v>
      </c>
      <c r="G2696" s="1" t="s">
        <v>6073</v>
      </c>
      <c r="H2696" s="1">
        <v>204.345</v>
      </c>
      <c r="I2696" s="1">
        <v>0.69</v>
      </c>
      <c r="J2696" s="1">
        <v>0.60399999999999998</v>
      </c>
    </row>
    <row r="2697" spans="6:10" x14ac:dyDescent="0.8">
      <c r="F2697" s="1" t="s">
        <v>2433</v>
      </c>
      <c r="G2697" s="1" t="s">
        <v>4224</v>
      </c>
      <c r="H2697" s="1">
        <v>204.34700000000001</v>
      </c>
      <c r="I2697" s="1">
        <v>0.39899999999999902</v>
      </c>
      <c r="J2697" s="1">
        <v>0.193</v>
      </c>
    </row>
    <row r="2698" spans="6:10" x14ac:dyDescent="0.8">
      <c r="F2698" s="1" t="s">
        <v>541</v>
      </c>
      <c r="G2698" s="1" t="s">
        <v>3061</v>
      </c>
      <c r="H2698" s="1">
        <v>204.36</v>
      </c>
      <c r="I2698" s="1">
        <v>0.29799999999999999</v>
      </c>
      <c r="J2698" s="1">
        <v>0.371</v>
      </c>
    </row>
    <row r="2699" spans="6:10" x14ac:dyDescent="0.8">
      <c r="F2699" s="1" t="s">
        <v>3114</v>
      </c>
      <c r="G2699" s="1" t="s">
        <v>3118</v>
      </c>
      <c r="H2699" s="1">
        <v>204.386</v>
      </c>
      <c r="I2699" s="1">
        <v>0.72199999999999998</v>
      </c>
      <c r="J2699" s="1">
        <v>0.89200000000000002</v>
      </c>
    </row>
    <row r="2700" spans="6:10" x14ac:dyDescent="0.8">
      <c r="F2700" s="1" t="s">
        <v>2770</v>
      </c>
      <c r="G2700" s="1" t="s">
        <v>4588</v>
      </c>
      <c r="H2700" s="1">
        <v>204.387</v>
      </c>
      <c r="I2700" s="1">
        <v>0.61699999999999999</v>
      </c>
      <c r="J2700" s="1">
        <v>0.65700000000000003</v>
      </c>
    </row>
    <row r="2701" spans="6:10" x14ac:dyDescent="0.8">
      <c r="F2701" s="1" t="s">
        <v>1706</v>
      </c>
      <c r="G2701" s="1" t="s">
        <v>1707</v>
      </c>
      <c r="H2701" s="1">
        <v>204.42099999999999</v>
      </c>
      <c r="I2701" s="1">
        <v>0.23599999999999999</v>
      </c>
      <c r="J2701" s="1">
        <v>6.6900000000000001E-2</v>
      </c>
    </row>
    <row r="2702" spans="6:10" x14ac:dyDescent="0.8">
      <c r="F2702" s="1" t="s">
        <v>6077</v>
      </c>
      <c r="G2702" s="1" t="s">
        <v>6078</v>
      </c>
      <c r="H2702" s="1">
        <v>204.45</v>
      </c>
      <c r="I2702" s="1">
        <v>0.59699999999999998</v>
      </c>
      <c r="J2702" s="1">
        <v>0.85399999999999998</v>
      </c>
    </row>
    <row r="2703" spans="6:10" x14ac:dyDescent="0.8">
      <c r="F2703" s="1" t="s">
        <v>4866</v>
      </c>
      <c r="G2703" s="1" t="s">
        <v>4885</v>
      </c>
      <c r="H2703" s="1">
        <v>204.46</v>
      </c>
      <c r="I2703" s="1">
        <v>0.75599999999999901</v>
      </c>
      <c r="J2703" s="1">
        <v>0.60799999999999998</v>
      </c>
    </row>
    <row r="2704" spans="6:10" x14ac:dyDescent="0.8">
      <c r="F2704" s="1" t="s">
        <v>2378</v>
      </c>
      <c r="G2704" s="1" t="s">
        <v>2403</v>
      </c>
      <c r="H2704" s="1">
        <v>204.49299999999999</v>
      </c>
      <c r="I2704" s="1">
        <v>0.79</v>
      </c>
      <c r="J2704" s="1">
        <v>0.89200000000000002</v>
      </c>
    </row>
    <row r="2705" spans="6:10" x14ac:dyDescent="0.8">
      <c r="F2705" s="1" t="s">
        <v>1232</v>
      </c>
      <c r="G2705" s="1" t="s">
        <v>1233</v>
      </c>
      <c r="H2705" s="1">
        <v>204.51499999999999</v>
      </c>
      <c r="I2705" s="1">
        <v>0.76099999999999901</v>
      </c>
      <c r="J2705" s="1">
        <v>0.313</v>
      </c>
    </row>
    <row r="2706" spans="6:10" x14ac:dyDescent="0.8">
      <c r="F2706" s="1" t="s">
        <v>467</v>
      </c>
      <c r="G2706" s="1" t="s">
        <v>1420</v>
      </c>
      <c r="H2706" s="1">
        <v>204.57300000000001</v>
      </c>
      <c r="I2706" s="1">
        <v>0.56000000000000005</v>
      </c>
      <c r="J2706" s="1">
        <v>0.71399999999999997</v>
      </c>
    </row>
    <row r="2707" spans="6:10" x14ac:dyDescent="0.8">
      <c r="F2707" s="1" t="s">
        <v>1582</v>
      </c>
      <c r="G2707" s="1" t="s">
        <v>1583</v>
      </c>
      <c r="H2707" s="1">
        <v>204.62899999999999</v>
      </c>
      <c r="I2707" s="1">
        <v>0.39700000000000002</v>
      </c>
      <c r="J2707" s="1">
        <v>0.58099999999999996</v>
      </c>
    </row>
    <row r="2708" spans="6:10" x14ac:dyDescent="0.8">
      <c r="F2708" s="1" t="s">
        <v>6644</v>
      </c>
      <c r="G2708" s="1" t="s">
        <v>6645</v>
      </c>
      <c r="H2708" s="1">
        <v>204.70599999999999</v>
      </c>
      <c r="I2708" s="1">
        <v>0.76800000000000002</v>
      </c>
      <c r="J2708" s="1">
        <v>0.76500000000000001</v>
      </c>
    </row>
    <row r="2709" spans="6:10" x14ac:dyDescent="0.8">
      <c r="F2709" s="1" t="s">
        <v>1170</v>
      </c>
      <c r="G2709" s="1" t="s">
        <v>1171</v>
      </c>
      <c r="H2709" s="1">
        <v>204.774</v>
      </c>
      <c r="I2709" s="1">
        <v>0.76400000000000001</v>
      </c>
      <c r="J2709" s="1">
        <v>0.82799999999999996</v>
      </c>
    </row>
    <row r="2710" spans="6:10" x14ac:dyDescent="0.8">
      <c r="F2710" s="1" t="s">
        <v>4031</v>
      </c>
      <c r="G2710" s="1" t="s">
        <v>4032</v>
      </c>
      <c r="H2710" s="1">
        <v>204.77699999999999</v>
      </c>
      <c r="I2710" s="1">
        <v>0.76300000000000001</v>
      </c>
      <c r="J2710" s="1">
        <v>0.82899999999999996</v>
      </c>
    </row>
    <row r="2711" spans="6:10" x14ac:dyDescent="0.8">
      <c r="F2711" s="1" t="s">
        <v>1871</v>
      </c>
      <c r="G2711" s="1" t="s">
        <v>1942</v>
      </c>
      <c r="H2711" s="1">
        <v>204.78700000000001</v>
      </c>
      <c r="I2711" s="1">
        <v>0.56899999999999995</v>
      </c>
      <c r="J2711" s="1">
        <v>0.65599999999999903</v>
      </c>
    </row>
    <row r="2712" spans="6:10" x14ac:dyDescent="0.8">
      <c r="F2712" s="1" t="s">
        <v>4426</v>
      </c>
      <c r="G2712" s="1" t="s">
        <v>4427</v>
      </c>
      <c r="H2712" s="1">
        <v>204.79300000000001</v>
      </c>
      <c r="I2712" s="1">
        <v>0.33899999999999902</v>
      </c>
      <c r="J2712" s="1">
        <v>3.6499999999999998E-2</v>
      </c>
    </row>
    <row r="2713" spans="6:10" x14ac:dyDescent="0.8">
      <c r="F2713" s="1" t="s">
        <v>2353</v>
      </c>
      <c r="G2713" s="1" t="s">
        <v>2816</v>
      </c>
      <c r="H2713" s="1">
        <v>204.8</v>
      </c>
      <c r="I2713" s="1">
        <v>0.59499999999999997</v>
      </c>
      <c r="J2713" s="1">
        <v>0.42399999999999999</v>
      </c>
    </row>
    <row r="2714" spans="6:10" x14ac:dyDescent="0.8">
      <c r="F2714" s="1" t="s">
        <v>5174</v>
      </c>
      <c r="G2714" s="1" t="s">
        <v>5175</v>
      </c>
      <c r="H2714" s="1">
        <v>204.964</v>
      </c>
      <c r="I2714" s="1">
        <v>0.68299999999999905</v>
      </c>
      <c r="J2714" s="1">
        <v>0.73099999999999998</v>
      </c>
    </row>
    <row r="2715" spans="6:10" x14ac:dyDescent="0.8">
      <c r="F2715" s="1" t="s">
        <v>548</v>
      </c>
      <c r="G2715" s="1" t="s">
        <v>4092</v>
      </c>
      <c r="H2715" s="1">
        <v>205</v>
      </c>
      <c r="I2715" s="1">
        <v>0.374</v>
      </c>
      <c r="J2715" s="1">
        <v>0.34899999999999998</v>
      </c>
    </row>
    <row r="2716" spans="6:10" x14ac:dyDescent="0.8">
      <c r="F2716" s="1" t="s">
        <v>5147</v>
      </c>
      <c r="G2716" s="1" t="s">
        <v>5148</v>
      </c>
      <c r="H2716" s="1">
        <v>205</v>
      </c>
      <c r="I2716" s="1">
        <v>0.68799999999999994</v>
      </c>
      <c r="J2716" s="1">
        <v>0.34299999999999897</v>
      </c>
    </row>
    <row r="2717" spans="6:10" x14ac:dyDescent="0.8">
      <c r="F2717" s="1" t="s">
        <v>2719</v>
      </c>
      <c r="G2717" s="1" t="s">
        <v>2726</v>
      </c>
      <c r="H2717" s="1">
        <v>205.00899999999999</v>
      </c>
      <c r="I2717" s="1">
        <v>0.60499999999999998</v>
      </c>
      <c r="J2717" s="1">
        <v>0.45600000000000002</v>
      </c>
    </row>
    <row r="2718" spans="6:10" x14ac:dyDescent="0.8">
      <c r="F2718" s="1" t="s">
        <v>2368</v>
      </c>
      <c r="G2718" s="1" t="s">
        <v>2369</v>
      </c>
      <c r="H2718" s="1">
        <v>205.03299999999999</v>
      </c>
      <c r="I2718" s="1">
        <v>0.61399999999999999</v>
      </c>
      <c r="J2718" s="1">
        <v>0.70599999999999996</v>
      </c>
    </row>
    <row r="2719" spans="6:10" x14ac:dyDescent="0.8">
      <c r="F2719" s="1" t="s">
        <v>866</v>
      </c>
      <c r="G2719" s="1" t="s">
        <v>6485</v>
      </c>
      <c r="H2719" s="1">
        <v>205.07599999999999</v>
      </c>
      <c r="I2719" s="1">
        <v>0.69199999999999995</v>
      </c>
      <c r="J2719" s="1">
        <v>0.41599999999999998</v>
      </c>
    </row>
    <row r="2720" spans="6:10" x14ac:dyDescent="0.8">
      <c r="F2720" s="1" t="s">
        <v>3542</v>
      </c>
      <c r="G2720" s="1" t="s">
        <v>3543</v>
      </c>
      <c r="H2720" s="1">
        <v>205.09200000000001</v>
      </c>
      <c r="I2720" s="1">
        <v>0.69499999999999995</v>
      </c>
      <c r="J2720" s="1">
        <v>0.56599999999999995</v>
      </c>
    </row>
    <row r="2721" spans="6:10" x14ac:dyDescent="0.8">
      <c r="F2721" s="1" t="s">
        <v>3138</v>
      </c>
      <c r="G2721" s="1" t="s">
        <v>3277</v>
      </c>
      <c r="H2721" s="1">
        <v>205.1</v>
      </c>
      <c r="I2721" s="1">
        <v>0.69499999999999995</v>
      </c>
      <c r="J2721" s="1">
        <v>0.28899999999999998</v>
      </c>
    </row>
    <row r="2722" spans="6:10" x14ac:dyDescent="0.8">
      <c r="F2722" s="1" t="s">
        <v>1133</v>
      </c>
      <c r="G2722" s="1" t="s">
        <v>1134</v>
      </c>
      <c r="H2722" s="1">
        <v>205.10400000000001</v>
      </c>
      <c r="I2722" s="1">
        <v>0.54600000000000004</v>
      </c>
      <c r="J2722" s="1">
        <v>0.38500000000000001</v>
      </c>
    </row>
    <row r="2723" spans="6:10" x14ac:dyDescent="0.8">
      <c r="F2723" s="1" t="s">
        <v>4371</v>
      </c>
      <c r="G2723" s="1" t="s">
        <v>4372</v>
      </c>
      <c r="H2723" s="1">
        <v>205.11</v>
      </c>
      <c r="I2723" s="1">
        <v>0.73699999999999999</v>
      </c>
      <c r="J2723" s="1">
        <v>0.54100000000000004</v>
      </c>
    </row>
    <row r="2724" spans="6:10" x14ac:dyDescent="0.8">
      <c r="F2724" s="1" t="s">
        <v>2662</v>
      </c>
      <c r="G2724" s="1" t="s">
        <v>3753</v>
      </c>
      <c r="H2724" s="1">
        <v>205.126</v>
      </c>
      <c r="I2724" s="1">
        <v>0.71699999999999997</v>
      </c>
      <c r="J2724" s="1">
        <v>0.84799999999999998</v>
      </c>
    </row>
    <row r="2725" spans="6:10" x14ac:dyDescent="0.8">
      <c r="F2725" s="1" t="s">
        <v>171</v>
      </c>
      <c r="G2725" s="1" t="s">
        <v>193</v>
      </c>
      <c r="H2725" s="1">
        <v>205.16</v>
      </c>
      <c r="I2725" s="1">
        <v>0.39200000000000002</v>
      </c>
      <c r="J2725" s="1">
        <v>3.73E-2</v>
      </c>
    </row>
    <row r="2726" spans="6:10" x14ac:dyDescent="0.8">
      <c r="F2726" s="1" t="s">
        <v>3177</v>
      </c>
      <c r="G2726" s="1" t="s">
        <v>3452</v>
      </c>
      <c r="H2726" s="1">
        <v>205.173</v>
      </c>
      <c r="I2726" s="1">
        <v>0.90700000000000003</v>
      </c>
      <c r="J2726" s="1">
        <v>0.92200000000000004</v>
      </c>
    </row>
    <row r="2727" spans="6:10" x14ac:dyDescent="0.8">
      <c r="F2727" s="1" t="s">
        <v>1582</v>
      </c>
      <c r="G2727" s="1" t="s">
        <v>3046</v>
      </c>
      <c r="H2727" s="1">
        <v>205.19900000000001</v>
      </c>
      <c r="I2727" s="1">
        <v>0.73699999999999999</v>
      </c>
      <c r="J2727" s="1">
        <v>0.67900000000000005</v>
      </c>
    </row>
    <row r="2728" spans="6:10" x14ac:dyDescent="0.8">
      <c r="F2728" s="1" t="s">
        <v>4138</v>
      </c>
      <c r="G2728" s="1" t="s">
        <v>4139</v>
      </c>
      <c r="H2728" s="1">
        <v>205.24100000000001</v>
      </c>
      <c r="I2728" s="1">
        <v>0.56799999999999995</v>
      </c>
      <c r="J2728" s="1">
        <v>0.54700000000000004</v>
      </c>
    </row>
    <row r="2729" spans="6:10" x14ac:dyDescent="0.8">
      <c r="F2729" s="1" t="s">
        <v>2974</v>
      </c>
      <c r="G2729" s="1" t="s">
        <v>2975</v>
      </c>
      <c r="H2729" s="1">
        <v>205.28</v>
      </c>
      <c r="I2729" s="1">
        <v>0.42</v>
      </c>
      <c r="J2729" s="1">
        <v>0.23100000000000001</v>
      </c>
    </row>
    <row r="2730" spans="6:10" x14ac:dyDescent="0.8">
      <c r="F2730" s="1" t="s">
        <v>1742</v>
      </c>
      <c r="G2730" s="1" t="s">
        <v>1743</v>
      </c>
      <c r="H2730" s="1">
        <v>205.333</v>
      </c>
      <c r="I2730" s="1">
        <v>0.57599999999999996</v>
      </c>
      <c r="J2730" s="1">
        <v>0.503</v>
      </c>
    </row>
    <row r="2731" spans="6:10" x14ac:dyDescent="0.8">
      <c r="F2731" s="1" t="s">
        <v>1742</v>
      </c>
      <c r="G2731" s="1" t="s">
        <v>3154</v>
      </c>
      <c r="H2731" s="1">
        <v>205.36</v>
      </c>
      <c r="I2731" s="1">
        <v>0.8</v>
      </c>
      <c r="J2731" s="1">
        <v>0.55500000000000005</v>
      </c>
    </row>
    <row r="2732" spans="6:10" x14ac:dyDescent="0.8">
      <c r="F2732" s="1" t="s">
        <v>4160</v>
      </c>
      <c r="G2732" s="1" t="s">
        <v>5588</v>
      </c>
      <c r="H2732" s="1">
        <v>205.375</v>
      </c>
      <c r="I2732" s="1">
        <v>0.67</v>
      </c>
      <c r="J2732" s="1">
        <v>0.20199999999999901</v>
      </c>
    </row>
    <row r="2733" spans="6:10" x14ac:dyDescent="0.8">
      <c r="F2733" s="1" t="s">
        <v>3897</v>
      </c>
      <c r="G2733" s="1" t="s">
        <v>3898</v>
      </c>
      <c r="H2733" s="1">
        <v>205.4</v>
      </c>
      <c r="I2733" s="1">
        <v>0.70499999999999996</v>
      </c>
      <c r="J2733" s="1">
        <v>0.41499999999999998</v>
      </c>
    </row>
    <row r="2734" spans="6:10" x14ac:dyDescent="0.8">
      <c r="F2734" s="1" t="s">
        <v>739</v>
      </c>
      <c r="G2734" s="1" t="s">
        <v>6656</v>
      </c>
      <c r="H2734" s="1">
        <v>205.4</v>
      </c>
      <c r="I2734" s="1">
        <v>0.436</v>
      </c>
      <c r="J2734" s="1">
        <v>0.27699999999999902</v>
      </c>
    </row>
    <row r="2735" spans="6:10" x14ac:dyDescent="0.8">
      <c r="F2735" s="1" t="s">
        <v>4295</v>
      </c>
      <c r="G2735" s="1" t="s">
        <v>5805</v>
      </c>
      <c r="H2735" s="1">
        <v>205.41200000000001</v>
      </c>
      <c r="I2735" s="1">
        <v>0.76200000000000001</v>
      </c>
      <c r="J2735" s="1">
        <v>0.61599999999999999</v>
      </c>
    </row>
    <row r="2736" spans="6:10" x14ac:dyDescent="0.8">
      <c r="F2736" s="1" t="s">
        <v>3324</v>
      </c>
      <c r="G2736" s="1" t="s">
        <v>3325</v>
      </c>
      <c r="H2736" s="1">
        <v>205.43799999999999</v>
      </c>
      <c r="I2736" s="1">
        <v>0.55700000000000005</v>
      </c>
      <c r="J2736" s="1">
        <v>0.40600000000000003</v>
      </c>
    </row>
    <row r="2737" spans="6:10" x14ac:dyDescent="0.8">
      <c r="F2737" s="1" t="s">
        <v>541</v>
      </c>
      <c r="G2737" s="1" t="s">
        <v>1679</v>
      </c>
      <c r="H2737" s="1">
        <v>205.44</v>
      </c>
      <c r="I2737" s="1">
        <v>0.34399999999999997</v>
      </c>
      <c r="J2737" s="1">
        <v>0.23699999999999999</v>
      </c>
    </row>
    <row r="2738" spans="6:10" x14ac:dyDescent="0.8">
      <c r="F2738" s="1" t="s">
        <v>5757</v>
      </c>
      <c r="G2738" s="1" t="s">
        <v>5994</v>
      </c>
      <c r="H2738" s="1">
        <v>205.453</v>
      </c>
      <c r="I2738" s="1">
        <v>0.72199999999999998</v>
      </c>
      <c r="J2738" s="1">
        <v>0.60599999999999998</v>
      </c>
    </row>
    <row r="2739" spans="6:10" x14ac:dyDescent="0.8">
      <c r="F2739" s="1" t="s">
        <v>6632</v>
      </c>
      <c r="G2739" s="1" t="s">
        <v>758</v>
      </c>
      <c r="H2739" s="1">
        <v>205.47900000000001</v>
      </c>
      <c r="I2739" s="1">
        <v>0.75700000000000001</v>
      </c>
      <c r="J2739" s="1">
        <v>0.433</v>
      </c>
    </row>
    <row r="2740" spans="6:10" x14ac:dyDescent="0.8">
      <c r="F2740" s="1" t="s">
        <v>4326</v>
      </c>
      <c r="G2740" s="1" t="s">
        <v>4327</v>
      </c>
      <c r="H2740" s="1">
        <v>205.482</v>
      </c>
      <c r="I2740" s="1">
        <v>0.72099999999999997</v>
      </c>
      <c r="J2740" s="1">
        <v>0.32299999999999901</v>
      </c>
    </row>
    <row r="2741" spans="6:10" x14ac:dyDescent="0.8">
      <c r="F2741" s="1" t="s">
        <v>2995</v>
      </c>
      <c r="G2741" s="1" t="s">
        <v>3035</v>
      </c>
      <c r="H2741" s="1">
        <v>205.5</v>
      </c>
      <c r="I2741" s="1">
        <v>0.60499999999999998</v>
      </c>
      <c r="J2741" s="1">
        <v>3.85E-2</v>
      </c>
    </row>
    <row r="2742" spans="6:10" x14ac:dyDescent="0.8">
      <c r="F2742" s="1" t="s">
        <v>3326</v>
      </c>
      <c r="G2742" s="1" t="s">
        <v>3327</v>
      </c>
      <c r="H2742" s="1">
        <v>205.57300000000001</v>
      </c>
      <c r="I2742" s="1">
        <v>0.625</v>
      </c>
      <c r="J2742" s="1">
        <v>0.47799999999999998</v>
      </c>
    </row>
    <row r="2743" spans="6:10" x14ac:dyDescent="0.8">
      <c r="F2743" s="1" t="s">
        <v>3706</v>
      </c>
      <c r="G2743" s="1" t="s">
        <v>3707</v>
      </c>
      <c r="H2743" s="1">
        <v>205.58600000000001</v>
      </c>
      <c r="I2743" s="1">
        <v>0.53</v>
      </c>
      <c r="J2743" s="1">
        <v>7.3200000000000001E-2</v>
      </c>
    </row>
    <row r="2744" spans="6:10" x14ac:dyDescent="0.8">
      <c r="F2744" s="1" t="s">
        <v>6894</v>
      </c>
      <c r="G2744" s="1" t="s">
        <v>6895</v>
      </c>
      <c r="H2744" s="1">
        <v>205.589</v>
      </c>
      <c r="I2744" s="1">
        <v>0.53299999999999903</v>
      </c>
      <c r="J2744" s="1">
        <v>0.56200000000000006</v>
      </c>
    </row>
    <row r="2745" spans="6:10" x14ac:dyDescent="0.8">
      <c r="F2745" s="1" t="s">
        <v>2606</v>
      </c>
      <c r="G2745" s="1" t="s">
        <v>2607</v>
      </c>
      <c r="H2745" s="1">
        <v>205.6</v>
      </c>
      <c r="I2745" s="1">
        <v>0.72699999999999998</v>
      </c>
      <c r="J2745" s="1">
        <v>0.17299999999999999</v>
      </c>
    </row>
    <row r="2746" spans="6:10" x14ac:dyDescent="0.8">
      <c r="F2746" s="1" t="s">
        <v>5454</v>
      </c>
      <c r="G2746" s="1" t="s">
        <v>5455</v>
      </c>
      <c r="H2746" s="1">
        <v>205.60499999999999</v>
      </c>
      <c r="I2746" s="1">
        <v>0.63</v>
      </c>
      <c r="J2746" s="1">
        <v>8.6400000000000005E-2</v>
      </c>
    </row>
    <row r="2747" spans="6:10" x14ac:dyDescent="0.8">
      <c r="F2747" s="1" t="s">
        <v>5262</v>
      </c>
      <c r="G2747" s="1" t="s">
        <v>5708</v>
      </c>
      <c r="H2747" s="1">
        <v>205.66399999999999</v>
      </c>
      <c r="I2747" s="1">
        <v>0.58099999999999996</v>
      </c>
      <c r="J2747" s="1">
        <v>0.58399999999999996</v>
      </c>
    </row>
    <row r="2748" spans="6:10" x14ac:dyDescent="0.8">
      <c r="F2748" s="1" t="s">
        <v>1500</v>
      </c>
      <c r="G2748" s="1" t="s">
        <v>4646</v>
      </c>
      <c r="H2748" s="1">
        <v>205.70699999999999</v>
      </c>
      <c r="I2748" s="1">
        <v>0.624</v>
      </c>
      <c r="J2748" s="1">
        <v>0.624</v>
      </c>
    </row>
    <row r="2749" spans="6:10" x14ac:dyDescent="0.8">
      <c r="F2749" s="1" t="s">
        <v>927</v>
      </c>
      <c r="G2749" s="1" t="s">
        <v>930</v>
      </c>
      <c r="H2749" s="1">
        <v>205.714</v>
      </c>
      <c r="I2749" s="1">
        <v>0.70199999999999996</v>
      </c>
      <c r="J2749" s="1">
        <v>0.66500000000000004</v>
      </c>
    </row>
    <row r="2750" spans="6:10" x14ac:dyDescent="0.8">
      <c r="F2750" s="1" t="s">
        <v>3083</v>
      </c>
      <c r="G2750" s="1" t="s">
        <v>3084</v>
      </c>
      <c r="H2750" s="1">
        <v>205.714</v>
      </c>
      <c r="I2750" s="1">
        <v>0.79500000000000004</v>
      </c>
      <c r="J2750" s="1">
        <v>0.23</v>
      </c>
    </row>
    <row r="2751" spans="6:10" x14ac:dyDescent="0.8">
      <c r="F2751" s="1" t="s">
        <v>5819</v>
      </c>
      <c r="G2751" s="1" t="s">
        <v>5820</v>
      </c>
      <c r="H2751" s="1">
        <v>205.714</v>
      </c>
      <c r="I2751" s="1">
        <v>0.64300000000000002</v>
      </c>
      <c r="J2751" s="1">
        <v>0.65900000000000003</v>
      </c>
    </row>
    <row r="2752" spans="6:10" x14ac:dyDescent="0.8">
      <c r="F2752" s="1" t="s">
        <v>6130</v>
      </c>
      <c r="G2752" s="1" t="s">
        <v>6131</v>
      </c>
      <c r="H2752" s="1">
        <v>205.714</v>
      </c>
      <c r="I2752" s="1">
        <v>0.64400000000000002</v>
      </c>
      <c r="J2752" s="1">
        <v>0.34100000000000003</v>
      </c>
    </row>
    <row r="2753" spans="6:10" x14ac:dyDescent="0.8">
      <c r="F2753" s="1" t="s">
        <v>467</v>
      </c>
      <c r="G2753" s="1" t="s">
        <v>539</v>
      </c>
      <c r="H2753" s="1">
        <v>205.733</v>
      </c>
      <c r="I2753" s="1">
        <v>0.84899999999999998</v>
      </c>
      <c r="J2753" s="1">
        <v>0.755</v>
      </c>
    </row>
    <row r="2754" spans="6:10" x14ac:dyDescent="0.8">
      <c r="F2754" s="1" t="s">
        <v>1867</v>
      </c>
      <c r="G2754" s="1" t="s">
        <v>1868</v>
      </c>
      <c r="H2754" s="1">
        <v>205.78700000000001</v>
      </c>
      <c r="I2754" s="1">
        <v>0.36899999999999999</v>
      </c>
      <c r="J2754" s="1">
        <v>0.56499999999999995</v>
      </c>
    </row>
    <row r="2755" spans="6:10" x14ac:dyDescent="0.8">
      <c r="F2755" s="1" t="s">
        <v>4786</v>
      </c>
      <c r="G2755" s="1" t="s">
        <v>2804</v>
      </c>
      <c r="H2755" s="1">
        <v>205.81399999999999</v>
      </c>
      <c r="I2755" s="1">
        <v>0.73799999999999999</v>
      </c>
      <c r="J2755" s="1">
        <v>0.30599999999999999</v>
      </c>
    </row>
    <row r="2756" spans="6:10" x14ac:dyDescent="0.8">
      <c r="F2756" s="1" t="s">
        <v>266</v>
      </c>
      <c r="G2756" s="1" t="s">
        <v>267</v>
      </c>
      <c r="H2756" s="1">
        <v>205.822</v>
      </c>
      <c r="I2756" s="1">
        <v>0.71799999999999997</v>
      </c>
      <c r="J2756" s="1">
        <v>0.46700000000000003</v>
      </c>
    </row>
    <row r="2757" spans="6:10" x14ac:dyDescent="0.8">
      <c r="F2757" s="1" t="s">
        <v>585</v>
      </c>
      <c r="G2757" s="1" t="s">
        <v>599</v>
      </c>
      <c r="H2757" s="1">
        <v>205.84</v>
      </c>
      <c r="I2757" s="1">
        <v>0.75900000000000001</v>
      </c>
      <c r="J2757" s="1">
        <v>0.96</v>
      </c>
    </row>
    <row r="2758" spans="6:10" x14ac:dyDescent="0.8">
      <c r="F2758" s="1" t="s">
        <v>2713</v>
      </c>
      <c r="G2758" s="1" t="s">
        <v>2833</v>
      </c>
      <c r="H2758" s="1">
        <v>205.85300000000001</v>
      </c>
      <c r="I2758" s="1">
        <v>0.78799999999999903</v>
      </c>
      <c r="J2758" s="1">
        <v>0.90099999999999902</v>
      </c>
    </row>
    <row r="2759" spans="6:10" x14ac:dyDescent="0.8">
      <c r="F2759" s="1" t="s">
        <v>5653</v>
      </c>
      <c r="G2759" s="1" t="s">
        <v>5654</v>
      </c>
      <c r="H2759" s="1">
        <v>205.88</v>
      </c>
      <c r="I2759" s="1">
        <v>0.61599999999999999</v>
      </c>
      <c r="J2759" s="1">
        <v>0.17</v>
      </c>
    </row>
    <row r="2760" spans="6:10" x14ac:dyDescent="0.8">
      <c r="F2760" s="1" t="s">
        <v>4482</v>
      </c>
      <c r="G2760" s="1" t="s">
        <v>4483</v>
      </c>
      <c r="H2760" s="1">
        <v>205.892</v>
      </c>
      <c r="I2760" s="1">
        <v>0.68</v>
      </c>
      <c r="J2760" s="1">
        <v>0.434</v>
      </c>
    </row>
    <row r="2761" spans="6:10" x14ac:dyDescent="0.8">
      <c r="F2761" s="1" t="s">
        <v>4239</v>
      </c>
      <c r="G2761" s="1" t="s">
        <v>4453</v>
      </c>
      <c r="H2761" s="1">
        <v>205.893</v>
      </c>
      <c r="I2761" s="1">
        <v>0.46500000000000002</v>
      </c>
      <c r="J2761" s="1">
        <v>4.5400000000000003E-2</v>
      </c>
    </row>
    <row r="2762" spans="6:10" x14ac:dyDescent="0.8">
      <c r="F2762" s="1" t="s">
        <v>576</v>
      </c>
      <c r="G2762" s="1" t="s">
        <v>614</v>
      </c>
      <c r="H2762" s="1">
        <v>206</v>
      </c>
      <c r="I2762" s="1">
        <v>0.59599999999999997</v>
      </c>
      <c r="J2762" s="1">
        <v>0.61099999999999999</v>
      </c>
    </row>
    <row r="2763" spans="6:10" x14ac:dyDescent="0.8">
      <c r="F2763" s="1" t="s">
        <v>226</v>
      </c>
      <c r="G2763" s="1" t="s">
        <v>1069</v>
      </c>
      <c r="H2763" s="1">
        <v>206.02</v>
      </c>
      <c r="I2763" s="1">
        <v>0.25</v>
      </c>
      <c r="J2763" s="1">
        <v>0.11699999999999899</v>
      </c>
    </row>
    <row r="2764" spans="6:10" x14ac:dyDescent="0.8">
      <c r="F2764" s="1" t="s">
        <v>2987</v>
      </c>
      <c r="G2764" s="1" t="s">
        <v>2988</v>
      </c>
      <c r="H2764" s="1">
        <v>206.03700000000001</v>
      </c>
      <c r="I2764" s="1">
        <v>0.54200000000000004</v>
      </c>
      <c r="J2764" s="1">
        <v>0.221</v>
      </c>
    </row>
    <row r="2765" spans="6:10" x14ac:dyDescent="0.8">
      <c r="F2765" s="1" t="s">
        <v>824</v>
      </c>
      <c r="G2765" s="1" t="s">
        <v>825</v>
      </c>
      <c r="H2765" s="1">
        <v>206.078</v>
      </c>
      <c r="I2765" s="1">
        <v>0.39399999999999902</v>
      </c>
      <c r="J2765" s="1">
        <v>0.66599999999999904</v>
      </c>
    </row>
    <row r="2766" spans="6:10" x14ac:dyDescent="0.8">
      <c r="F2766" s="1" t="s">
        <v>4104</v>
      </c>
      <c r="G2766" s="1" t="s">
        <v>4105</v>
      </c>
      <c r="H2766" s="1">
        <v>206.154</v>
      </c>
      <c r="I2766" s="1">
        <v>0.61699999999999999</v>
      </c>
      <c r="J2766" s="1">
        <v>0.32100000000000001</v>
      </c>
    </row>
    <row r="2767" spans="6:10" x14ac:dyDescent="0.8">
      <c r="F2767" s="1" t="s">
        <v>5277</v>
      </c>
      <c r="G2767" s="1" t="s">
        <v>5390</v>
      </c>
      <c r="H2767" s="1">
        <v>206.17400000000001</v>
      </c>
      <c r="I2767" s="1">
        <v>0.67</v>
      </c>
      <c r="J2767" s="1">
        <v>0.626</v>
      </c>
    </row>
    <row r="2768" spans="6:10" x14ac:dyDescent="0.8">
      <c r="F2768" s="1" t="s">
        <v>4244</v>
      </c>
      <c r="G2768" s="1" t="s">
        <v>4245</v>
      </c>
      <c r="H2768" s="1">
        <v>206.21299999999999</v>
      </c>
      <c r="I2768" s="1">
        <v>0.64599999999999902</v>
      </c>
      <c r="J2768" s="1">
        <v>0.45</v>
      </c>
    </row>
    <row r="2769" spans="6:10" x14ac:dyDescent="0.8">
      <c r="F2769" s="1" t="s">
        <v>2433</v>
      </c>
      <c r="G2769" s="1" t="s">
        <v>2591</v>
      </c>
      <c r="H2769" s="1">
        <v>206.24</v>
      </c>
      <c r="I2769" s="1">
        <v>0.52100000000000002</v>
      </c>
      <c r="J2769" s="1">
        <v>0.223</v>
      </c>
    </row>
    <row r="2770" spans="6:10" x14ac:dyDescent="0.8">
      <c r="F2770" s="1" t="s">
        <v>6812</v>
      </c>
      <c r="G2770" s="1" t="s">
        <v>3154</v>
      </c>
      <c r="H2770" s="1">
        <v>206.24100000000001</v>
      </c>
      <c r="I2770" s="1">
        <v>0.59799999999999998</v>
      </c>
      <c r="J2770" s="1">
        <v>0.435</v>
      </c>
    </row>
    <row r="2771" spans="6:10" x14ac:dyDescent="0.8">
      <c r="F2771" s="1" t="s">
        <v>3806</v>
      </c>
      <c r="G2771" s="1" t="s">
        <v>3807</v>
      </c>
      <c r="H2771" s="1">
        <v>206.25</v>
      </c>
      <c r="I2771" s="1">
        <v>0.52</v>
      </c>
      <c r="J2771" s="1">
        <v>0.23599999999999999</v>
      </c>
    </row>
    <row r="2772" spans="6:10" x14ac:dyDescent="0.8">
      <c r="F2772" s="1" t="s">
        <v>6633</v>
      </c>
      <c r="G2772" s="1" t="s">
        <v>6639</v>
      </c>
      <c r="H2772" s="1">
        <v>206.26599999999999</v>
      </c>
      <c r="I2772" s="1">
        <v>0.78400000000000003</v>
      </c>
      <c r="J2772" s="1">
        <v>0.35399999999999998</v>
      </c>
    </row>
    <row r="2773" spans="6:10" x14ac:dyDescent="0.8">
      <c r="F2773" s="1" t="s">
        <v>2195</v>
      </c>
      <c r="G2773" s="1" t="s">
        <v>2196</v>
      </c>
      <c r="H2773" s="1">
        <v>206.34800000000001</v>
      </c>
      <c r="I2773" s="1">
        <v>0.57999999999999996</v>
      </c>
      <c r="J2773" s="1">
        <v>0.307</v>
      </c>
    </row>
    <row r="2774" spans="6:10" x14ac:dyDescent="0.8">
      <c r="F2774" s="1" t="s">
        <v>2227</v>
      </c>
      <c r="G2774" s="1" t="s">
        <v>1775</v>
      </c>
      <c r="H2774" s="1">
        <v>206.36</v>
      </c>
      <c r="I2774" s="1">
        <v>0.59299999999999997</v>
      </c>
      <c r="J2774" s="1">
        <v>0.36299999999999999</v>
      </c>
    </row>
    <row r="2775" spans="6:10" x14ac:dyDescent="0.8">
      <c r="F2775" s="1" t="s">
        <v>4829</v>
      </c>
      <c r="G2775" s="1" t="s">
        <v>4830</v>
      </c>
      <c r="H2775" s="1">
        <v>206.471</v>
      </c>
      <c r="I2775" s="1">
        <v>0.64700000000000002</v>
      </c>
      <c r="J2775" s="1">
        <v>0.60699999999999998</v>
      </c>
    </row>
    <row r="2776" spans="6:10" x14ac:dyDescent="0.8">
      <c r="F2776" s="1" t="s">
        <v>2662</v>
      </c>
      <c r="G2776" s="1" t="s">
        <v>2780</v>
      </c>
      <c r="H2776" s="1">
        <v>206.501</v>
      </c>
      <c r="I2776" s="1">
        <v>0.74399999999999999</v>
      </c>
      <c r="J2776" s="1">
        <v>0.89800000000000002</v>
      </c>
    </row>
    <row r="2777" spans="6:10" x14ac:dyDescent="0.8">
      <c r="F2777" s="1" t="s">
        <v>885</v>
      </c>
      <c r="G2777" s="1" t="s">
        <v>886</v>
      </c>
      <c r="H2777" s="1">
        <v>206.53</v>
      </c>
      <c r="I2777" s="1">
        <v>0.57899999999999996</v>
      </c>
      <c r="J2777" s="1">
        <v>0.38100000000000001</v>
      </c>
    </row>
    <row r="2778" spans="6:10" x14ac:dyDescent="0.8">
      <c r="F2778" s="1" t="s">
        <v>6495</v>
      </c>
      <c r="G2778" s="1" t="s">
        <v>6496</v>
      </c>
      <c r="H2778" s="1">
        <v>206.54499999999999</v>
      </c>
      <c r="I2778" s="1">
        <v>0.59299999999999997</v>
      </c>
      <c r="J2778" s="1">
        <v>0.30499999999999999</v>
      </c>
    </row>
    <row r="2779" spans="6:10" x14ac:dyDescent="0.8">
      <c r="F2779" s="1" t="s">
        <v>585</v>
      </c>
      <c r="G2779" s="1" t="s">
        <v>595</v>
      </c>
      <c r="H2779" s="1">
        <v>206.547</v>
      </c>
      <c r="I2779" s="1">
        <v>0.83499999999999996</v>
      </c>
      <c r="J2779" s="1">
        <v>0.88200000000000001</v>
      </c>
    </row>
    <row r="2780" spans="6:10" x14ac:dyDescent="0.8">
      <c r="F2780" s="1" t="s">
        <v>6573</v>
      </c>
      <c r="G2780" s="1" t="s">
        <v>6353</v>
      </c>
      <c r="H2780" s="1">
        <v>206.55</v>
      </c>
      <c r="I2780" s="1">
        <v>0.86599999999999999</v>
      </c>
      <c r="J2780" s="1">
        <v>0.91299999999999903</v>
      </c>
    </row>
    <row r="2781" spans="6:10" x14ac:dyDescent="0.8">
      <c r="F2781" s="1" t="s">
        <v>439</v>
      </c>
      <c r="G2781" s="1" t="s">
        <v>440</v>
      </c>
      <c r="H2781" s="1">
        <v>206.613</v>
      </c>
      <c r="I2781" s="1">
        <v>0.188</v>
      </c>
      <c r="J2781" s="1">
        <v>9.0399999999999994E-2</v>
      </c>
    </row>
    <row r="2782" spans="6:10" x14ac:dyDescent="0.8">
      <c r="F2782" s="1" t="s">
        <v>6918</v>
      </c>
      <c r="G2782" s="1" t="s">
        <v>6919</v>
      </c>
      <c r="H2782" s="1">
        <v>206.62899999999999</v>
      </c>
      <c r="I2782" s="1">
        <v>0.90500000000000003</v>
      </c>
      <c r="J2782" s="1">
        <v>0.28399999999999997</v>
      </c>
    </row>
    <row r="2783" spans="6:10" x14ac:dyDescent="0.8">
      <c r="F2783" s="1" t="s">
        <v>1795</v>
      </c>
      <c r="G2783" s="1" t="s">
        <v>1797</v>
      </c>
      <c r="H2783" s="1">
        <v>206.733</v>
      </c>
      <c r="I2783" s="1">
        <v>0.63400000000000001</v>
      </c>
      <c r="J2783" s="1">
        <v>0.34200000000000003</v>
      </c>
    </row>
    <row r="2784" spans="6:10" x14ac:dyDescent="0.8">
      <c r="F2784" s="1" t="s">
        <v>557</v>
      </c>
      <c r="G2784" s="1" t="s">
        <v>558</v>
      </c>
      <c r="H2784" s="1">
        <v>206.76</v>
      </c>
      <c r="I2784" s="1">
        <v>0.68899999999999995</v>
      </c>
      <c r="J2784" s="1">
        <v>0.25700000000000001</v>
      </c>
    </row>
    <row r="2785" spans="6:10" x14ac:dyDescent="0.8">
      <c r="F2785" s="1" t="s">
        <v>4755</v>
      </c>
      <c r="G2785" s="1" t="s">
        <v>4756</v>
      </c>
      <c r="H2785" s="1">
        <v>206.77600000000001</v>
      </c>
      <c r="I2785" s="1">
        <v>0.73699999999999999</v>
      </c>
      <c r="J2785" s="1">
        <v>0.52900000000000003</v>
      </c>
    </row>
    <row r="2786" spans="6:10" x14ac:dyDescent="0.8">
      <c r="F2786" s="1" t="s">
        <v>278</v>
      </c>
      <c r="G2786" s="1" t="s">
        <v>279</v>
      </c>
      <c r="H2786" s="1">
        <v>206.821</v>
      </c>
      <c r="I2786" s="1">
        <v>0.66900000000000004</v>
      </c>
      <c r="J2786" s="1">
        <v>0.29799999999999999</v>
      </c>
    </row>
    <row r="2787" spans="6:10" x14ac:dyDescent="0.8">
      <c r="F2787" s="1" t="s">
        <v>1090</v>
      </c>
      <c r="G2787" s="1" t="s">
        <v>1091</v>
      </c>
      <c r="H2787" s="1">
        <v>206.87100000000001</v>
      </c>
      <c r="I2787" s="1">
        <v>0.58299999999999996</v>
      </c>
      <c r="J2787" s="1">
        <v>0.32899999999999902</v>
      </c>
    </row>
    <row r="2788" spans="6:10" x14ac:dyDescent="0.8">
      <c r="F2788" s="1" t="s">
        <v>3859</v>
      </c>
      <c r="G2788" s="1" t="s">
        <v>3860</v>
      </c>
      <c r="H2788" s="1">
        <v>206.9</v>
      </c>
      <c r="I2788" s="1">
        <v>0.58299999999999996</v>
      </c>
      <c r="J2788" s="1">
        <v>0.47299999999999998</v>
      </c>
    </row>
    <row r="2789" spans="6:10" x14ac:dyDescent="0.8">
      <c r="F2789" s="1" t="s">
        <v>2477</v>
      </c>
      <c r="G2789" s="1" t="s">
        <v>2478</v>
      </c>
      <c r="H2789" s="1">
        <v>206.905</v>
      </c>
      <c r="I2789" s="1">
        <v>0.64900000000000002</v>
      </c>
      <c r="J2789" s="1">
        <v>0.46399999999999902</v>
      </c>
    </row>
    <row r="2790" spans="6:10" x14ac:dyDescent="0.8">
      <c r="F2790" s="1" t="s">
        <v>3995</v>
      </c>
      <c r="G2790" s="1" t="s">
        <v>3996</v>
      </c>
      <c r="H2790" s="1">
        <v>206.93899999999999</v>
      </c>
      <c r="I2790" s="1">
        <v>0.56599999999999995</v>
      </c>
      <c r="J2790" s="1">
        <v>0.58799999999999997</v>
      </c>
    </row>
    <row r="2791" spans="6:10" x14ac:dyDescent="0.8">
      <c r="F2791" s="1" t="s">
        <v>6755</v>
      </c>
      <c r="G2791" s="1" t="s">
        <v>6756</v>
      </c>
      <c r="H2791" s="1">
        <v>207.09</v>
      </c>
      <c r="I2791" s="1">
        <v>0.73099999999999998</v>
      </c>
      <c r="J2791" s="1">
        <v>0.78099999999999903</v>
      </c>
    </row>
    <row r="2792" spans="6:10" x14ac:dyDescent="0.8">
      <c r="F2792" s="1" t="s">
        <v>4063</v>
      </c>
      <c r="G2792" s="1" t="s">
        <v>4064</v>
      </c>
      <c r="H2792" s="1">
        <v>207.12200000000001</v>
      </c>
      <c r="I2792" s="1">
        <v>0.64300000000000002</v>
      </c>
      <c r="J2792" s="1">
        <v>0.76500000000000001</v>
      </c>
    </row>
    <row r="2793" spans="6:10" x14ac:dyDescent="0.8">
      <c r="F2793" s="1" t="s">
        <v>1448</v>
      </c>
      <c r="G2793" s="1" t="s">
        <v>1449</v>
      </c>
      <c r="H2793" s="1">
        <v>207.15799999999999</v>
      </c>
      <c r="I2793" s="1">
        <v>0.63500000000000001</v>
      </c>
      <c r="J2793" s="1">
        <v>0.21299999999999999</v>
      </c>
    </row>
    <row r="2794" spans="6:10" x14ac:dyDescent="0.8">
      <c r="F2794" s="1" t="s">
        <v>270</v>
      </c>
      <c r="G2794" s="1" t="s">
        <v>271</v>
      </c>
      <c r="H2794" s="1">
        <v>207.173</v>
      </c>
      <c r="I2794" s="1">
        <v>0.58599999999999997</v>
      </c>
      <c r="J2794" s="1">
        <v>0.65</v>
      </c>
    </row>
    <row r="2795" spans="6:10" x14ac:dyDescent="0.8">
      <c r="F2795" s="1" t="s">
        <v>2378</v>
      </c>
      <c r="G2795" s="1" t="s">
        <v>2385</v>
      </c>
      <c r="H2795" s="1">
        <v>207.18700000000001</v>
      </c>
      <c r="I2795" s="1">
        <v>0.48599999999999999</v>
      </c>
      <c r="J2795" s="1">
        <v>0.61199999999999999</v>
      </c>
    </row>
    <row r="2796" spans="6:10" x14ac:dyDescent="0.8">
      <c r="F2796" s="1" t="s">
        <v>4214</v>
      </c>
      <c r="G2796" s="1" t="s">
        <v>4215</v>
      </c>
      <c r="H2796" s="1">
        <v>207.22200000000001</v>
      </c>
      <c r="I2796" s="1">
        <v>0.71399999999999997</v>
      </c>
      <c r="J2796" s="1">
        <v>0.20699999999999999</v>
      </c>
    </row>
    <row r="2797" spans="6:10" x14ac:dyDescent="0.8">
      <c r="F2797" s="1" t="s">
        <v>5643</v>
      </c>
      <c r="G2797" s="1" t="s">
        <v>5644</v>
      </c>
      <c r="H2797" s="1">
        <v>207.249</v>
      </c>
      <c r="I2797" s="1">
        <v>0.73199999999999998</v>
      </c>
      <c r="J2797" s="1">
        <v>0.67900000000000005</v>
      </c>
    </row>
    <row r="2798" spans="6:10" x14ac:dyDescent="0.8">
      <c r="F2798" s="1" t="s">
        <v>4440</v>
      </c>
      <c r="G2798" s="1" t="s">
        <v>3744</v>
      </c>
      <c r="H2798" s="1">
        <v>207.273</v>
      </c>
      <c r="I2798" s="1">
        <v>0.55399999999999905</v>
      </c>
      <c r="J2798" s="1">
        <v>0.45299999999999901</v>
      </c>
    </row>
    <row r="2799" spans="6:10" x14ac:dyDescent="0.8">
      <c r="F2799" s="1" t="s">
        <v>1168</v>
      </c>
      <c r="G2799" s="1" t="s">
        <v>3893</v>
      </c>
      <c r="H2799" s="1">
        <v>207.32</v>
      </c>
      <c r="I2799" s="1">
        <v>0.61499999999999999</v>
      </c>
      <c r="J2799" s="1">
        <v>0.34100000000000003</v>
      </c>
    </row>
    <row r="2800" spans="6:10" x14ac:dyDescent="0.8">
      <c r="F2800" s="1" t="s">
        <v>4443</v>
      </c>
      <c r="G2800" s="1" t="s">
        <v>4444</v>
      </c>
      <c r="H2800" s="1">
        <v>207.333</v>
      </c>
      <c r="I2800" s="1">
        <v>0.371</v>
      </c>
      <c r="J2800" s="1">
        <v>0.47299999999999998</v>
      </c>
    </row>
    <row r="2801" spans="6:10" x14ac:dyDescent="0.8">
      <c r="F2801" s="1" t="s">
        <v>5059</v>
      </c>
      <c r="G2801" s="1" t="s">
        <v>5060</v>
      </c>
      <c r="H2801" s="1">
        <v>207.34100000000001</v>
      </c>
      <c r="I2801" s="1">
        <v>0.53500000000000003</v>
      </c>
      <c r="J2801" s="1">
        <v>0.64200000000000002</v>
      </c>
    </row>
    <row r="2802" spans="6:10" x14ac:dyDescent="0.8">
      <c r="F2802" s="1" t="s">
        <v>5927</v>
      </c>
      <c r="G2802" s="1" t="s">
        <v>5928</v>
      </c>
      <c r="H2802" s="1">
        <v>207.35499999999999</v>
      </c>
      <c r="I2802" s="1">
        <v>0.57999999999999996</v>
      </c>
      <c r="J2802" s="1">
        <v>0.68400000000000005</v>
      </c>
    </row>
    <row r="2803" spans="6:10" x14ac:dyDescent="0.8">
      <c r="F2803" s="1" t="s">
        <v>3324</v>
      </c>
      <c r="G2803" s="1" t="s">
        <v>4629</v>
      </c>
      <c r="H2803" s="1">
        <v>207.36</v>
      </c>
      <c r="I2803" s="1">
        <v>0.625</v>
      </c>
      <c r="J2803" s="1">
        <v>0.51600000000000001</v>
      </c>
    </row>
    <row r="2804" spans="6:10" x14ac:dyDescent="0.8">
      <c r="F2804" s="1" t="s">
        <v>1777</v>
      </c>
      <c r="G2804" s="1" t="s">
        <v>3705</v>
      </c>
      <c r="H2804" s="1">
        <v>207.4</v>
      </c>
      <c r="I2804" s="1">
        <v>0.36199999999999999</v>
      </c>
      <c r="J2804" s="1">
        <v>0.21099999999999999</v>
      </c>
    </row>
    <row r="2805" spans="6:10" x14ac:dyDescent="0.8">
      <c r="F2805" s="1" t="s">
        <v>2770</v>
      </c>
      <c r="G2805" s="1" t="s">
        <v>4592</v>
      </c>
      <c r="H2805" s="1">
        <v>207.42699999999999</v>
      </c>
      <c r="I2805" s="1">
        <v>0.6</v>
      </c>
      <c r="J2805" s="1">
        <v>0.52800000000000002</v>
      </c>
    </row>
    <row r="2806" spans="6:10" x14ac:dyDescent="0.8">
      <c r="F2806" s="1" t="s">
        <v>4515</v>
      </c>
      <c r="G2806" s="1" t="s">
        <v>4516</v>
      </c>
      <c r="H2806" s="1">
        <v>207.44</v>
      </c>
      <c r="I2806" s="1">
        <v>0.53700000000000003</v>
      </c>
      <c r="J2806" s="1">
        <v>0.70499999999999996</v>
      </c>
    </row>
    <row r="2807" spans="6:10" x14ac:dyDescent="0.8">
      <c r="F2807" s="1" t="s">
        <v>4978</v>
      </c>
      <c r="G2807" s="1" t="s">
        <v>4979</v>
      </c>
      <c r="H2807" s="1">
        <v>207.44</v>
      </c>
      <c r="I2807" s="1">
        <v>0.56699999999999995</v>
      </c>
      <c r="J2807" s="1">
        <v>0.159</v>
      </c>
    </row>
    <row r="2808" spans="6:10" x14ac:dyDescent="0.8">
      <c r="F2808" s="1" t="s">
        <v>3459</v>
      </c>
      <c r="G2808" s="1" t="s">
        <v>3460</v>
      </c>
      <c r="H2808" s="1">
        <v>207.44499999999999</v>
      </c>
      <c r="I2808" s="1">
        <v>0.48199999999999998</v>
      </c>
      <c r="J2808" s="1">
        <v>0.57199999999999995</v>
      </c>
    </row>
    <row r="2809" spans="6:10" x14ac:dyDescent="0.8">
      <c r="F2809" s="1" t="s">
        <v>583</v>
      </c>
      <c r="G2809" s="1" t="s">
        <v>600</v>
      </c>
      <c r="H2809" s="1">
        <v>207.48</v>
      </c>
      <c r="I2809" s="1">
        <v>0.67299999999999904</v>
      </c>
      <c r="J2809" s="1">
        <v>0.88700000000000001</v>
      </c>
    </row>
    <row r="2810" spans="6:10" x14ac:dyDescent="0.8">
      <c r="F2810" s="1" t="s">
        <v>1092</v>
      </c>
      <c r="G2810" s="1" t="s">
        <v>1093</v>
      </c>
      <c r="H2810" s="1">
        <v>207.49100000000001</v>
      </c>
      <c r="I2810" s="1">
        <v>0.71199999999999997</v>
      </c>
      <c r="J2810" s="1">
        <v>0.29899999999999999</v>
      </c>
    </row>
    <row r="2811" spans="6:10" x14ac:dyDescent="0.8">
      <c r="F2811" s="1" t="s">
        <v>5334</v>
      </c>
      <c r="G2811" s="1" t="s">
        <v>5335</v>
      </c>
      <c r="H2811" s="1">
        <v>207.495</v>
      </c>
      <c r="I2811" s="1">
        <v>0.56799999999999995</v>
      </c>
      <c r="J2811" s="1">
        <v>0.39500000000000002</v>
      </c>
    </row>
    <row r="2812" spans="6:10" x14ac:dyDescent="0.8">
      <c r="F2812" s="1" t="s">
        <v>1492</v>
      </c>
      <c r="G2812" s="1" t="s">
        <v>1493</v>
      </c>
      <c r="H2812" s="1">
        <v>207.57499999999999</v>
      </c>
      <c r="I2812" s="1">
        <v>0.47799999999999998</v>
      </c>
      <c r="J2812" s="1">
        <v>0.84899999999999998</v>
      </c>
    </row>
    <row r="2813" spans="6:10" x14ac:dyDescent="0.8">
      <c r="F2813" s="1" t="s">
        <v>1027</v>
      </c>
      <c r="G2813" s="1" t="s">
        <v>1028</v>
      </c>
      <c r="H2813" s="1">
        <v>207.61099999999999</v>
      </c>
      <c r="I2813" s="1">
        <v>0.248</v>
      </c>
      <c r="J2813" s="1">
        <v>3.6200000000000003E-2</v>
      </c>
    </row>
    <row r="2814" spans="6:10" x14ac:dyDescent="0.8">
      <c r="F2814" s="1" t="s">
        <v>6709</v>
      </c>
      <c r="G2814" s="1" t="s">
        <v>6710</v>
      </c>
      <c r="H2814" s="1">
        <v>207.619</v>
      </c>
      <c r="I2814" s="1">
        <v>0.89</v>
      </c>
      <c r="J2814" s="1">
        <v>0.50900000000000001</v>
      </c>
    </row>
    <row r="2815" spans="6:10" x14ac:dyDescent="0.8">
      <c r="F2815" s="1" t="s">
        <v>378</v>
      </c>
      <c r="G2815" s="1" t="s">
        <v>379</v>
      </c>
      <c r="H2815" s="1">
        <v>207.64500000000001</v>
      </c>
      <c r="I2815" s="1">
        <v>0.63700000000000001</v>
      </c>
      <c r="J2815" s="1">
        <v>0.40299999999999903</v>
      </c>
    </row>
    <row r="2816" spans="6:10" x14ac:dyDescent="0.8">
      <c r="F2816" s="1" t="s">
        <v>297</v>
      </c>
      <c r="G2816" s="1" t="s">
        <v>298</v>
      </c>
      <c r="H2816" s="1">
        <v>207.65199999999999</v>
      </c>
      <c r="I2816" s="1">
        <v>0.84099999999999997</v>
      </c>
      <c r="J2816" s="1">
        <v>0.54200000000000004</v>
      </c>
    </row>
    <row r="2817" spans="6:10" x14ac:dyDescent="0.8">
      <c r="F2817" s="1" t="s">
        <v>3944</v>
      </c>
      <c r="G2817" s="1" t="s">
        <v>5463</v>
      </c>
      <c r="H2817" s="1">
        <v>207.67099999999999</v>
      </c>
      <c r="I2817" s="1">
        <v>0.502</v>
      </c>
      <c r="J2817" s="1">
        <v>0.16300000000000001</v>
      </c>
    </row>
    <row r="2818" spans="6:10" x14ac:dyDescent="0.8">
      <c r="F2818" s="1" t="s">
        <v>3944</v>
      </c>
      <c r="G2818" s="1" t="s">
        <v>4383</v>
      </c>
      <c r="H2818" s="1">
        <v>207.68199999999999</v>
      </c>
      <c r="I2818" s="1">
        <v>0.376</v>
      </c>
      <c r="J2818" s="1">
        <v>0.33500000000000002</v>
      </c>
    </row>
    <row r="2819" spans="6:10" x14ac:dyDescent="0.8">
      <c r="F2819" s="1" t="s">
        <v>1889</v>
      </c>
      <c r="G2819" s="1" t="s">
        <v>4357</v>
      </c>
      <c r="H2819" s="1">
        <v>207.74299999999999</v>
      </c>
      <c r="I2819" s="1">
        <v>0.67299999999999904</v>
      </c>
      <c r="J2819" s="1">
        <v>0.82599999999999996</v>
      </c>
    </row>
    <row r="2820" spans="6:10" x14ac:dyDescent="0.8">
      <c r="F2820" s="1" t="s">
        <v>603</v>
      </c>
      <c r="G2820" s="1" t="s">
        <v>3208</v>
      </c>
      <c r="H2820" s="1">
        <v>207.76</v>
      </c>
      <c r="I2820" s="1">
        <v>0.32600000000000001</v>
      </c>
      <c r="J2820" s="1">
        <v>0.45</v>
      </c>
    </row>
    <row r="2821" spans="6:10" x14ac:dyDescent="0.8">
      <c r="F2821" s="1" t="s">
        <v>2710</v>
      </c>
      <c r="G2821" s="1" t="s">
        <v>2715</v>
      </c>
      <c r="H2821" s="1">
        <v>207.773</v>
      </c>
      <c r="I2821" s="1">
        <v>0.67900000000000005</v>
      </c>
      <c r="J2821" s="1">
        <v>0.70399999999999996</v>
      </c>
    </row>
    <row r="2822" spans="6:10" x14ac:dyDescent="0.8">
      <c r="F2822" s="1" t="s">
        <v>5358</v>
      </c>
      <c r="G2822" s="1" t="s">
        <v>5359</v>
      </c>
      <c r="H2822" s="1">
        <v>207.78700000000001</v>
      </c>
      <c r="I2822" s="1">
        <v>0.75</v>
      </c>
      <c r="J2822" s="1">
        <v>0.23399999999999899</v>
      </c>
    </row>
    <row r="2823" spans="6:10" x14ac:dyDescent="0.8">
      <c r="F2823" s="1" t="s">
        <v>919</v>
      </c>
      <c r="G2823" s="1" t="s">
        <v>924</v>
      </c>
      <c r="H2823" s="1">
        <v>207.81299999999999</v>
      </c>
      <c r="I2823" s="1">
        <v>0.629</v>
      </c>
      <c r="J2823" s="1">
        <v>0.77300000000000002</v>
      </c>
    </row>
    <row r="2824" spans="6:10" x14ac:dyDescent="0.8">
      <c r="F2824" s="1" t="s">
        <v>1485</v>
      </c>
      <c r="G2824" s="1" t="s">
        <v>1486</v>
      </c>
      <c r="H2824" s="1">
        <v>207.857</v>
      </c>
      <c r="I2824" s="1">
        <v>0.65400000000000003</v>
      </c>
      <c r="J2824" s="1">
        <v>0.50700000000000001</v>
      </c>
    </row>
    <row r="2825" spans="6:10" x14ac:dyDescent="0.8">
      <c r="F2825" s="1" t="s">
        <v>4541</v>
      </c>
      <c r="G2825" s="1" t="s">
        <v>6182</v>
      </c>
      <c r="H2825" s="1">
        <v>207.874</v>
      </c>
      <c r="I2825" s="1">
        <v>0.86499999999999999</v>
      </c>
      <c r="J2825" s="1">
        <v>0.79299999999999904</v>
      </c>
    </row>
    <row r="2826" spans="6:10" x14ac:dyDescent="0.8">
      <c r="F2826" s="1" t="s">
        <v>6732</v>
      </c>
      <c r="G2826" s="1" t="s">
        <v>6733</v>
      </c>
      <c r="H2826" s="1">
        <v>207.887</v>
      </c>
      <c r="I2826" s="1">
        <v>0.55700000000000005</v>
      </c>
      <c r="J2826" s="1">
        <v>0.36699999999999999</v>
      </c>
    </row>
    <row r="2827" spans="6:10" x14ac:dyDescent="0.8">
      <c r="F2827" s="1" t="s">
        <v>4788</v>
      </c>
      <c r="G2827" s="1" t="s">
        <v>4789</v>
      </c>
      <c r="H2827" s="1">
        <v>208</v>
      </c>
      <c r="I2827" s="1">
        <v>0.755</v>
      </c>
      <c r="J2827" s="1">
        <v>0.59199999999999997</v>
      </c>
    </row>
    <row r="2828" spans="6:10" x14ac:dyDescent="0.8">
      <c r="F2828" s="1" t="s">
        <v>6402</v>
      </c>
      <c r="G2828" s="1" t="s">
        <v>6403</v>
      </c>
      <c r="H2828" s="1">
        <v>208</v>
      </c>
      <c r="I2828" s="1">
        <v>0.59599999999999997</v>
      </c>
      <c r="J2828" s="1">
        <v>0.55399999999999905</v>
      </c>
    </row>
    <row r="2829" spans="6:10" x14ac:dyDescent="0.8">
      <c r="F2829" s="1" t="s">
        <v>3576</v>
      </c>
      <c r="G2829" s="1" t="s">
        <v>6529</v>
      </c>
      <c r="H2829" s="1">
        <v>208.006</v>
      </c>
      <c r="I2829" s="1">
        <v>0.78500000000000003</v>
      </c>
      <c r="J2829" s="1">
        <v>0.125</v>
      </c>
    </row>
    <row r="2830" spans="6:10" x14ac:dyDescent="0.8">
      <c r="F2830" s="1" t="s">
        <v>264</v>
      </c>
      <c r="G2830" s="1" t="s">
        <v>473</v>
      </c>
      <c r="H2830" s="1">
        <v>208.053</v>
      </c>
      <c r="I2830" s="1">
        <v>0.80500000000000005</v>
      </c>
      <c r="J2830" s="1">
        <v>0.48699999999999999</v>
      </c>
    </row>
    <row r="2831" spans="6:10" x14ac:dyDescent="0.8">
      <c r="F2831" s="1" t="s">
        <v>576</v>
      </c>
      <c r="G2831" s="1" t="s">
        <v>1915</v>
      </c>
      <c r="H2831" s="1">
        <v>208.05600000000001</v>
      </c>
      <c r="I2831" s="1">
        <v>0.81200000000000006</v>
      </c>
      <c r="J2831" s="1">
        <v>0.78700000000000003</v>
      </c>
    </row>
    <row r="2832" spans="6:10" x14ac:dyDescent="0.8">
      <c r="F2832" s="1" t="s">
        <v>5695</v>
      </c>
      <c r="G2832" s="1" t="s">
        <v>2661</v>
      </c>
      <c r="H2832" s="1">
        <v>208.06200000000001</v>
      </c>
      <c r="I2832" s="1">
        <v>0.66599999999999904</v>
      </c>
      <c r="J2832" s="1">
        <v>0.61599999999999999</v>
      </c>
    </row>
    <row r="2833" spans="6:10" x14ac:dyDescent="0.8">
      <c r="F2833" s="1" t="s">
        <v>2317</v>
      </c>
      <c r="G2833" s="1" t="s">
        <v>4538</v>
      </c>
      <c r="H2833" s="1">
        <v>208.06299999999999</v>
      </c>
      <c r="I2833" s="1">
        <v>0.75900000000000001</v>
      </c>
      <c r="J2833" s="1">
        <v>0.32799999999999901</v>
      </c>
    </row>
    <row r="2834" spans="6:10" x14ac:dyDescent="0.8">
      <c r="F2834" s="1" t="s">
        <v>2701</v>
      </c>
      <c r="G2834" s="1" t="s">
        <v>4258</v>
      </c>
      <c r="H2834" s="1">
        <v>208.08</v>
      </c>
      <c r="I2834" s="1">
        <v>0.46399999999999902</v>
      </c>
      <c r="J2834" s="1">
        <v>0.96299999999999997</v>
      </c>
    </row>
    <row r="2835" spans="6:10" x14ac:dyDescent="0.8">
      <c r="F2835" s="1" t="s">
        <v>2719</v>
      </c>
      <c r="G2835" s="1" t="s">
        <v>2739</v>
      </c>
      <c r="H2835" s="1">
        <v>208.13</v>
      </c>
      <c r="I2835" s="1">
        <v>0.68899999999999995</v>
      </c>
      <c r="J2835" s="1">
        <v>0.82599999999999996</v>
      </c>
    </row>
    <row r="2836" spans="6:10" x14ac:dyDescent="0.8">
      <c r="F2836" s="1" t="s">
        <v>601</v>
      </c>
      <c r="G2836" s="1" t="s">
        <v>683</v>
      </c>
      <c r="H2836" s="1">
        <v>208.14699999999999</v>
      </c>
      <c r="I2836" s="1">
        <v>0.76900000000000002</v>
      </c>
      <c r="J2836" s="1">
        <v>0.878</v>
      </c>
    </row>
    <row r="2837" spans="6:10" x14ac:dyDescent="0.8">
      <c r="F2837" s="1" t="s">
        <v>3844</v>
      </c>
      <c r="G2837" s="1" t="s">
        <v>3846</v>
      </c>
      <c r="H2837" s="1">
        <v>208.14699999999999</v>
      </c>
      <c r="I2837" s="1">
        <v>0.58199999999999996</v>
      </c>
      <c r="J2837" s="1">
        <v>0.74</v>
      </c>
    </row>
    <row r="2838" spans="6:10" x14ac:dyDescent="0.8">
      <c r="F2838" s="1" t="s">
        <v>1192</v>
      </c>
      <c r="G2838" s="1" t="s">
        <v>1193</v>
      </c>
      <c r="H2838" s="1">
        <v>208.148</v>
      </c>
      <c r="I2838" s="1">
        <v>0.73099999999999998</v>
      </c>
      <c r="J2838" s="1">
        <v>0.54700000000000004</v>
      </c>
    </row>
    <row r="2839" spans="6:10" x14ac:dyDescent="0.8">
      <c r="F2839" s="1" t="s">
        <v>2274</v>
      </c>
      <c r="G2839" s="1" t="s">
        <v>2275</v>
      </c>
      <c r="H2839" s="1">
        <v>208.18600000000001</v>
      </c>
      <c r="I2839" s="1">
        <v>0.69799999999999995</v>
      </c>
      <c r="J2839" s="1">
        <v>0.745</v>
      </c>
    </row>
    <row r="2840" spans="6:10" x14ac:dyDescent="0.8">
      <c r="F2840" s="1" t="s">
        <v>6581</v>
      </c>
      <c r="G2840" s="1" t="s">
        <v>6582</v>
      </c>
      <c r="H2840" s="1">
        <v>208.24</v>
      </c>
      <c r="I2840" s="1">
        <v>0.60499999999999998</v>
      </c>
      <c r="J2840" s="1">
        <v>0.30099999999999999</v>
      </c>
    </row>
    <row r="2841" spans="6:10" x14ac:dyDescent="0.8">
      <c r="F2841" s="1" t="s">
        <v>839</v>
      </c>
      <c r="G2841" s="1" t="s">
        <v>1498</v>
      </c>
      <c r="H2841" s="1">
        <v>208.25</v>
      </c>
      <c r="I2841" s="1">
        <v>0.66900000000000004</v>
      </c>
      <c r="J2841" s="1">
        <v>0.69299999999999995</v>
      </c>
    </row>
    <row r="2842" spans="6:10" x14ac:dyDescent="0.8">
      <c r="F2842" s="1" t="s">
        <v>5272</v>
      </c>
      <c r="G2842" s="1" t="s">
        <v>6243</v>
      </c>
      <c r="H2842" s="1">
        <v>208.267</v>
      </c>
      <c r="I2842" s="1">
        <v>0.69099999999999995</v>
      </c>
      <c r="J2842" s="1">
        <v>0.79599999999999904</v>
      </c>
    </row>
    <row r="2843" spans="6:10" x14ac:dyDescent="0.8">
      <c r="F2843" s="1" t="s">
        <v>576</v>
      </c>
      <c r="G2843" s="1" t="s">
        <v>624</v>
      </c>
      <c r="H2843" s="1">
        <v>208.339</v>
      </c>
      <c r="I2843" s="1">
        <v>0.85199999999999998</v>
      </c>
      <c r="J2843" s="1">
        <v>0.29399999999999998</v>
      </c>
    </row>
    <row r="2844" spans="6:10" x14ac:dyDescent="0.8">
      <c r="F2844" s="1" t="s">
        <v>1880</v>
      </c>
      <c r="G2844" s="1" t="s">
        <v>3183</v>
      </c>
      <c r="H2844" s="1">
        <v>208.40100000000001</v>
      </c>
      <c r="I2844" s="1">
        <v>0.68400000000000005</v>
      </c>
      <c r="J2844" s="1">
        <v>0.750999999999999</v>
      </c>
    </row>
    <row r="2845" spans="6:10" x14ac:dyDescent="0.8">
      <c r="F2845" s="1" t="s">
        <v>575</v>
      </c>
      <c r="G2845" s="1" t="s">
        <v>3141</v>
      </c>
      <c r="H2845" s="1">
        <v>208.44</v>
      </c>
      <c r="I2845" s="1">
        <v>0.26700000000000002</v>
      </c>
      <c r="J2845" s="1">
        <v>0.125</v>
      </c>
    </row>
    <row r="2846" spans="6:10" x14ac:dyDescent="0.8">
      <c r="F2846" s="1" t="s">
        <v>1258</v>
      </c>
      <c r="G2846" s="1" t="s">
        <v>1333</v>
      </c>
      <c r="H2846" s="1">
        <v>208.44499999999999</v>
      </c>
      <c r="I2846" s="1">
        <v>0.53700000000000003</v>
      </c>
      <c r="J2846" s="1">
        <v>0.74399999999999999</v>
      </c>
    </row>
    <row r="2847" spans="6:10" x14ac:dyDescent="0.8">
      <c r="F2847" s="1" t="s">
        <v>1101</v>
      </c>
      <c r="G2847" s="1" t="s">
        <v>1102</v>
      </c>
      <c r="H2847" s="1">
        <v>208.49299999999999</v>
      </c>
      <c r="I2847" s="1">
        <v>0.54500000000000004</v>
      </c>
      <c r="J2847" s="1">
        <v>0.434</v>
      </c>
    </row>
    <row r="2848" spans="6:10" x14ac:dyDescent="0.8">
      <c r="F2848" s="1" t="s">
        <v>2030</v>
      </c>
      <c r="G2848" s="1" t="s">
        <v>2031</v>
      </c>
      <c r="H2848" s="1">
        <v>208.5</v>
      </c>
      <c r="I2848" s="1">
        <v>0.42699999999999999</v>
      </c>
      <c r="J2848" s="1">
        <v>0.27600000000000002</v>
      </c>
    </row>
    <row r="2849" spans="6:10" x14ac:dyDescent="0.8">
      <c r="F2849" s="1" t="s">
        <v>4006</v>
      </c>
      <c r="G2849" s="1" t="s">
        <v>4007</v>
      </c>
      <c r="H2849" s="1">
        <v>208.5</v>
      </c>
      <c r="I2849" s="1">
        <v>0.91299999999999903</v>
      </c>
      <c r="J2849" s="1">
        <v>6.7400000000000002E-2</v>
      </c>
    </row>
    <row r="2850" spans="6:10" x14ac:dyDescent="0.8">
      <c r="F2850" s="1" t="s">
        <v>4639</v>
      </c>
      <c r="G2850" s="1" t="s">
        <v>3952</v>
      </c>
      <c r="H2850" s="1">
        <v>208.61500000000001</v>
      </c>
      <c r="I2850" s="1">
        <v>0.749</v>
      </c>
      <c r="J2850" s="1">
        <v>0.41499999999999998</v>
      </c>
    </row>
    <row r="2851" spans="6:10" x14ac:dyDescent="0.8">
      <c r="F2851" s="1" t="s">
        <v>2544</v>
      </c>
      <c r="G2851" s="1" t="s">
        <v>2545</v>
      </c>
      <c r="H2851" s="1">
        <v>208.62100000000001</v>
      </c>
      <c r="I2851" s="1">
        <v>0.68599999999999905</v>
      </c>
      <c r="J2851" s="1">
        <v>0.26500000000000001</v>
      </c>
    </row>
    <row r="2852" spans="6:10" x14ac:dyDescent="0.8">
      <c r="F2852" s="1" t="s">
        <v>874</v>
      </c>
      <c r="G2852" s="1" t="s">
        <v>6487</v>
      </c>
      <c r="H2852" s="1">
        <v>208.65299999999999</v>
      </c>
      <c r="I2852" s="1">
        <v>0.82699999999999996</v>
      </c>
      <c r="J2852" s="1">
        <v>0.60399999999999998</v>
      </c>
    </row>
    <row r="2853" spans="6:10" x14ac:dyDescent="0.8">
      <c r="F2853" s="1" t="s">
        <v>833</v>
      </c>
      <c r="G2853" s="1" t="s">
        <v>834</v>
      </c>
      <c r="H2853" s="1">
        <v>208.66200000000001</v>
      </c>
      <c r="I2853" s="1">
        <v>0.68500000000000005</v>
      </c>
      <c r="J2853" s="1">
        <v>0.69299999999999995</v>
      </c>
    </row>
    <row r="2854" spans="6:10" x14ac:dyDescent="0.8">
      <c r="F2854" s="1" t="s">
        <v>4462</v>
      </c>
      <c r="G2854" s="1" t="s">
        <v>4463</v>
      </c>
      <c r="H2854" s="1">
        <v>208.684</v>
      </c>
      <c r="I2854" s="1">
        <v>0.505</v>
      </c>
      <c r="J2854" s="1">
        <v>0.44500000000000001</v>
      </c>
    </row>
    <row r="2855" spans="6:10" x14ac:dyDescent="0.8">
      <c r="F2855" s="1" t="s">
        <v>4526</v>
      </c>
      <c r="G2855" s="1" t="s">
        <v>4527</v>
      </c>
      <c r="H2855" s="1">
        <v>208.69200000000001</v>
      </c>
      <c r="I2855" s="1">
        <v>0.47399999999999998</v>
      </c>
      <c r="J2855" s="1">
        <v>0.64400000000000002</v>
      </c>
    </row>
    <row r="2856" spans="6:10" x14ac:dyDescent="0.8">
      <c r="F2856" s="1" t="s">
        <v>4251</v>
      </c>
      <c r="G2856" s="1" t="s">
        <v>4252</v>
      </c>
      <c r="H2856" s="1">
        <v>208.69300000000001</v>
      </c>
      <c r="I2856" s="1">
        <v>0.48199999999999998</v>
      </c>
      <c r="J2856" s="1">
        <v>0.53100000000000003</v>
      </c>
    </row>
    <row r="2857" spans="6:10" x14ac:dyDescent="0.8">
      <c r="F2857" s="1" t="s">
        <v>126</v>
      </c>
      <c r="G2857" s="1" t="s">
        <v>1053</v>
      </c>
      <c r="H2857" s="1">
        <v>208.7</v>
      </c>
      <c r="I2857" s="1">
        <v>0.42</v>
      </c>
      <c r="J2857" s="1">
        <v>0.13600000000000001</v>
      </c>
    </row>
    <row r="2858" spans="6:10" x14ac:dyDescent="0.8">
      <c r="F2858" s="1" t="s">
        <v>5396</v>
      </c>
      <c r="G2858" s="1" t="s">
        <v>5597</v>
      </c>
      <c r="H2858" s="1">
        <v>208.733</v>
      </c>
      <c r="I2858" s="1">
        <v>0.626</v>
      </c>
      <c r="J2858" s="1">
        <v>0.48599999999999999</v>
      </c>
    </row>
    <row r="2859" spans="6:10" x14ac:dyDescent="0.8">
      <c r="F2859" s="1" t="s">
        <v>4045</v>
      </c>
      <c r="G2859" s="1" t="s">
        <v>4046</v>
      </c>
      <c r="H2859" s="1">
        <v>208.74100000000001</v>
      </c>
      <c r="I2859" s="1">
        <v>0.79099999999999904</v>
      </c>
      <c r="J2859" s="1">
        <v>0.313</v>
      </c>
    </row>
    <row r="2860" spans="6:10" x14ac:dyDescent="0.8">
      <c r="F2860" s="1" t="s">
        <v>1923</v>
      </c>
      <c r="G2860" s="1" t="s">
        <v>1924</v>
      </c>
      <c r="H2860" s="1">
        <v>208.8</v>
      </c>
      <c r="I2860" s="1">
        <v>0.16600000000000001</v>
      </c>
      <c r="J2860" s="1">
        <v>0.15</v>
      </c>
    </row>
    <row r="2861" spans="6:10" x14ac:dyDescent="0.8">
      <c r="F2861" s="1" t="s">
        <v>3559</v>
      </c>
      <c r="G2861" s="1" t="s">
        <v>3829</v>
      </c>
      <c r="H2861" s="1">
        <v>208.8</v>
      </c>
      <c r="I2861" s="1">
        <v>0.67599999999999905</v>
      </c>
      <c r="J2861" s="1">
        <v>0.34299999999999897</v>
      </c>
    </row>
    <row r="2862" spans="6:10" x14ac:dyDescent="0.8">
      <c r="F2862" s="1" t="s">
        <v>5272</v>
      </c>
      <c r="G2862" s="1" t="s">
        <v>5273</v>
      </c>
      <c r="H2862" s="1">
        <v>208.96</v>
      </c>
      <c r="I2862" s="1">
        <v>0.56399999999999995</v>
      </c>
      <c r="J2862" s="1">
        <v>0.44299999999999901</v>
      </c>
    </row>
    <row r="2863" spans="6:10" x14ac:dyDescent="0.8">
      <c r="F2863" s="1" t="s">
        <v>2461</v>
      </c>
      <c r="G2863" s="1" t="s">
        <v>2462</v>
      </c>
      <c r="H2863" s="1">
        <v>208.96600000000001</v>
      </c>
      <c r="I2863" s="1">
        <v>0.70899999999999996</v>
      </c>
      <c r="J2863" s="1">
        <v>0.40100000000000002</v>
      </c>
    </row>
    <row r="2864" spans="6:10" x14ac:dyDescent="0.8">
      <c r="F2864" s="1" t="s">
        <v>1901</v>
      </c>
      <c r="G2864" s="1" t="s">
        <v>1902</v>
      </c>
      <c r="H2864" s="1">
        <v>208.98</v>
      </c>
      <c r="I2864" s="1">
        <v>0.57199999999999995</v>
      </c>
      <c r="J2864" s="1">
        <v>0.188</v>
      </c>
    </row>
    <row r="2865" spans="6:10" x14ac:dyDescent="0.8">
      <c r="F2865" s="1" t="s">
        <v>5812</v>
      </c>
      <c r="G2865" s="1" t="s">
        <v>5813</v>
      </c>
      <c r="H2865" s="1">
        <v>209</v>
      </c>
      <c r="I2865" s="1">
        <v>0.375</v>
      </c>
      <c r="J2865" s="1">
        <v>0.51400000000000001</v>
      </c>
    </row>
    <row r="2866" spans="6:10" x14ac:dyDescent="0.8">
      <c r="F2866" s="1" t="s">
        <v>4426</v>
      </c>
      <c r="G2866" s="1" t="s">
        <v>4726</v>
      </c>
      <c r="H2866" s="1">
        <v>209.04</v>
      </c>
      <c r="I2866" s="1">
        <v>0.42399999999999999</v>
      </c>
      <c r="J2866" s="1">
        <v>0.69099999999999995</v>
      </c>
    </row>
    <row r="2867" spans="6:10" x14ac:dyDescent="0.8">
      <c r="F2867" s="1" t="s">
        <v>1200</v>
      </c>
      <c r="G2867" s="1" t="s">
        <v>1201</v>
      </c>
      <c r="H2867" s="1">
        <v>209.07599999999999</v>
      </c>
      <c r="I2867" s="1">
        <v>0.753</v>
      </c>
      <c r="J2867" s="1">
        <v>0.223</v>
      </c>
    </row>
    <row r="2868" spans="6:10" x14ac:dyDescent="0.8">
      <c r="F2868" s="1" t="s">
        <v>5767</v>
      </c>
      <c r="G2868" s="1" t="s">
        <v>5768</v>
      </c>
      <c r="H2868" s="1">
        <v>209.09100000000001</v>
      </c>
      <c r="I2868" s="1">
        <v>0.70299999999999996</v>
      </c>
      <c r="J2868" s="1">
        <v>0.65700000000000003</v>
      </c>
    </row>
    <row r="2869" spans="6:10" x14ac:dyDescent="0.8">
      <c r="F2869" s="1" t="s">
        <v>3816</v>
      </c>
      <c r="G2869" s="1" t="s">
        <v>3817</v>
      </c>
      <c r="H2869" s="1">
        <v>209.09299999999999</v>
      </c>
      <c r="I2869" s="1">
        <v>0.752</v>
      </c>
      <c r="J2869" s="1">
        <v>0.71899999999999997</v>
      </c>
    </row>
    <row r="2870" spans="6:10" x14ac:dyDescent="0.8">
      <c r="F2870" s="1" t="s">
        <v>3875</v>
      </c>
      <c r="G2870" s="1" t="s">
        <v>4325</v>
      </c>
      <c r="H2870" s="1">
        <v>209.11199999999999</v>
      </c>
      <c r="I2870" s="1">
        <v>0.48399999999999999</v>
      </c>
      <c r="J2870" s="1">
        <v>0.76099999999999901</v>
      </c>
    </row>
    <row r="2871" spans="6:10" x14ac:dyDescent="0.8">
      <c r="F2871" s="1" t="s">
        <v>4132</v>
      </c>
      <c r="G2871" s="1" t="s">
        <v>4171</v>
      </c>
      <c r="H2871" s="1">
        <v>209.24</v>
      </c>
      <c r="I2871" s="1">
        <v>0.72599999999999998</v>
      </c>
      <c r="J2871" s="1">
        <v>0.19699999999999901</v>
      </c>
    </row>
    <row r="2872" spans="6:10" x14ac:dyDescent="0.8">
      <c r="F2872" s="1" t="s">
        <v>2840</v>
      </c>
      <c r="G2872" s="1" t="s">
        <v>2841</v>
      </c>
      <c r="H2872" s="1">
        <v>209.24100000000001</v>
      </c>
      <c r="I2872" s="1">
        <v>0.75599999999999901</v>
      </c>
      <c r="J2872" s="1">
        <v>0.436</v>
      </c>
    </row>
    <row r="2873" spans="6:10" x14ac:dyDescent="0.8">
      <c r="F2873" s="1" t="s">
        <v>703</v>
      </c>
      <c r="G2873" s="1" t="s">
        <v>704</v>
      </c>
      <c r="H2873" s="1">
        <v>209.24299999999999</v>
      </c>
      <c r="I2873" s="1">
        <v>0.81599999999999995</v>
      </c>
      <c r="J2873" s="1">
        <v>0.14499999999999999</v>
      </c>
    </row>
    <row r="2874" spans="6:10" x14ac:dyDescent="0.8">
      <c r="F2874" s="1" t="s">
        <v>4132</v>
      </c>
      <c r="G2874" s="1" t="s">
        <v>4133</v>
      </c>
      <c r="H2874" s="1">
        <v>209.25299999999999</v>
      </c>
      <c r="I2874" s="1">
        <v>0.69399999999999995</v>
      </c>
      <c r="J2874" s="1">
        <v>8.3000000000000004E-2</v>
      </c>
    </row>
    <row r="2875" spans="6:10" x14ac:dyDescent="0.8">
      <c r="F2875" s="1" t="s">
        <v>555</v>
      </c>
      <c r="G2875" s="1" t="s">
        <v>556</v>
      </c>
      <c r="H2875" s="1">
        <v>209.267</v>
      </c>
      <c r="I2875" s="1">
        <v>0.74299999999999999</v>
      </c>
      <c r="J2875" s="1">
        <v>0.41</v>
      </c>
    </row>
    <row r="2876" spans="6:10" x14ac:dyDescent="0.8">
      <c r="F2876" s="1" t="s">
        <v>6579</v>
      </c>
      <c r="G2876" s="1" t="s">
        <v>6580</v>
      </c>
      <c r="H2876" s="1">
        <v>209.32</v>
      </c>
      <c r="I2876" s="1">
        <v>0.70399999999999996</v>
      </c>
      <c r="J2876" s="1">
        <v>0.63100000000000001</v>
      </c>
    </row>
    <row r="2877" spans="6:10" x14ac:dyDescent="0.8">
      <c r="F2877" s="1" t="s">
        <v>2047</v>
      </c>
      <c r="G2877" s="1" t="s">
        <v>2268</v>
      </c>
      <c r="H2877" s="1">
        <v>209.477</v>
      </c>
      <c r="I2877" s="1">
        <v>0.33700000000000002</v>
      </c>
      <c r="J2877" s="1">
        <v>0.52</v>
      </c>
    </row>
    <row r="2878" spans="6:10" x14ac:dyDescent="0.8">
      <c r="F2878" s="1" t="s">
        <v>3692</v>
      </c>
      <c r="G2878" s="1" t="s">
        <v>3693</v>
      </c>
      <c r="H2878" s="1">
        <v>209.49299999999999</v>
      </c>
      <c r="I2878" s="1">
        <v>0.86499999999999999</v>
      </c>
      <c r="J2878" s="1">
        <v>0.68200000000000005</v>
      </c>
    </row>
    <row r="2879" spans="6:10" x14ac:dyDescent="0.8">
      <c r="F2879" s="1" t="s">
        <v>874</v>
      </c>
      <c r="G2879" s="1" t="s">
        <v>1510</v>
      </c>
      <c r="H2879" s="1">
        <v>209.52099999999999</v>
      </c>
      <c r="I2879" s="1">
        <v>0.41099999999999998</v>
      </c>
      <c r="J2879" s="1">
        <v>9.1399999999999995E-2</v>
      </c>
    </row>
    <row r="2880" spans="6:10" x14ac:dyDescent="0.8">
      <c r="F2880" s="1" t="s">
        <v>6941</v>
      </c>
      <c r="G2880" s="1" t="s">
        <v>6942</v>
      </c>
      <c r="H2880" s="1">
        <v>209.57300000000001</v>
      </c>
      <c r="I2880" s="1">
        <v>0.77700000000000002</v>
      </c>
      <c r="J2880" s="1">
        <v>0.72599999999999998</v>
      </c>
    </row>
    <row r="2881" spans="6:10" x14ac:dyDescent="0.8">
      <c r="F2881" s="1" t="s">
        <v>4526</v>
      </c>
      <c r="G2881" s="1" t="s">
        <v>5683</v>
      </c>
      <c r="H2881" s="1">
        <v>209.58</v>
      </c>
      <c r="I2881" s="1">
        <v>0.53600000000000003</v>
      </c>
      <c r="J2881" s="1">
        <v>0.77900000000000003</v>
      </c>
    </row>
    <row r="2882" spans="6:10" x14ac:dyDescent="0.8">
      <c r="F2882" s="1" t="s">
        <v>6989</v>
      </c>
      <c r="G2882" s="1" t="s">
        <v>6990</v>
      </c>
      <c r="H2882" s="1">
        <v>209.6</v>
      </c>
      <c r="I2882" s="1">
        <v>0.42499999999999999</v>
      </c>
      <c r="J2882" s="1">
        <v>0.22600000000000001</v>
      </c>
    </row>
    <row r="2883" spans="6:10" x14ac:dyDescent="0.8">
      <c r="F2883" s="1" t="s">
        <v>4428</v>
      </c>
      <c r="G2883" s="1" t="s">
        <v>4429</v>
      </c>
      <c r="H2883" s="1">
        <v>209.64599999999999</v>
      </c>
      <c r="I2883" s="1">
        <v>0.53700000000000003</v>
      </c>
      <c r="J2883" s="1">
        <v>0.20699999999999999</v>
      </c>
    </row>
    <row r="2884" spans="6:10" x14ac:dyDescent="0.8">
      <c r="F2884" s="1" t="s">
        <v>1218</v>
      </c>
      <c r="G2884" s="1" t="s">
        <v>3736</v>
      </c>
      <c r="H2884" s="1">
        <v>209.721</v>
      </c>
      <c r="I2884" s="1">
        <v>0.626</v>
      </c>
      <c r="J2884" s="1">
        <v>0.73</v>
      </c>
    </row>
    <row r="2885" spans="6:10" x14ac:dyDescent="0.8">
      <c r="F2885" s="1" t="s">
        <v>339</v>
      </c>
      <c r="G2885" s="1" t="s">
        <v>340</v>
      </c>
      <c r="H2885" s="1">
        <v>209.738</v>
      </c>
      <c r="I2885" s="1">
        <v>0.41099999999999998</v>
      </c>
      <c r="J2885" s="1">
        <v>0.17899999999999999</v>
      </c>
    </row>
    <row r="2886" spans="6:10" x14ac:dyDescent="0.8">
      <c r="F2886" s="1" t="s">
        <v>4286</v>
      </c>
      <c r="G2886" s="1" t="s">
        <v>4287</v>
      </c>
      <c r="H2886" s="1">
        <v>209.74700000000001</v>
      </c>
      <c r="I2886" s="1">
        <v>0.84099999999999997</v>
      </c>
      <c r="J2886" s="1">
        <v>0.55200000000000005</v>
      </c>
    </row>
    <row r="2887" spans="6:10" x14ac:dyDescent="0.8">
      <c r="F2887" s="1" t="s">
        <v>18</v>
      </c>
      <c r="G2887" s="1" t="s">
        <v>4464</v>
      </c>
      <c r="H2887" s="1">
        <v>209.786</v>
      </c>
      <c r="I2887" s="1">
        <v>0.66500000000000004</v>
      </c>
      <c r="J2887" s="1">
        <v>0.73</v>
      </c>
    </row>
    <row r="2888" spans="6:10" x14ac:dyDescent="0.8">
      <c r="F2888" s="1" t="s">
        <v>3218</v>
      </c>
      <c r="G2888" s="1" t="s">
        <v>3224</v>
      </c>
      <c r="H2888" s="1">
        <v>209.86699999999999</v>
      </c>
      <c r="I2888" s="1">
        <v>0.89400000000000002</v>
      </c>
      <c r="J2888" s="1">
        <v>0.89800000000000002</v>
      </c>
    </row>
    <row r="2889" spans="6:10" x14ac:dyDescent="0.8">
      <c r="F2889" s="1" t="s">
        <v>4822</v>
      </c>
      <c r="G2889" s="1" t="s">
        <v>4838</v>
      </c>
      <c r="H2889" s="1">
        <v>209.88</v>
      </c>
      <c r="I2889" s="1">
        <v>0.13800000000000001</v>
      </c>
      <c r="J2889" s="1">
        <v>3.7499999999999999E-2</v>
      </c>
    </row>
    <row r="2890" spans="6:10" x14ac:dyDescent="0.8">
      <c r="F2890" s="1" t="s">
        <v>3099</v>
      </c>
      <c r="G2890" s="1" t="s">
        <v>3441</v>
      </c>
      <c r="H2890" s="1">
        <v>209.89400000000001</v>
      </c>
      <c r="I2890" s="1">
        <v>0.81200000000000006</v>
      </c>
      <c r="J2890" s="1">
        <v>0.57899999999999996</v>
      </c>
    </row>
    <row r="2891" spans="6:10" x14ac:dyDescent="0.8">
      <c r="F2891" s="1" t="s">
        <v>5452</v>
      </c>
      <c r="G2891" s="1" t="s">
        <v>5453</v>
      </c>
      <c r="H2891" s="1">
        <v>209.93199999999999</v>
      </c>
      <c r="I2891" s="1">
        <v>0.77500000000000002</v>
      </c>
      <c r="J2891" s="1">
        <v>0.191</v>
      </c>
    </row>
    <row r="2892" spans="6:10" x14ac:dyDescent="0.8">
      <c r="F2892" s="1" t="s">
        <v>3218</v>
      </c>
      <c r="G2892" s="1" t="s">
        <v>3220</v>
      </c>
      <c r="H2892" s="1">
        <v>209.97300000000001</v>
      </c>
      <c r="I2892" s="1">
        <v>0.61899999999999999</v>
      </c>
      <c r="J2892" s="1">
        <v>0.90300000000000002</v>
      </c>
    </row>
    <row r="2893" spans="6:10" x14ac:dyDescent="0.8">
      <c r="F2893" s="1" t="s">
        <v>197</v>
      </c>
      <c r="G2893" s="1" t="s">
        <v>198</v>
      </c>
      <c r="H2893" s="1">
        <v>210</v>
      </c>
      <c r="I2893" s="1">
        <v>0.44799999999999901</v>
      </c>
      <c r="J2893" s="1">
        <v>0.218</v>
      </c>
    </row>
    <row r="2894" spans="6:10" x14ac:dyDescent="0.8">
      <c r="F2894" s="1" t="s">
        <v>3109</v>
      </c>
      <c r="G2894" s="1" t="s">
        <v>3113</v>
      </c>
      <c r="H2894" s="1">
        <v>210</v>
      </c>
      <c r="I2894" s="1">
        <v>0.68700000000000006</v>
      </c>
      <c r="J2894" s="1">
        <v>0.501</v>
      </c>
    </row>
    <row r="2895" spans="6:10" x14ac:dyDescent="0.8">
      <c r="F2895" s="1" t="s">
        <v>5056</v>
      </c>
      <c r="G2895" s="1" t="s">
        <v>5057</v>
      </c>
      <c r="H2895" s="1">
        <v>210</v>
      </c>
      <c r="I2895" s="1">
        <v>0.73199999999999998</v>
      </c>
      <c r="J2895" s="1">
        <v>0.11599999999999901</v>
      </c>
    </row>
    <row r="2896" spans="6:10" x14ac:dyDescent="0.8">
      <c r="F2896" s="1" t="s">
        <v>1920</v>
      </c>
      <c r="G2896" s="1" t="s">
        <v>5080</v>
      </c>
      <c r="H2896" s="1">
        <v>210</v>
      </c>
      <c r="I2896" s="1">
        <v>0.49099999999999999</v>
      </c>
      <c r="J2896" s="1">
        <v>9.3100000000000002E-2</v>
      </c>
    </row>
    <row r="2897" spans="6:10" x14ac:dyDescent="0.8">
      <c r="F2897" s="1" t="s">
        <v>5885</v>
      </c>
      <c r="G2897" s="1" t="s">
        <v>5886</v>
      </c>
      <c r="H2897" s="1">
        <v>210</v>
      </c>
      <c r="I2897" s="1">
        <v>0.65500000000000003</v>
      </c>
      <c r="J2897" s="1">
        <v>0.27699999999999902</v>
      </c>
    </row>
    <row r="2898" spans="6:10" x14ac:dyDescent="0.8">
      <c r="F2898" s="1" t="s">
        <v>99</v>
      </c>
      <c r="G2898" s="1" t="s">
        <v>100</v>
      </c>
      <c r="H2898" s="1">
        <v>210.005</v>
      </c>
      <c r="I2898" s="1">
        <v>0.68599999999999905</v>
      </c>
      <c r="J2898" s="1">
        <v>0.38600000000000001</v>
      </c>
    </row>
    <row r="2899" spans="6:10" x14ac:dyDescent="0.8">
      <c r="F2899" s="1" t="s">
        <v>5012</v>
      </c>
      <c r="G2899" s="1" t="s">
        <v>5013</v>
      </c>
      <c r="H2899" s="1">
        <v>210.023</v>
      </c>
      <c r="I2899" s="1">
        <v>0.57199999999999995</v>
      </c>
      <c r="J2899" s="1">
        <v>0.28199999999999997</v>
      </c>
    </row>
    <row r="2900" spans="6:10" x14ac:dyDescent="0.8">
      <c r="F2900" s="1" t="s">
        <v>6234</v>
      </c>
      <c r="G2900" s="1" t="s">
        <v>6378</v>
      </c>
      <c r="H2900" s="1">
        <v>210.024</v>
      </c>
      <c r="I2900" s="1">
        <v>0.81200000000000006</v>
      </c>
      <c r="J2900" s="1">
        <v>0.28499999999999998</v>
      </c>
    </row>
    <row r="2901" spans="6:10" x14ac:dyDescent="0.8">
      <c r="F2901" s="1" t="s">
        <v>5051</v>
      </c>
      <c r="G2901" s="1" t="s">
        <v>5052</v>
      </c>
      <c r="H2901" s="1">
        <v>210.078</v>
      </c>
      <c r="I2901" s="1">
        <v>0.51700000000000002</v>
      </c>
      <c r="J2901" s="1">
        <v>0.21199999999999999</v>
      </c>
    </row>
    <row r="2902" spans="6:10" x14ac:dyDescent="0.8">
      <c r="F2902" s="1" t="s">
        <v>4970</v>
      </c>
      <c r="G2902" s="1" t="s">
        <v>4971</v>
      </c>
      <c r="H2902" s="1">
        <v>210.107</v>
      </c>
      <c r="I2902" s="1">
        <v>0.79700000000000004</v>
      </c>
      <c r="J2902" s="1">
        <v>0.42499999999999999</v>
      </c>
    </row>
    <row r="2903" spans="6:10" x14ac:dyDescent="0.8">
      <c r="F2903" s="1" t="s">
        <v>1560</v>
      </c>
      <c r="G2903" s="1" t="s">
        <v>3008</v>
      </c>
      <c r="H2903" s="1">
        <v>210.31200000000001</v>
      </c>
      <c r="I2903" s="1">
        <v>0.71299999999999997</v>
      </c>
      <c r="J2903" s="1">
        <v>0.75800000000000001</v>
      </c>
    </row>
    <row r="2904" spans="6:10" x14ac:dyDescent="0.8">
      <c r="F2904" s="1" t="s">
        <v>4457</v>
      </c>
      <c r="G2904" s="1" t="s">
        <v>4458</v>
      </c>
      <c r="H2904" s="1">
        <v>210.34700000000001</v>
      </c>
      <c r="I2904" s="1">
        <v>0.61499999999999999</v>
      </c>
      <c r="J2904" s="1">
        <v>7.1999999999999995E-2</v>
      </c>
    </row>
    <row r="2905" spans="6:10" x14ac:dyDescent="0.8">
      <c r="F2905" s="1" t="s">
        <v>6246</v>
      </c>
      <c r="G2905" s="1" t="s">
        <v>6247</v>
      </c>
      <c r="H2905" s="1">
        <v>210.40799999999999</v>
      </c>
      <c r="I2905" s="1">
        <v>0.55299999999999905</v>
      </c>
      <c r="J2905" s="1">
        <v>0.252</v>
      </c>
    </row>
    <row r="2906" spans="6:10" x14ac:dyDescent="0.8">
      <c r="F2906" s="1" t="s">
        <v>1180</v>
      </c>
      <c r="G2906" s="1" t="s">
        <v>1181</v>
      </c>
      <c r="H2906" s="1">
        <v>210.411</v>
      </c>
      <c r="I2906" s="1">
        <v>0.747</v>
      </c>
      <c r="J2906" s="1">
        <v>0.21099999999999999</v>
      </c>
    </row>
    <row r="2907" spans="6:10" x14ac:dyDescent="0.8">
      <c r="F2907" s="1" t="s">
        <v>4004</v>
      </c>
      <c r="G2907" s="1" t="s">
        <v>4005</v>
      </c>
      <c r="H2907" s="1">
        <v>210.416</v>
      </c>
      <c r="I2907" s="1">
        <v>0.60699999999999998</v>
      </c>
      <c r="J2907" s="1">
        <v>0.128</v>
      </c>
    </row>
    <row r="2908" spans="6:10" x14ac:dyDescent="0.8">
      <c r="F2908" s="1" t="s">
        <v>6479</v>
      </c>
      <c r="G2908" s="1" t="s">
        <v>6480</v>
      </c>
      <c r="H2908" s="1">
        <v>210.459</v>
      </c>
      <c r="I2908" s="1">
        <v>0.52200000000000002</v>
      </c>
      <c r="J2908" s="1">
        <v>0.247</v>
      </c>
    </row>
    <row r="2909" spans="6:10" x14ac:dyDescent="0.8">
      <c r="F2909" s="1" t="s">
        <v>465</v>
      </c>
      <c r="G2909" s="1" t="s">
        <v>466</v>
      </c>
      <c r="H2909" s="1">
        <v>210.471</v>
      </c>
      <c r="I2909" s="1">
        <v>0.40699999999999997</v>
      </c>
      <c r="J2909" s="1">
        <v>0.104</v>
      </c>
    </row>
    <row r="2910" spans="6:10" x14ac:dyDescent="0.8">
      <c r="F2910" s="1" t="s">
        <v>4058</v>
      </c>
      <c r="G2910" s="1" t="s">
        <v>4059</v>
      </c>
      <c r="H2910" s="1">
        <v>210.52799999999999</v>
      </c>
      <c r="I2910" s="1">
        <v>0.84799999999999998</v>
      </c>
      <c r="J2910" s="1">
        <v>0.28000000000000003</v>
      </c>
    </row>
    <row r="2911" spans="6:10" x14ac:dyDescent="0.8">
      <c r="F2911" s="1" t="s">
        <v>2349</v>
      </c>
      <c r="G2911" s="1" t="s">
        <v>3656</v>
      </c>
      <c r="H2911" s="1">
        <v>210.53299999999999</v>
      </c>
      <c r="I2911" s="1">
        <v>0.73599999999999999</v>
      </c>
      <c r="J2911" s="1">
        <v>0.81200000000000006</v>
      </c>
    </row>
    <row r="2912" spans="6:10" x14ac:dyDescent="0.8">
      <c r="F2912" s="1" t="s">
        <v>3372</v>
      </c>
      <c r="G2912" s="1" t="s">
        <v>5762</v>
      </c>
      <c r="H2912" s="1">
        <v>210.56200000000001</v>
      </c>
      <c r="I2912" s="1">
        <v>0.63600000000000001</v>
      </c>
      <c r="J2912" s="1">
        <v>0.64599999999999902</v>
      </c>
    </row>
    <row r="2913" spans="6:10" x14ac:dyDescent="0.8">
      <c r="F2913" s="1" t="s">
        <v>897</v>
      </c>
      <c r="G2913" s="1" t="s">
        <v>898</v>
      </c>
      <c r="H2913" s="1">
        <v>210.61</v>
      </c>
      <c r="I2913" s="1">
        <v>0.64500000000000002</v>
      </c>
      <c r="J2913" s="1">
        <v>0.83899999999999997</v>
      </c>
    </row>
    <row r="2914" spans="6:10" x14ac:dyDescent="0.8">
      <c r="F2914" s="1" t="s">
        <v>541</v>
      </c>
      <c r="G2914" s="1" t="s">
        <v>1005</v>
      </c>
      <c r="H2914" s="1">
        <v>210.613</v>
      </c>
      <c r="I2914" s="1">
        <v>0.14799999999999999</v>
      </c>
      <c r="J2914" s="1">
        <v>0.16600000000000001</v>
      </c>
    </row>
    <row r="2915" spans="6:10" x14ac:dyDescent="0.8">
      <c r="F2915" s="1" t="s">
        <v>2924</v>
      </c>
      <c r="G2915" s="1" t="s">
        <v>871</v>
      </c>
      <c r="H2915" s="1">
        <v>210.636</v>
      </c>
      <c r="I2915" s="1">
        <v>0.745</v>
      </c>
      <c r="J2915" s="1">
        <v>0.88</v>
      </c>
    </row>
    <row r="2916" spans="6:10" x14ac:dyDescent="0.8">
      <c r="F2916" s="1" t="s">
        <v>1258</v>
      </c>
      <c r="G2916" s="1" t="s">
        <v>1348</v>
      </c>
      <c r="H2916" s="1">
        <v>210.63900000000001</v>
      </c>
      <c r="I2916" s="1">
        <v>0.66099999999999903</v>
      </c>
      <c r="J2916" s="1">
        <v>0.92599999999999905</v>
      </c>
    </row>
    <row r="2917" spans="6:10" x14ac:dyDescent="0.8">
      <c r="F2917" s="1" t="s">
        <v>1258</v>
      </c>
      <c r="G2917" s="1" t="s">
        <v>1412</v>
      </c>
      <c r="H2917" s="1">
        <v>210.63900000000001</v>
      </c>
      <c r="I2917" s="1">
        <v>0.66099999999999903</v>
      </c>
      <c r="J2917" s="1">
        <v>0.92599999999999905</v>
      </c>
    </row>
    <row r="2918" spans="6:10" x14ac:dyDescent="0.8">
      <c r="F2918" s="1" t="s">
        <v>467</v>
      </c>
      <c r="G2918" s="1" t="s">
        <v>537</v>
      </c>
      <c r="H2918" s="1">
        <v>210.64</v>
      </c>
      <c r="I2918" s="1">
        <v>0.41</v>
      </c>
      <c r="J2918" s="1">
        <v>0.80799999999999905</v>
      </c>
    </row>
    <row r="2919" spans="6:10" x14ac:dyDescent="0.8">
      <c r="F2919" s="1" t="s">
        <v>5135</v>
      </c>
      <c r="G2919" s="1" t="s">
        <v>5136</v>
      </c>
      <c r="H2919" s="1">
        <v>210.64599999999999</v>
      </c>
      <c r="I2919" s="1">
        <v>0.76300000000000001</v>
      </c>
      <c r="J2919" s="1">
        <v>0.23599999999999999</v>
      </c>
    </row>
    <row r="2920" spans="6:10" x14ac:dyDescent="0.8">
      <c r="F2920" s="1" t="s">
        <v>583</v>
      </c>
      <c r="G2920" s="1" t="s">
        <v>584</v>
      </c>
      <c r="H2920" s="1">
        <v>210.70699999999999</v>
      </c>
      <c r="I2920" s="1">
        <v>0.77099999999999902</v>
      </c>
      <c r="J2920" s="1">
        <v>0.93500000000000005</v>
      </c>
    </row>
    <row r="2921" spans="6:10" x14ac:dyDescent="0.8">
      <c r="F2921" s="1" t="s">
        <v>5741</v>
      </c>
      <c r="G2921" s="1" t="s">
        <v>6647</v>
      </c>
      <c r="H2921" s="1">
        <v>210.70699999999999</v>
      </c>
      <c r="I2921" s="1">
        <v>0.66099999999999903</v>
      </c>
      <c r="J2921" s="1">
        <v>0.63600000000000001</v>
      </c>
    </row>
    <row r="2922" spans="6:10" x14ac:dyDescent="0.8">
      <c r="F2922" s="1" t="s">
        <v>6442</v>
      </c>
      <c r="G2922" s="1" t="s">
        <v>6443</v>
      </c>
      <c r="H2922" s="1">
        <v>210.715</v>
      </c>
      <c r="I2922" s="1">
        <v>0.66099999999999903</v>
      </c>
      <c r="J2922" s="1">
        <v>0.26600000000000001</v>
      </c>
    </row>
    <row r="2923" spans="6:10" x14ac:dyDescent="0.8">
      <c r="F2923" s="1" t="s">
        <v>6851</v>
      </c>
      <c r="G2923" s="1" t="s">
        <v>6852</v>
      </c>
      <c r="H2923" s="1">
        <v>210.785</v>
      </c>
      <c r="I2923" s="1">
        <v>0.752</v>
      </c>
      <c r="J2923" s="1">
        <v>0.14199999999999999</v>
      </c>
    </row>
    <row r="2924" spans="6:10" x14ac:dyDescent="0.8">
      <c r="F2924" s="1" t="s">
        <v>6568</v>
      </c>
      <c r="G2924" s="1" t="s">
        <v>6569</v>
      </c>
      <c r="H2924" s="1">
        <v>210.84100000000001</v>
      </c>
      <c r="I2924" s="1">
        <v>0.78099999999999903</v>
      </c>
      <c r="J2924" s="1">
        <v>0.96399999999999997</v>
      </c>
    </row>
    <row r="2925" spans="6:10" x14ac:dyDescent="0.8">
      <c r="F2925" s="1" t="s">
        <v>4268</v>
      </c>
      <c r="G2925" s="1" t="s">
        <v>4628</v>
      </c>
      <c r="H2925" s="1">
        <v>210.84700000000001</v>
      </c>
      <c r="I2925" s="1">
        <v>0.70599999999999996</v>
      </c>
      <c r="J2925" s="1">
        <v>0.38200000000000001</v>
      </c>
    </row>
    <row r="2926" spans="6:10" x14ac:dyDescent="0.8">
      <c r="F2926" s="1" t="s">
        <v>874</v>
      </c>
      <c r="G2926" s="1" t="s">
        <v>1527</v>
      </c>
      <c r="H2926" s="1">
        <v>210.857</v>
      </c>
      <c r="I2926" s="1">
        <v>0.72099999999999997</v>
      </c>
      <c r="J2926" s="1">
        <v>0.71799999999999997</v>
      </c>
    </row>
    <row r="2927" spans="6:10" x14ac:dyDescent="0.8">
      <c r="F2927" s="1" t="s">
        <v>1903</v>
      </c>
      <c r="G2927" s="1" t="s">
        <v>1904</v>
      </c>
      <c r="H2927" s="1">
        <v>210.87299999999999</v>
      </c>
      <c r="I2927" s="1">
        <v>0.54299999999999904</v>
      </c>
      <c r="J2927" s="1">
        <v>4.0500000000000001E-2</v>
      </c>
    </row>
    <row r="2928" spans="6:10" x14ac:dyDescent="0.8">
      <c r="F2928" s="1" t="s">
        <v>1128</v>
      </c>
      <c r="G2928" s="1" t="s">
        <v>3564</v>
      </c>
      <c r="H2928" s="1">
        <v>210.88</v>
      </c>
      <c r="I2928" s="1">
        <v>0.46500000000000002</v>
      </c>
      <c r="J2928" s="1">
        <v>0.24199999999999999</v>
      </c>
    </row>
    <row r="2929" spans="6:10" x14ac:dyDescent="0.8">
      <c r="F2929" s="1" t="s">
        <v>6575</v>
      </c>
      <c r="G2929" s="1" t="s">
        <v>6576</v>
      </c>
      <c r="H2929" s="1">
        <v>210.93899999999999</v>
      </c>
      <c r="I2929" s="1">
        <v>0.81699999999999995</v>
      </c>
      <c r="J2929" s="1">
        <v>0.77400000000000002</v>
      </c>
    </row>
    <row r="2930" spans="6:10" x14ac:dyDescent="0.8">
      <c r="F2930" s="1" t="s">
        <v>541</v>
      </c>
      <c r="G2930" s="1" t="s">
        <v>1594</v>
      </c>
      <c r="H2930" s="1">
        <v>210.96</v>
      </c>
      <c r="I2930" s="1">
        <v>0.41</v>
      </c>
      <c r="J2930" s="1">
        <v>0.49099999999999999</v>
      </c>
    </row>
    <row r="2931" spans="6:10" x14ac:dyDescent="0.8">
      <c r="F2931" s="1" t="s">
        <v>3165</v>
      </c>
      <c r="G2931" s="1" t="s">
        <v>3317</v>
      </c>
      <c r="H2931" s="1">
        <v>210.96</v>
      </c>
      <c r="I2931" s="1">
        <v>0.63</v>
      </c>
      <c r="J2931" s="1">
        <v>0.53200000000000003</v>
      </c>
    </row>
    <row r="2932" spans="6:10" x14ac:dyDescent="0.8">
      <c r="F2932" s="1" t="s">
        <v>4777</v>
      </c>
      <c r="G2932" s="1" t="s">
        <v>618</v>
      </c>
      <c r="H2932" s="1">
        <v>210.965</v>
      </c>
      <c r="I2932" s="1">
        <v>0.748</v>
      </c>
      <c r="J2932" s="1">
        <v>0.71499999999999997</v>
      </c>
    </row>
    <row r="2933" spans="6:10" x14ac:dyDescent="0.8">
      <c r="F2933" s="1" t="s">
        <v>5024</v>
      </c>
      <c r="G2933" s="1" t="s">
        <v>5408</v>
      </c>
      <c r="H2933" s="1">
        <v>210.96700000000001</v>
      </c>
      <c r="I2933" s="1">
        <v>0.48599999999999999</v>
      </c>
      <c r="J2933" s="1">
        <v>0.217</v>
      </c>
    </row>
    <row r="2934" spans="6:10" x14ac:dyDescent="0.8">
      <c r="F2934" s="1" t="s">
        <v>6726</v>
      </c>
      <c r="G2934" s="1" t="s">
        <v>6727</v>
      </c>
      <c r="H2934" s="1">
        <v>210.96700000000001</v>
      </c>
      <c r="I2934" s="1">
        <v>0.45399999999999902</v>
      </c>
      <c r="J2934" s="1">
        <v>0.67599999999999905</v>
      </c>
    </row>
    <row r="2935" spans="6:10" x14ac:dyDescent="0.8">
      <c r="F2935" s="1" t="s">
        <v>4706</v>
      </c>
      <c r="G2935" s="1" t="s">
        <v>4707</v>
      </c>
      <c r="H2935" s="1">
        <v>210.97900000000001</v>
      </c>
      <c r="I2935" s="1">
        <v>0.2</v>
      </c>
      <c r="J2935" s="1">
        <v>0.20899999999999999</v>
      </c>
    </row>
    <row r="2936" spans="6:10" x14ac:dyDescent="0.8">
      <c r="F2936" s="1" t="s">
        <v>5522</v>
      </c>
      <c r="G2936" s="1" t="s">
        <v>5682</v>
      </c>
      <c r="H2936" s="1">
        <v>211.018</v>
      </c>
      <c r="I2936" s="1">
        <v>0.76500000000000001</v>
      </c>
      <c r="J2936" s="1">
        <v>0.89</v>
      </c>
    </row>
    <row r="2937" spans="6:10" x14ac:dyDescent="0.8">
      <c r="F2937" s="1" t="s">
        <v>113</v>
      </c>
      <c r="G2937" s="1" t="s">
        <v>4735</v>
      </c>
      <c r="H2937" s="1">
        <v>211.084</v>
      </c>
      <c r="I2937" s="1">
        <v>0.85799999999999998</v>
      </c>
      <c r="J2937" s="1">
        <v>0.318</v>
      </c>
    </row>
    <row r="2938" spans="6:10" x14ac:dyDescent="0.8">
      <c r="F2938" s="1" t="s">
        <v>5024</v>
      </c>
      <c r="G2938" s="1" t="s">
        <v>5062</v>
      </c>
      <c r="H2938" s="1">
        <v>211.09200000000001</v>
      </c>
      <c r="I2938" s="1">
        <v>0.63600000000000001</v>
      </c>
      <c r="J2938" s="1">
        <v>0.71299999999999997</v>
      </c>
    </row>
    <row r="2939" spans="6:10" x14ac:dyDescent="0.8">
      <c r="F2939" s="1" t="s">
        <v>2378</v>
      </c>
      <c r="G2939" s="1" t="s">
        <v>2387</v>
      </c>
      <c r="H2939" s="1">
        <v>211.09299999999999</v>
      </c>
      <c r="I2939" s="1">
        <v>0.65500000000000003</v>
      </c>
      <c r="J2939" s="1">
        <v>0.60299999999999998</v>
      </c>
    </row>
    <row r="2940" spans="6:10" x14ac:dyDescent="0.8">
      <c r="F2940" s="1" t="s">
        <v>5752</v>
      </c>
      <c r="G2940" s="1" t="s">
        <v>5754</v>
      </c>
      <c r="H2940" s="1">
        <v>211.12200000000001</v>
      </c>
      <c r="I2940" s="1">
        <v>0.59399999999999997</v>
      </c>
      <c r="J2940" s="1">
        <v>0.627</v>
      </c>
    </row>
    <row r="2941" spans="6:10" x14ac:dyDescent="0.8">
      <c r="F2941" s="1" t="s">
        <v>2713</v>
      </c>
      <c r="G2941" s="1" t="s">
        <v>2900</v>
      </c>
      <c r="H2941" s="1">
        <v>211.14699999999999</v>
      </c>
      <c r="I2941" s="1">
        <v>0.78700000000000003</v>
      </c>
      <c r="J2941" s="1">
        <v>0.84199999999999997</v>
      </c>
    </row>
    <row r="2942" spans="6:10" x14ac:dyDescent="0.8">
      <c r="F2942" s="1" t="s">
        <v>745</v>
      </c>
      <c r="G2942" s="1" t="s">
        <v>746</v>
      </c>
      <c r="H2942" s="1">
        <v>211.22</v>
      </c>
      <c r="I2942" s="1">
        <v>0.54600000000000004</v>
      </c>
      <c r="J2942" s="1">
        <v>0.57999999999999996</v>
      </c>
    </row>
    <row r="2943" spans="6:10" x14ac:dyDescent="0.8">
      <c r="F2943" s="1" t="s">
        <v>291</v>
      </c>
      <c r="G2943" s="1" t="s">
        <v>6486</v>
      </c>
      <c r="H2943" s="1">
        <v>211.233</v>
      </c>
      <c r="I2943" s="1">
        <v>0.72099999999999997</v>
      </c>
      <c r="J2943" s="1">
        <v>0.53900000000000003</v>
      </c>
    </row>
    <row r="2944" spans="6:10" x14ac:dyDescent="0.8">
      <c r="F2944" s="1" t="s">
        <v>3189</v>
      </c>
      <c r="G2944" s="1" t="s">
        <v>3190</v>
      </c>
      <c r="H2944" s="1">
        <v>211.24</v>
      </c>
      <c r="I2944" s="1">
        <v>0.41499999999999998</v>
      </c>
      <c r="J2944" s="1">
        <v>0.57499999999999996</v>
      </c>
    </row>
    <row r="2945" spans="6:10" x14ac:dyDescent="0.8">
      <c r="F2945" s="1" t="s">
        <v>2760</v>
      </c>
      <c r="G2945" s="1" t="s">
        <v>2761</v>
      </c>
      <c r="H2945" s="1">
        <v>211.29300000000001</v>
      </c>
      <c r="I2945" s="1">
        <v>0.69799999999999995</v>
      </c>
      <c r="J2945" s="1">
        <v>0.46799999999999897</v>
      </c>
    </row>
    <row r="2946" spans="6:10" x14ac:dyDescent="0.8">
      <c r="F2946" s="1" t="s">
        <v>113</v>
      </c>
      <c r="G2946" s="1" t="s">
        <v>114</v>
      </c>
      <c r="H2946" s="1">
        <v>211.304</v>
      </c>
      <c r="I2946" s="1">
        <v>0.44600000000000001</v>
      </c>
      <c r="J2946" s="1">
        <v>5.8500000000000003E-2</v>
      </c>
    </row>
    <row r="2947" spans="6:10" x14ac:dyDescent="0.8">
      <c r="F2947" s="1" t="s">
        <v>4401</v>
      </c>
      <c r="G2947" s="1" t="s">
        <v>6057</v>
      </c>
      <c r="H2947" s="1">
        <v>211.49299999999999</v>
      </c>
      <c r="I2947" s="1">
        <v>0.48899999999999999</v>
      </c>
      <c r="J2947" s="1">
        <v>0.625</v>
      </c>
    </row>
    <row r="2948" spans="6:10" x14ac:dyDescent="0.8">
      <c r="F2948" s="1" t="s">
        <v>467</v>
      </c>
      <c r="G2948" s="1" t="s">
        <v>546</v>
      </c>
      <c r="H2948" s="1">
        <v>211.52</v>
      </c>
      <c r="I2948" s="1">
        <v>0.52700000000000002</v>
      </c>
      <c r="J2948" s="1">
        <v>0.24</v>
      </c>
    </row>
    <row r="2949" spans="6:10" x14ac:dyDescent="0.8">
      <c r="F2949" s="1" t="s">
        <v>5720</v>
      </c>
      <c r="G2949" s="1" t="s">
        <v>6426</v>
      </c>
      <c r="H2949" s="1">
        <v>211.53299999999999</v>
      </c>
      <c r="I2949" s="1">
        <v>0.52800000000000002</v>
      </c>
      <c r="J2949" s="1">
        <v>0.58699999999999997</v>
      </c>
    </row>
    <row r="2950" spans="6:10" x14ac:dyDescent="0.8">
      <c r="F2950" s="1" t="s">
        <v>3177</v>
      </c>
      <c r="G2950" s="1" t="s">
        <v>3437</v>
      </c>
      <c r="H2950" s="1">
        <v>211.547</v>
      </c>
      <c r="I2950" s="1">
        <v>0.67099999999999904</v>
      </c>
      <c r="J2950" s="1">
        <v>0.65799999999999903</v>
      </c>
    </row>
    <row r="2951" spans="6:10" x14ac:dyDescent="0.8">
      <c r="F2951" s="1" t="s">
        <v>3471</v>
      </c>
      <c r="G2951" s="1" t="s">
        <v>3472</v>
      </c>
      <c r="H2951" s="1">
        <v>211.56</v>
      </c>
      <c r="I2951" s="1">
        <v>0.28999999999999998</v>
      </c>
      <c r="J2951" s="1">
        <v>0.29199999999999998</v>
      </c>
    </row>
    <row r="2952" spans="6:10" x14ac:dyDescent="0.8">
      <c r="F2952" s="1" t="s">
        <v>5950</v>
      </c>
      <c r="G2952" s="1" t="s">
        <v>5951</v>
      </c>
      <c r="H2952" s="1">
        <v>211.59700000000001</v>
      </c>
      <c r="I2952" s="1">
        <v>0.58599999999999997</v>
      </c>
      <c r="J2952" s="1">
        <v>0.13900000000000001</v>
      </c>
    </row>
    <row r="2953" spans="6:10" x14ac:dyDescent="0.8">
      <c r="F2953" s="1" t="s">
        <v>2065</v>
      </c>
      <c r="G2953" s="1" t="s">
        <v>2666</v>
      </c>
      <c r="H2953" s="1">
        <v>211.6</v>
      </c>
      <c r="I2953" s="1">
        <v>0.71499999999999997</v>
      </c>
      <c r="J2953" s="1">
        <v>0.436</v>
      </c>
    </row>
    <row r="2954" spans="6:10" x14ac:dyDescent="0.8">
      <c r="F2954" s="1" t="s">
        <v>4362</v>
      </c>
      <c r="G2954" s="1" t="s">
        <v>4363</v>
      </c>
      <c r="H2954" s="1">
        <v>211.667</v>
      </c>
      <c r="I2954" s="1">
        <v>0.53</v>
      </c>
      <c r="J2954" s="1">
        <v>0.46299999999999902</v>
      </c>
    </row>
    <row r="2955" spans="6:10" x14ac:dyDescent="0.8">
      <c r="F2955" s="1" t="s">
        <v>4037</v>
      </c>
      <c r="G2955" s="1" t="s">
        <v>4038</v>
      </c>
      <c r="H2955" s="1">
        <v>211.714</v>
      </c>
      <c r="I2955" s="1">
        <v>0.50600000000000001</v>
      </c>
      <c r="J2955" s="1">
        <v>0.16399999999999901</v>
      </c>
    </row>
    <row r="2956" spans="6:10" x14ac:dyDescent="0.8">
      <c r="F2956" s="1" t="s">
        <v>3150</v>
      </c>
      <c r="G2956" s="1" t="s">
        <v>3357</v>
      </c>
      <c r="H2956" s="1">
        <v>211.72200000000001</v>
      </c>
      <c r="I2956" s="1">
        <v>0.57199999999999995</v>
      </c>
      <c r="J2956" s="1">
        <v>0.27300000000000002</v>
      </c>
    </row>
    <row r="2957" spans="6:10" x14ac:dyDescent="0.8">
      <c r="F2957" s="1" t="s">
        <v>1889</v>
      </c>
      <c r="G2957" s="1" t="s">
        <v>1916</v>
      </c>
      <c r="H2957" s="1">
        <v>211.76</v>
      </c>
      <c r="I2957" s="1">
        <v>0.622</v>
      </c>
      <c r="J2957" s="1">
        <v>0.64599999999999902</v>
      </c>
    </row>
    <row r="2958" spans="6:10" x14ac:dyDescent="0.8">
      <c r="F2958" s="1" t="s">
        <v>3614</v>
      </c>
      <c r="G2958" s="1" t="s">
        <v>3615</v>
      </c>
      <c r="H2958" s="1">
        <v>211.762</v>
      </c>
      <c r="I2958" s="1">
        <v>0.45500000000000002</v>
      </c>
      <c r="J2958" s="1">
        <v>0.12</v>
      </c>
    </row>
    <row r="2959" spans="6:10" x14ac:dyDescent="0.8">
      <c r="F2959" s="1" t="s">
        <v>5193</v>
      </c>
      <c r="G2959" s="1" t="s">
        <v>5254</v>
      </c>
      <c r="H2959" s="1">
        <v>211.76400000000001</v>
      </c>
      <c r="I2959" s="1">
        <v>0.76099999999999901</v>
      </c>
      <c r="J2959" s="1">
        <v>0.80900000000000005</v>
      </c>
    </row>
    <row r="2960" spans="6:10" x14ac:dyDescent="0.8">
      <c r="F2960" s="1" t="s">
        <v>437</v>
      </c>
      <c r="G2960" s="1" t="s">
        <v>438</v>
      </c>
      <c r="H2960" s="1">
        <v>211.78700000000001</v>
      </c>
      <c r="I2960" s="1">
        <v>0.61799999999999999</v>
      </c>
      <c r="J2960" s="1">
        <v>0.5</v>
      </c>
    </row>
    <row r="2961" spans="6:10" x14ac:dyDescent="0.8">
      <c r="F2961" s="1" t="s">
        <v>2749</v>
      </c>
      <c r="G2961" s="1" t="s">
        <v>2793</v>
      </c>
      <c r="H2961" s="1">
        <v>211.79300000000001</v>
      </c>
      <c r="I2961" s="1">
        <v>0.73299999999999998</v>
      </c>
      <c r="J2961" s="1">
        <v>0.67200000000000004</v>
      </c>
    </row>
    <row r="2962" spans="6:10" x14ac:dyDescent="0.8">
      <c r="F2962" s="1" t="s">
        <v>6230</v>
      </c>
      <c r="G2962" s="1" t="s">
        <v>6231</v>
      </c>
      <c r="H2962" s="1">
        <v>211.827</v>
      </c>
      <c r="I2962" s="1">
        <v>0.63900000000000001</v>
      </c>
      <c r="J2962" s="1">
        <v>0.90099999999999902</v>
      </c>
    </row>
    <row r="2963" spans="6:10" x14ac:dyDescent="0.8">
      <c r="F2963" s="1" t="s">
        <v>585</v>
      </c>
      <c r="G2963" s="1" t="s">
        <v>586</v>
      </c>
      <c r="H2963" s="1">
        <v>211.84</v>
      </c>
      <c r="I2963" s="1">
        <v>0.80900000000000005</v>
      </c>
      <c r="J2963" s="1">
        <v>0.91500000000000004</v>
      </c>
    </row>
    <row r="2964" spans="6:10" x14ac:dyDescent="0.8">
      <c r="F2964" s="1" t="s">
        <v>1258</v>
      </c>
      <c r="G2964" s="1" t="s">
        <v>1413</v>
      </c>
      <c r="H2964" s="1">
        <v>211.86699999999999</v>
      </c>
      <c r="I2964" s="1">
        <v>0.61199999999999999</v>
      </c>
      <c r="J2964" s="1">
        <v>0.88900000000000001</v>
      </c>
    </row>
    <row r="2965" spans="6:10" x14ac:dyDescent="0.8">
      <c r="F2965" s="1" t="s">
        <v>2262</v>
      </c>
      <c r="G2965" s="1" t="s">
        <v>2263</v>
      </c>
      <c r="H2965" s="1">
        <v>211.875</v>
      </c>
      <c r="I2965" s="1">
        <v>0.52300000000000002</v>
      </c>
      <c r="J2965" s="1">
        <v>0.16699999999999901</v>
      </c>
    </row>
    <row r="2966" spans="6:10" x14ac:dyDescent="0.8">
      <c r="F2966" s="1" t="s">
        <v>1913</v>
      </c>
      <c r="G2966" s="1" t="s">
        <v>1976</v>
      </c>
      <c r="H2966" s="1">
        <v>211.9</v>
      </c>
      <c r="I2966" s="1">
        <v>0.45</v>
      </c>
      <c r="J2966" s="1">
        <v>6.9800000000000001E-2</v>
      </c>
    </row>
    <row r="2967" spans="6:10" x14ac:dyDescent="0.8">
      <c r="F2967" s="1" t="s">
        <v>3377</v>
      </c>
      <c r="G2967" s="1" t="s">
        <v>3475</v>
      </c>
      <c r="H2967" s="1">
        <v>211.947</v>
      </c>
      <c r="I2967" s="1">
        <v>0.68200000000000005</v>
      </c>
      <c r="J2967" s="1">
        <v>0.32799999999999901</v>
      </c>
    </row>
    <row r="2968" spans="6:10" x14ac:dyDescent="0.8">
      <c r="F2968" s="1" t="s">
        <v>1853</v>
      </c>
      <c r="G2968" s="1" t="s">
        <v>1854</v>
      </c>
      <c r="H2968" s="1">
        <v>212</v>
      </c>
      <c r="I2968" s="1">
        <v>0.72</v>
      </c>
      <c r="J2968" s="1">
        <v>0.128</v>
      </c>
    </row>
    <row r="2969" spans="6:10" x14ac:dyDescent="0.8">
      <c r="F2969" s="1" t="s">
        <v>2003</v>
      </c>
      <c r="G2969" s="1" t="s">
        <v>2039</v>
      </c>
      <c r="H2969" s="1">
        <v>212.01</v>
      </c>
      <c r="I2969" s="1">
        <v>0.33100000000000002</v>
      </c>
      <c r="J2969" s="1">
        <v>0.34599999999999997</v>
      </c>
    </row>
    <row r="2970" spans="6:10" x14ac:dyDescent="0.8">
      <c r="F2970" s="1" t="s">
        <v>6724</v>
      </c>
      <c r="G2970" s="1" t="s">
        <v>6725</v>
      </c>
      <c r="H2970" s="1">
        <v>212.02699999999999</v>
      </c>
      <c r="I2970" s="1">
        <v>0.58199999999999996</v>
      </c>
      <c r="J2970" s="1">
        <v>0.46100000000000002</v>
      </c>
    </row>
    <row r="2971" spans="6:10" x14ac:dyDescent="0.8">
      <c r="F2971" s="1" t="s">
        <v>699</v>
      </c>
      <c r="G2971" s="1" t="s">
        <v>821</v>
      </c>
      <c r="H2971" s="1">
        <v>212.04</v>
      </c>
      <c r="I2971" s="1">
        <v>0.39600000000000002</v>
      </c>
      <c r="J2971" s="1">
        <v>0.39</v>
      </c>
    </row>
    <row r="2972" spans="6:10" x14ac:dyDescent="0.8">
      <c r="F2972" s="1" t="s">
        <v>541</v>
      </c>
      <c r="G2972" s="1" t="s">
        <v>1693</v>
      </c>
      <c r="H2972" s="1">
        <v>212.09299999999999</v>
      </c>
      <c r="I2972" s="1">
        <v>0.29799999999999999</v>
      </c>
      <c r="J2972" s="1">
        <v>0.39799999999999902</v>
      </c>
    </row>
    <row r="2973" spans="6:10" x14ac:dyDescent="0.8">
      <c r="F2973" s="1" t="s">
        <v>3461</v>
      </c>
      <c r="G2973" s="1" t="s">
        <v>4106</v>
      </c>
      <c r="H2973" s="1">
        <v>212.13300000000001</v>
      </c>
      <c r="I2973" s="1">
        <v>0.70399999999999996</v>
      </c>
      <c r="J2973" s="1">
        <v>0.72299999999999998</v>
      </c>
    </row>
    <row r="2974" spans="6:10" x14ac:dyDescent="0.8">
      <c r="F2974" s="1" t="s">
        <v>705</v>
      </c>
      <c r="G2974" s="1" t="s">
        <v>847</v>
      </c>
      <c r="H2974" s="1">
        <v>212.14699999999999</v>
      </c>
      <c r="I2974" s="1">
        <v>0.65900000000000003</v>
      </c>
      <c r="J2974" s="1">
        <v>0.46799999999999897</v>
      </c>
    </row>
    <row r="2975" spans="6:10" x14ac:dyDescent="0.8">
      <c r="F2975" s="1" t="s">
        <v>6724</v>
      </c>
      <c r="G2975" s="1" t="s">
        <v>6860</v>
      </c>
      <c r="H2975" s="1">
        <v>212.267</v>
      </c>
      <c r="I2975" s="1">
        <v>0.56699999999999995</v>
      </c>
      <c r="J2975" s="1">
        <v>0.55200000000000005</v>
      </c>
    </row>
    <row r="2976" spans="6:10" x14ac:dyDescent="0.8">
      <c r="F2976" s="1" t="s">
        <v>6648</v>
      </c>
      <c r="G2976" s="1" t="s">
        <v>6649</v>
      </c>
      <c r="H2976" s="1">
        <v>212.31800000000001</v>
      </c>
      <c r="I2976" s="1">
        <v>0.45299999999999901</v>
      </c>
      <c r="J2976" s="1">
        <v>0.11599999999999901</v>
      </c>
    </row>
    <row r="2977" spans="6:10" x14ac:dyDescent="0.8">
      <c r="F2977" s="1" t="s">
        <v>576</v>
      </c>
      <c r="G2977" s="1" t="s">
        <v>623</v>
      </c>
      <c r="H2977" s="1">
        <v>212.327</v>
      </c>
      <c r="I2977" s="1">
        <v>0.77099999999999902</v>
      </c>
      <c r="J2977" s="1">
        <v>0.66</v>
      </c>
    </row>
    <row r="2978" spans="6:10" x14ac:dyDescent="0.8">
      <c r="F2978" s="1" t="s">
        <v>5435</v>
      </c>
      <c r="G2978" s="1" t="s">
        <v>5436</v>
      </c>
      <c r="H2978" s="1">
        <v>212.38900000000001</v>
      </c>
      <c r="I2978" s="1">
        <v>0.40600000000000003</v>
      </c>
      <c r="J2978" s="1">
        <v>0.12</v>
      </c>
    </row>
    <row r="2979" spans="6:10" x14ac:dyDescent="0.8">
      <c r="F2979" s="1" t="s">
        <v>5622</v>
      </c>
      <c r="G2979" s="1" t="s">
        <v>5663</v>
      </c>
      <c r="H2979" s="1">
        <v>212.393</v>
      </c>
      <c r="I2979" s="1">
        <v>0.624</v>
      </c>
      <c r="J2979" s="1">
        <v>0.39299999999999902</v>
      </c>
    </row>
    <row r="2980" spans="6:10" x14ac:dyDescent="0.8">
      <c r="F2980" s="1" t="s">
        <v>2701</v>
      </c>
      <c r="G2980" s="1" t="s">
        <v>2702</v>
      </c>
      <c r="H2980" s="1">
        <v>212.41300000000001</v>
      </c>
      <c r="I2980" s="1">
        <v>0.61299999999999999</v>
      </c>
      <c r="J2980" s="1">
        <v>0.752</v>
      </c>
    </row>
    <row r="2981" spans="6:10" x14ac:dyDescent="0.8">
      <c r="F2981" s="1" t="s">
        <v>4498</v>
      </c>
      <c r="G2981" s="1" t="s">
        <v>4499</v>
      </c>
      <c r="H2981" s="1">
        <v>212.44</v>
      </c>
      <c r="I2981" s="1">
        <v>0.83299999999999996</v>
      </c>
      <c r="J2981" s="1">
        <v>0.91400000000000003</v>
      </c>
    </row>
    <row r="2982" spans="6:10" x14ac:dyDescent="0.8">
      <c r="F2982" s="1" t="s">
        <v>919</v>
      </c>
      <c r="G2982" s="1" t="s">
        <v>920</v>
      </c>
      <c r="H2982" s="1">
        <v>212.49299999999999</v>
      </c>
      <c r="I2982" s="1">
        <v>0.72899999999999998</v>
      </c>
      <c r="J2982" s="1">
        <v>0.83099999999999996</v>
      </c>
    </row>
    <row r="2983" spans="6:10" x14ac:dyDescent="0.8">
      <c r="F2983" s="1" t="s">
        <v>5430</v>
      </c>
      <c r="G2983" s="1" t="s">
        <v>5431</v>
      </c>
      <c r="H2983" s="1">
        <v>212.49299999999999</v>
      </c>
      <c r="I2983" s="1">
        <v>0.61</v>
      </c>
      <c r="J2983" s="1">
        <v>0.441</v>
      </c>
    </row>
    <row r="2984" spans="6:10" x14ac:dyDescent="0.8">
      <c r="F2984" s="1" t="s">
        <v>1808</v>
      </c>
      <c r="G2984" s="1" t="s">
        <v>1817</v>
      </c>
      <c r="H2984" s="1">
        <v>212.499</v>
      </c>
      <c r="I2984" s="1">
        <v>0.54799999999999904</v>
      </c>
      <c r="J2984" s="1">
        <v>0.44600000000000001</v>
      </c>
    </row>
    <row r="2985" spans="6:10" x14ac:dyDescent="0.8">
      <c r="F2985" s="1" t="s">
        <v>2315</v>
      </c>
      <c r="G2985" s="1" t="s">
        <v>2316</v>
      </c>
      <c r="H2985" s="1">
        <v>212.54300000000001</v>
      </c>
      <c r="I2985" s="1">
        <v>0.33500000000000002</v>
      </c>
      <c r="J2985" s="1">
        <v>0.53299999999999903</v>
      </c>
    </row>
    <row r="2986" spans="6:10" x14ac:dyDescent="0.8">
      <c r="F2986" s="1" t="s">
        <v>3871</v>
      </c>
      <c r="G2986" s="1" t="s">
        <v>6723</v>
      </c>
      <c r="H2986" s="1">
        <v>212.56700000000001</v>
      </c>
      <c r="I2986" s="1">
        <v>0.65200000000000002</v>
      </c>
      <c r="J2986" s="1">
        <v>0.64700000000000002</v>
      </c>
    </row>
    <row r="2987" spans="6:10" x14ac:dyDescent="0.8">
      <c r="F2987" s="1" t="s">
        <v>6916</v>
      </c>
      <c r="G2987" s="1" t="s">
        <v>6917</v>
      </c>
      <c r="H2987" s="1">
        <v>212.57300000000001</v>
      </c>
      <c r="I2987" s="1">
        <v>0.47499999999999998</v>
      </c>
      <c r="J2987" s="1">
        <v>0.46399999999999902</v>
      </c>
    </row>
    <row r="2988" spans="6:10" x14ac:dyDescent="0.8">
      <c r="F2988" s="1" t="s">
        <v>2246</v>
      </c>
      <c r="G2988" s="1" t="s">
        <v>4525</v>
      </c>
      <c r="H2988" s="1">
        <v>212.613</v>
      </c>
      <c r="I2988" s="1">
        <v>0.51500000000000001</v>
      </c>
      <c r="J2988" s="1">
        <v>0.45399999999999902</v>
      </c>
    </row>
    <row r="2989" spans="6:10" x14ac:dyDescent="0.8">
      <c r="F2989" s="1" t="s">
        <v>5272</v>
      </c>
      <c r="G2989" s="1" t="s">
        <v>6370</v>
      </c>
      <c r="H2989" s="1">
        <v>212.64</v>
      </c>
      <c r="I2989" s="1">
        <v>0.73299999999999998</v>
      </c>
      <c r="J2989" s="1">
        <v>0.71699999999999997</v>
      </c>
    </row>
    <row r="2990" spans="6:10" x14ac:dyDescent="0.8">
      <c r="F2990" s="1" t="s">
        <v>276</v>
      </c>
      <c r="G2990" s="1" t="s">
        <v>1147</v>
      </c>
      <c r="H2990" s="1">
        <v>212.68</v>
      </c>
      <c r="I2990" s="1">
        <v>0.67900000000000005</v>
      </c>
      <c r="J2990" s="1">
        <v>0.82199999999999995</v>
      </c>
    </row>
    <row r="2991" spans="6:10" x14ac:dyDescent="0.8">
      <c r="F2991" s="1" t="s">
        <v>1258</v>
      </c>
      <c r="G2991" s="1" t="s">
        <v>1300</v>
      </c>
      <c r="H2991" s="1">
        <v>212.703</v>
      </c>
      <c r="I2991" s="1">
        <v>0.84899999999999998</v>
      </c>
      <c r="J2991" s="1">
        <v>0.77400000000000002</v>
      </c>
    </row>
    <row r="2992" spans="6:10" x14ac:dyDescent="0.8">
      <c r="F2992" s="1" t="s">
        <v>3431</v>
      </c>
      <c r="G2992" s="1" t="s">
        <v>4668</v>
      </c>
      <c r="H2992" s="1">
        <v>212.76</v>
      </c>
      <c r="I2992" s="1">
        <v>0.66599999999999904</v>
      </c>
      <c r="J2992" s="1">
        <v>0.53400000000000003</v>
      </c>
    </row>
    <row r="2993" spans="6:10" x14ac:dyDescent="0.8">
      <c r="F2993" s="1" t="s">
        <v>3165</v>
      </c>
      <c r="G2993" s="1" t="s">
        <v>3363</v>
      </c>
      <c r="H2993" s="1">
        <v>212.78</v>
      </c>
      <c r="I2993" s="1">
        <v>0.86799999999999999</v>
      </c>
      <c r="J2993" s="1">
        <v>0.47899999999999998</v>
      </c>
    </row>
    <row r="2994" spans="6:10" x14ac:dyDescent="0.8">
      <c r="F2994" s="1" t="s">
        <v>5144</v>
      </c>
      <c r="G2994" s="1" t="s">
        <v>5145</v>
      </c>
      <c r="H2994" s="1">
        <v>212.78700000000001</v>
      </c>
      <c r="I2994" s="1">
        <v>0.56000000000000005</v>
      </c>
      <c r="J2994" s="1">
        <v>0.26400000000000001</v>
      </c>
    </row>
    <row r="2995" spans="6:10" x14ac:dyDescent="0.8">
      <c r="F2995" s="1" t="s">
        <v>320</v>
      </c>
      <c r="G2995" s="1" t="s">
        <v>1236</v>
      </c>
      <c r="H2995" s="1">
        <v>212.83500000000001</v>
      </c>
      <c r="I2995" s="1">
        <v>0.48199999999999998</v>
      </c>
      <c r="J2995" s="1">
        <v>0.57699999999999996</v>
      </c>
    </row>
    <row r="2996" spans="6:10" x14ac:dyDescent="0.8">
      <c r="F2996" s="1" t="s">
        <v>575</v>
      </c>
      <c r="G2996" s="1" t="s">
        <v>1754</v>
      </c>
      <c r="H2996" s="1">
        <v>212.84</v>
      </c>
      <c r="I2996" s="1">
        <v>0.379</v>
      </c>
      <c r="J2996" s="1">
        <v>0.432</v>
      </c>
    </row>
    <row r="2997" spans="6:10" x14ac:dyDescent="0.8">
      <c r="F2997" s="1" t="s">
        <v>3355</v>
      </c>
      <c r="G2997" s="1" t="s">
        <v>3360</v>
      </c>
      <c r="H2997" s="1">
        <v>212.84399999999999</v>
      </c>
      <c r="I2997" s="1">
        <v>0.71499999999999997</v>
      </c>
      <c r="J2997" s="1">
        <v>0.82099999999999995</v>
      </c>
    </row>
    <row r="2998" spans="6:10" x14ac:dyDescent="0.8">
      <c r="F2998" s="1" t="s">
        <v>2047</v>
      </c>
      <c r="G2998" s="1" t="s">
        <v>2251</v>
      </c>
      <c r="H2998" s="1">
        <v>212.87799999999999</v>
      </c>
      <c r="I2998" s="1">
        <v>0.5</v>
      </c>
      <c r="J2998" s="1">
        <v>0.65300000000000002</v>
      </c>
    </row>
    <row r="2999" spans="6:10" x14ac:dyDescent="0.8">
      <c r="F2999" s="1" t="s">
        <v>3548</v>
      </c>
      <c r="G2999" s="1" t="s">
        <v>3549</v>
      </c>
      <c r="H2999" s="1">
        <v>212.881</v>
      </c>
      <c r="I2999" s="1">
        <v>0.66</v>
      </c>
      <c r="J2999" s="1">
        <v>0.193</v>
      </c>
    </row>
    <row r="3000" spans="6:10" x14ac:dyDescent="0.8">
      <c r="F3000" s="1" t="s">
        <v>927</v>
      </c>
      <c r="G3000" s="1" t="s">
        <v>928</v>
      </c>
      <c r="H3000" s="1">
        <v>212.90299999999999</v>
      </c>
      <c r="I3000" s="1">
        <v>0.66</v>
      </c>
      <c r="J3000" s="1">
        <v>0.88599999999999901</v>
      </c>
    </row>
    <row r="3001" spans="6:10" x14ac:dyDescent="0.8">
      <c r="F3001" s="1" t="s">
        <v>5870</v>
      </c>
      <c r="G3001" s="1" t="s">
        <v>5873</v>
      </c>
      <c r="H3001" s="1">
        <v>212.96</v>
      </c>
      <c r="I3001" s="1">
        <v>0.34100000000000003</v>
      </c>
      <c r="J3001" s="1">
        <v>5.9400000000000001E-2</v>
      </c>
    </row>
    <row r="3002" spans="6:10" x14ac:dyDescent="0.8">
      <c r="F3002" s="1" t="s">
        <v>1867</v>
      </c>
      <c r="G3002" s="1" t="s">
        <v>4656</v>
      </c>
      <c r="H3002" s="1">
        <v>212.97300000000001</v>
      </c>
      <c r="I3002" s="1">
        <v>0.318</v>
      </c>
      <c r="J3002" s="1">
        <v>0.81299999999999994</v>
      </c>
    </row>
    <row r="3003" spans="6:10" x14ac:dyDescent="0.8">
      <c r="F3003" s="1" t="s">
        <v>3713</v>
      </c>
      <c r="G3003" s="1" t="s">
        <v>3714</v>
      </c>
      <c r="H3003" s="1">
        <v>212.98400000000001</v>
      </c>
      <c r="I3003" s="1">
        <v>0.52700000000000002</v>
      </c>
      <c r="J3003" s="1">
        <v>0.30299999999999999</v>
      </c>
    </row>
    <row r="3004" spans="6:10" x14ac:dyDescent="0.8">
      <c r="F3004" s="1" t="s">
        <v>5001</v>
      </c>
      <c r="G3004" s="1" t="s">
        <v>5587</v>
      </c>
      <c r="H3004" s="1">
        <v>212.98699999999999</v>
      </c>
      <c r="I3004" s="1">
        <v>0.158</v>
      </c>
      <c r="J3004" s="1">
        <v>0.104</v>
      </c>
    </row>
    <row r="3005" spans="6:10" x14ac:dyDescent="0.8">
      <c r="F3005" s="1" t="s">
        <v>397</v>
      </c>
      <c r="G3005" s="1" t="s">
        <v>3154</v>
      </c>
      <c r="H3005" s="1">
        <v>213.01300000000001</v>
      </c>
      <c r="I3005" s="1">
        <v>0.44900000000000001</v>
      </c>
      <c r="J3005" s="1">
        <v>0.61399999999999999</v>
      </c>
    </row>
    <row r="3006" spans="6:10" x14ac:dyDescent="0.8">
      <c r="F3006" s="1" t="s">
        <v>583</v>
      </c>
      <c r="G3006" s="1" t="s">
        <v>592</v>
      </c>
      <c r="H3006" s="1">
        <v>213.09299999999999</v>
      </c>
      <c r="I3006" s="1">
        <v>0.42499999999999999</v>
      </c>
      <c r="J3006" s="1">
        <v>0.216</v>
      </c>
    </row>
    <row r="3007" spans="6:10" x14ac:dyDescent="0.8">
      <c r="F3007" s="1" t="s">
        <v>467</v>
      </c>
      <c r="G3007" s="1" t="s">
        <v>543</v>
      </c>
      <c r="H3007" s="1">
        <v>213.12</v>
      </c>
      <c r="I3007" s="1">
        <v>0.46600000000000003</v>
      </c>
      <c r="J3007" s="1">
        <v>0.371</v>
      </c>
    </row>
    <row r="3008" spans="6:10" x14ac:dyDescent="0.8">
      <c r="F3008" s="1" t="s">
        <v>6455</v>
      </c>
      <c r="G3008" s="1" t="s">
        <v>6456</v>
      </c>
      <c r="H3008" s="1">
        <v>213.14400000000001</v>
      </c>
      <c r="I3008" s="1">
        <v>0.44</v>
      </c>
      <c r="J3008" s="1">
        <v>0.42399999999999999</v>
      </c>
    </row>
    <row r="3009" spans="6:10" x14ac:dyDescent="0.8">
      <c r="F3009" s="1" t="s">
        <v>387</v>
      </c>
      <c r="G3009" s="1" t="s">
        <v>2075</v>
      </c>
      <c r="H3009" s="1">
        <v>213.18299999999999</v>
      </c>
      <c r="I3009" s="1">
        <v>0.88700000000000001</v>
      </c>
      <c r="J3009" s="1">
        <v>0.81399999999999995</v>
      </c>
    </row>
    <row r="3010" spans="6:10" x14ac:dyDescent="0.8">
      <c r="F3010" s="1" t="s">
        <v>5277</v>
      </c>
      <c r="G3010" s="1" t="s">
        <v>5571</v>
      </c>
      <c r="H3010" s="1">
        <v>213.184</v>
      </c>
      <c r="I3010" s="1">
        <v>0.70199999999999996</v>
      </c>
      <c r="J3010" s="1">
        <v>0.38900000000000001</v>
      </c>
    </row>
    <row r="3011" spans="6:10" x14ac:dyDescent="0.8">
      <c r="F3011" s="1" t="s">
        <v>5275</v>
      </c>
      <c r="G3011" s="1" t="s">
        <v>6514</v>
      </c>
      <c r="H3011" s="1">
        <v>213.25399999999999</v>
      </c>
      <c r="I3011" s="1">
        <v>0.45100000000000001</v>
      </c>
      <c r="J3011" s="1">
        <v>0.127</v>
      </c>
    </row>
    <row r="3012" spans="6:10" x14ac:dyDescent="0.8">
      <c r="F3012" s="1" t="s">
        <v>5300</v>
      </c>
      <c r="G3012" s="1" t="s">
        <v>5443</v>
      </c>
      <c r="H3012" s="1">
        <v>213.333</v>
      </c>
      <c r="I3012" s="1">
        <v>0.40399999999999903</v>
      </c>
      <c r="J3012" s="1">
        <v>0.32</v>
      </c>
    </row>
    <row r="3013" spans="6:10" x14ac:dyDescent="0.8">
      <c r="F3013" s="1" t="s">
        <v>6553</v>
      </c>
      <c r="G3013" s="1" t="s">
        <v>6554</v>
      </c>
      <c r="H3013" s="1">
        <v>213.452</v>
      </c>
      <c r="I3013" s="1">
        <v>0.70099999999999996</v>
      </c>
      <c r="J3013" s="1">
        <v>0.39600000000000002</v>
      </c>
    </row>
    <row r="3014" spans="6:10" x14ac:dyDescent="0.8">
      <c r="F3014" s="1" t="s">
        <v>1768</v>
      </c>
      <c r="G3014" s="1" t="s">
        <v>3203</v>
      </c>
      <c r="H3014" s="1">
        <v>213.499</v>
      </c>
      <c r="I3014" s="1">
        <v>0.70499999999999996</v>
      </c>
      <c r="J3014" s="1">
        <v>0.68799999999999994</v>
      </c>
    </row>
    <row r="3015" spans="6:10" x14ac:dyDescent="0.8">
      <c r="F3015" s="1" t="s">
        <v>4545</v>
      </c>
      <c r="G3015" s="1" t="s">
        <v>4546</v>
      </c>
      <c r="H3015" s="1">
        <v>213.506</v>
      </c>
      <c r="I3015" s="1">
        <v>0.69699999999999995</v>
      </c>
      <c r="J3015" s="1">
        <v>0.61199999999999999</v>
      </c>
    </row>
    <row r="3016" spans="6:10" x14ac:dyDescent="0.8">
      <c r="F3016" s="1" t="s">
        <v>5720</v>
      </c>
      <c r="G3016" s="1" t="s">
        <v>6242</v>
      </c>
      <c r="H3016" s="1">
        <v>213.52</v>
      </c>
      <c r="I3016" s="1">
        <v>0.55600000000000005</v>
      </c>
      <c r="J3016" s="1">
        <v>0.68400000000000005</v>
      </c>
    </row>
    <row r="3017" spans="6:10" x14ac:dyDescent="0.8">
      <c r="F3017" s="1" t="s">
        <v>5801</v>
      </c>
      <c r="G3017" s="1" t="s">
        <v>5802</v>
      </c>
      <c r="H3017" s="1">
        <v>213.55199999999999</v>
      </c>
      <c r="I3017" s="1">
        <v>0.72199999999999998</v>
      </c>
      <c r="J3017" s="1">
        <v>0.47699999999999998</v>
      </c>
    </row>
    <row r="3018" spans="6:10" x14ac:dyDescent="0.8">
      <c r="F3018" s="1" t="s">
        <v>4935</v>
      </c>
      <c r="G3018" s="1" t="s">
        <v>4936</v>
      </c>
      <c r="H3018" s="1">
        <v>213.56</v>
      </c>
      <c r="I3018" s="1">
        <v>0.76900000000000002</v>
      </c>
      <c r="J3018" s="1">
        <v>7.1599999999999997E-2</v>
      </c>
    </row>
    <row r="3019" spans="6:10" x14ac:dyDescent="0.8">
      <c r="F3019" s="1" t="s">
        <v>5839</v>
      </c>
      <c r="G3019" s="1" t="s">
        <v>5840</v>
      </c>
      <c r="H3019" s="1">
        <v>213.56</v>
      </c>
      <c r="I3019" s="1">
        <v>0.52400000000000002</v>
      </c>
      <c r="J3019" s="1">
        <v>0.29399999999999998</v>
      </c>
    </row>
    <row r="3020" spans="6:10" x14ac:dyDescent="0.8">
      <c r="F3020" s="1" t="s">
        <v>2378</v>
      </c>
      <c r="G3020" s="1" t="s">
        <v>2402</v>
      </c>
      <c r="H3020" s="1">
        <v>213.57300000000001</v>
      </c>
      <c r="I3020" s="1">
        <v>0.52200000000000002</v>
      </c>
      <c r="J3020" s="1">
        <v>0.66900000000000004</v>
      </c>
    </row>
    <row r="3021" spans="6:10" x14ac:dyDescent="0.8">
      <c r="F3021" s="1" t="s">
        <v>1254</v>
      </c>
      <c r="G3021" s="1" t="s">
        <v>1255</v>
      </c>
      <c r="H3021" s="1">
        <v>213.57599999999999</v>
      </c>
      <c r="I3021" s="1">
        <v>0.57499999999999996</v>
      </c>
      <c r="J3021" s="1">
        <v>0.68</v>
      </c>
    </row>
    <row r="3022" spans="6:10" x14ac:dyDescent="0.8">
      <c r="F3022" s="1" t="s">
        <v>4340</v>
      </c>
      <c r="G3022" s="1" t="s">
        <v>4341</v>
      </c>
      <c r="H3022" s="1">
        <v>213.583</v>
      </c>
      <c r="I3022" s="1">
        <v>0.6</v>
      </c>
      <c r="J3022" s="1">
        <v>0.81699999999999995</v>
      </c>
    </row>
    <row r="3023" spans="6:10" x14ac:dyDescent="0.8">
      <c r="F3023" s="1" t="s">
        <v>612</v>
      </c>
      <c r="G3023" s="1" t="s">
        <v>613</v>
      </c>
      <c r="H3023" s="1">
        <v>213.75</v>
      </c>
      <c r="I3023" s="1">
        <v>0.79299999999999904</v>
      </c>
      <c r="J3023" s="1">
        <v>6.3100000000000003E-2</v>
      </c>
    </row>
    <row r="3024" spans="6:10" x14ac:dyDescent="0.8">
      <c r="F3024" s="1" t="s">
        <v>454</v>
      </c>
      <c r="G3024" s="1" t="s">
        <v>823</v>
      </c>
      <c r="H3024" s="1">
        <v>213.75</v>
      </c>
      <c r="I3024" s="1">
        <v>0.621</v>
      </c>
      <c r="J3024" s="1">
        <v>0.58199999999999996</v>
      </c>
    </row>
    <row r="3025" spans="6:10" x14ac:dyDescent="0.8">
      <c r="F3025" s="1" t="s">
        <v>5595</v>
      </c>
      <c r="G3025" s="1" t="s">
        <v>5806</v>
      </c>
      <c r="H3025" s="1">
        <v>213.75</v>
      </c>
      <c r="I3025" s="1">
        <v>0.81699999999999995</v>
      </c>
      <c r="J3025" s="1">
        <v>0.316</v>
      </c>
    </row>
    <row r="3026" spans="6:10" x14ac:dyDescent="0.8">
      <c r="F3026" s="1" t="s">
        <v>6132</v>
      </c>
      <c r="G3026" s="1" t="s">
        <v>6133</v>
      </c>
      <c r="H3026" s="1">
        <v>213.785</v>
      </c>
      <c r="I3026" s="1">
        <v>0.88500000000000001</v>
      </c>
      <c r="J3026" s="1">
        <v>0.69199999999999995</v>
      </c>
    </row>
    <row r="3027" spans="6:10" x14ac:dyDescent="0.8">
      <c r="F3027" s="1" t="s">
        <v>4192</v>
      </c>
      <c r="G3027" s="1" t="s">
        <v>4193</v>
      </c>
      <c r="H3027" s="1">
        <v>213.80099999999999</v>
      </c>
      <c r="I3027" s="1">
        <v>0.621</v>
      </c>
      <c r="J3027" s="1">
        <v>0.84199999999999997</v>
      </c>
    </row>
    <row r="3028" spans="6:10" x14ac:dyDescent="0.8">
      <c r="F3028" s="1" t="s">
        <v>6366</v>
      </c>
      <c r="G3028" s="1" t="s">
        <v>6367</v>
      </c>
      <c r="H3028" s="1">
        <v>213.89500000000001</v>
      </c>
      <c r="I3028" s="1">
        <v>0.49199999999999999</v>
      </c>
      <c r="J3028" s="1">
        <v>0.45</v>
      </c>
    </row>
    <row r="3029" spans="6:10" x14ac:dyDescent="0.8">
      <c r="F3029" s="1" t="s">
        <v>5680</v>
      </c>
      <c r="G3029" s="1" t="s">
        <v>5681</v>
      </c>
      <c r="H3029" s="1">
        <v>213.91300000000001</v>
      </c>
      <c r="I3029" s="1">
        <v>0.67400000000000004</v>
      </c>
      <c r="J3029" s="1">
        <v>0.67700000000000005</v>
      </c>
    </row>
    <row r="3030" spans="6:10" x14ac:dyDescent="0.8">
      <c r="F3030" s="1" t="s">
        <v>462</v>
      </c>
      <c r="G3030" s="1" t="s">
        <v>463</v>
      </c>
      <c r="H3030" s="1">
        <v>213.93600000000001</v>
      </c>
      <c r="I3030" s="1">
        <v>0.53600000000000003</v>
      </c>
      <c r="J3030" s="1">
        <v>0.19600000000000001</v>
      </c>
    </row>
    <row r="3031" spans="6:10" x14ac:dyDescent="0.8">
      <c r="F3031" s="1" t="s">
        <v>919</v>
      </c>
      <c r="G3031" s="1" t="s">
        <v>923</v>
      </c>
      <c r="H3031" s="1">
        <v>213.96</v>
      </c>
      <c r="I3031" s="1">
        <v>0.61099999999999999</v>
      </c>
      <c r="J3031" s="1">
        <v>0.45299999999999901</v>
      </c>
    </row>
    <row r="3032" spans="6:10" x14ac:dyDescent="0.8">
      <c r="F3032" s="1" t="s">
        <v>6074</v>
      </c>
      <c r="G3032" s="1" t="s">
        <v>6075</v>
      </c>
      <c r="H3032" s="1">
        <v>213.97900000000001</v>
      </c>
      <c r="I3032" s="1">
        <v>0.83899999999999997</v>
      </c>
      <c r="J3032" s="1">
        <v>0.442</v>
      </c>
    </row>
    <row r="3033" spans="6:10" x14ac:dyDescent="0.8">
      <c r="F3033" s="1" t="s">
        <v>6368</v>
      </c>
      <c r="G3033" s="1" t="s">
        <v>6369</v>
      </c>
      <c r="H3033" s="1">
        <v>214</v>
      </c>
      <c r="I3033" s="1">
        <v>0.78099999999999903</v>
      </c>
      <c r="J3033" s="1">
        <v>0.42099999999999999</v>
      </c>
    </row>
    <row r="3034" spans="6:10" x14ac:dyDescent="0.8">
      <c r="F3034" s="1" t="s">
        <v>6606</v>
      </c>
      <c r="G3034" s="1" t="s">
        <v>6607</v>
      </c>
      <c r="H3034" s="1">
        <v>214.10400000000001</v>
      </c>
      <c r="I3034" s="1">
        <v>0.24199999999999999</v>
      </c>
      <c r="J3034" s="1">
        <v>8.6499999999999994E-2</v>
      </c>
    </row>
    <row r="3035" spans="6:10" x14ac:dyDescent="0.8">
      <c r="F3035" s="1" t="s">
        <v>372</v>
      </c>
      <c r="G3035" s="1" t="s">
        <v>796</v>
      </c>
      <c r="H3035" s="1">
        <v>214.16800000000001</v>
      </c>
      <c r="I3035" s="1">
        <v>0.88800000000000001</v>
      </c>
      <c r="J3035" s="1">
        <v>0.52</v>
      </c>
    </row>
    <row r="3036" spans="6:10" x14ac:dyDescent="0.8">
      <c r="F3036" s="1" t="s">
        <v>6600</v>
      </c>
      <c r="G3036" s="1" t="s">
        <v>6601</v>
      </c>
      <c r="H3036" s="1">
        <v>214.17599999999999</v>
      </c>
      <c r="I3036" s="1">
        <v>0.28799999999999998</v>
      </c>
      <c r="J3036" s="1">
        <v>0.41399999999999998</v>
      </c>
    </row>
    <row r="3037" spans="6:10" x14ac:dyDescent="0.8">
      <c r="F3037" s="1" t="s">
        <v>971</v>
      </c>
      <c r="G3037" s="1" t="s">
        <v>972</v>
      </c>
      <c r="H3037" s="1">
        <v>214.18199999999999</v>
      </c>
      <c r="I3037" s="1">
        <v>0.63600000000000001</v>
      </c>
      <c r="J3037" s="1">
        <v>0.312</v>
      </c>
    </row>
    <row r="3038" spans="6:10" x14ac:dyDescent="0.8">
      <c r="F3038" s="1" t="s">
        <v>4043</v>
      </c>
      <c r="G3038" s="1" t="s">
        <v>4044</v>
      </c>
      <c r="H3038" s="1">
        <v>214.19</v>
      </c>
      <c r="I3038" s="1">
        <v>0.55600000000000005</v>
      </c>
      <c r="J3038" s="1">
        <v>0.18</v>
      </c>
    </row>
    <row r="3039" spans="6:10" x14ac:dyDescent="0.8">
      <c r="F3039" s="1" t="s">
        <v>5345</v>
      </c>
      <c r="G3039" s="1" t="s">
        <v>5346</v>
      </c>
      <c r="H3039" s="1">
        <v>214.19900000000001</v>
      </c>
      <c r="I3039" s="1">
        <v>0.436</v>
      </c>
      <c r="J3039" s="1">
        <v>0.107</v>
      </c>
    </row>
    <row r="3040" spans="6:10" x14ac:dyDescent="0.8">
      <c r="F3040" s="1" t="s">
        <v>4309</v>
      </c>
      <c r="G3040" s="1" t="s">
        <v>6935</v>
      </c>
      <c r="H3040" s="1">
        <v>214.2</v>
      </c>
      <c r="I3040" s="1">
        <v>0.48799999999999999</v>
      </c>
      <c r="J3040" s="1">
        <v>0.16200000000000001</v>
      </c>
    </row>
    <row r="3041" spans="6:10" x14ac:dyDescent="0.8">
      <c r="F3041" s="1" t="s">
        <v>3856</v>
      </c>
      <c r="G3041" s="1" t="s">
        <v>3857</v>
      </c>
      <c r="H3041" s="1">
        <v>214.21899999999999</v>
      </c>
      <c r="I3041" s="1">
        <v>0.65200000000000002</v>
      </c>
      <c r="J3041" s="1">
        <v>0.48499999999999999</v>
      </c>
    </row>
    <row r="3042" spans="6:10" x14ac:dyDescent="0.8">
      <c r="F3042" s="1" t="s">
        <v>3961</v>
      </c>
      <c r="G3042" s="1" t="s">
        <v>4695</v>
      </c>
      <c r="H3042" s="1">
        <v>214.29300000000001</v>
      </c>
      <c r="I3042" s="1">
        <v>0.42299999999999999</v>
      </c>
      <c r="J3042" s="1">
        <v>0.23399999999999899</v>
      </c>
    </row>
    <row r="3043" spans="6:10" x14ac:dyDescent="0.8">
      <c r="F3043" s="1" t="s">
        <v>2433</v>
      </c>
      <c r="G3043" s="1" t="s">
        <v>2652</v>
      </c>
      <c r="H3043" s="1">
        <v>214.30699999999999</v>
      </c>
      <c r="I3043" s="1">
        <v>0.30199999999999999</v>
      </c>
      <c r="J3043" s="1">
        <v>0.36499999999999999</v>
      </c>
    </row>
    <row r="3044" spans="6:10" x14ac:dyDescent="0.8">
      <c r="F3044" s="1" t="s">
        <v>6507</v>
      </c>
      <c r="G3044" s="1" t="s">
        <v>6508</v>
      </c>
      <c r="H3044" s="1">
        <v>214.35499999999999</v>
      </c>
      <c r="I3044" s="1">
        <v>0.76300000000000001</v>
      </c>
      <c r="J3044" s="1">
        <v>0.84899999999999998</v>
      </c>
    </row>
    <row r="3045" spans="6:10" x14ac:dyDescent="0.8">
      <c r="F3045" s="1" t="s">
        <v>628</v>
      </c>
      <c r="G3045" s="1" t="s">
        <v>1783</v>
      </c>
      <c r="H3045" s="1">
        <v>214.36500000000001</v>
      </c>
      <c r="I3045" s="1">
        <v>0.64300000000000002</v>
      </c>
      <c r="J3045" s="1">
        <v>0.65400000000000003</v>
      </c>
    </row>
    <row r="3046" spans="6:10" x14ac:dyDescent="0.8">
      <c r="F3046" s="1" t="s">
        <v>6394</v>
      </c>
      <c r="G3046" s="1" t="s">
        <v>6395</v>
      </c>
      <c r="H3046" s="1">
        <v>214.37299999999999</v>
      </c>
      <c r="I3046" s="1">
        <v>0.65300000000000002</v>
      </c>
      <c r="J3046" s="1">
        <v>0.318</v>
      </c>
    </row>
    <row r="3047" spans="6:10" x14ac:dyDescent="0.8">
      <c r="F3047" s="1" t="s">
        <v>3955</v>
      </c>
      <c r="G3047" s="1" t="s">
        <v>3956</v>
      </c>
      <c r="H3047" s="1">
        <v>214.4</v>
      </c>
      <c r="I3047" s="1">
        <v>0.74099999999999999</v>
      </c>
      <c r="J3047" s="1">
        <v>0.63200000000000001</v>
      </c>
    </row>
    <row r="3048" spans="6:10" x14ac:dyDescent="0.8">
      <c r="F3048" s="1" t="s">
        <v>6003</v>
      </c>
      <c r="G3048" s="1" t="s">
        <v>6004</v>
      </c>
      <c r="H3048" s="1">
        <v>214.40799999999999</v>
      </c>
      <c r="I3048" s="1">
        <v>0.52100000000000002</v>
      </c>
      <c r="J3048" s="1">
        <v>0.55700000000000005</v>
      </c>
    </row>
    <row r="3049" spans="6:10" x14ac:dyDescent="0.8">
      <c r="F3049" s="1" t="s">
        <v>4275</v>
      </c>
      <c r="G3049" s="1" t="s">
        <v>4276</v>
      </c>
      <c r="H3049" s="1">
        <v>214.435</v>
      </c>
      <c r="I3049" s="1">
        <v>0.85799999999999998</v>
      </c>
      <c r="J3049" s="1">
        <v>0.72499999999999998</v>
      </c>
    </row>
    <row r="3050" spans="6:10" x14ac:dyDescent="0.8">
      <c r="F3050" s="1" t="s">
        <v>1277</v>
      </c>
      <c r="G3050" s="1" t="s">
        <v>1278</v>
      </c>
      <c r="H3050" s="1">
        <v>214.44</v>
      </c>
      <c r="I3050" s="1">
        <v>0.79</v>
      </c>
      <c r="J3050" s="1">
        <v>0.39200000000000002</v>
      </c>
    </row>
    <row r="3051" spans="6:10" x14ac:dyDescent="0.8">
      <c r="F3051" s="1" t="s">
        <v>715</v>
      </c>
      <c r="G3051" s="1" t="s">
        <v>716</v>
      </c>
      <c r="H3051" s="1">
        <v>214.46700000000001</v>
      </c>
      <c r="I3051" s="1">
        <v>0.81</v>
      </c>
      <c r="J3051" s="1">
        <v>0.13100000000000001</v>
      </c>
    </row>
    <row r="3052" spans="6:10" x14ac:dyDescent="0.8">
      <c r="F3052" s="1" t="s">
        <v>1833</v>
      </c>
      <c r="G3052" s="1" t="s">
        <v>1834</v>
      </c>
      <c r="H3052" s="1">
        <v>214.46700000000001</v>
      </c>
      <c r="I3052" s="1">
        <v>0.52600000000000002</v>
      </c>
      <c r="J3052" s="1">
        <v>0.54799999999999904</v>
      </c>
    </row>
    <row r="3053" spans="6:10" x14ac:dyDescent="0.8">
      <c r="F3053" s="1" t="s">
        <v>1560</v>
      </c>
      <c r="G3053" s="1" t="s">
        <v>1561</v>
      </c>
      <c r="H3053" s="1">
        <v>214.49100000000001</v>
      </c>
      <c r="I3053" s="1">
        <v>0.84299999999999997</v>
      </c>
      <c r="J3053" s="1">
        <v>0.29299999999999998</v>
      </c>
    </row>
    <row r="3054" spans="6:10" x14ac:dyDescent="0.8">
      <c r="F3054" s="1" t="s">
        <v>2662</v>
      </c>
      <c r="G3054" s="1" t="s">
        <v>2716</v>
      </c>
      <c r="H3054" s="1">
        <v>214.50299999999999</v>
      </c>
      <c r="I3054" s="1">
        <v>0.65099999999999902</v>
      </c>
      <c r="J3054" s="1">
        <v>0.81499999999999995</v>
      </c>
    </row>
    <row r="3055" spans="6:10" x14ac:dyDescent="0.8">
      <c r="F3055" s="1" t="s">
        <v>6183</v>
      </c>
      <c r="G3055" s="1" t="s">
        <v>6184</v>
      </c>
      <c r="H3055" s="1">
        <v>214.578</v>
      </c>
      <c r="I3055" s="1">
        <v>0.42499999999999999</v>
      </c>
      <c r="J3055" s="1">
        <v>0.58299999999999996</v>
      </c>
    </row>
    <row r="3056" spans="6:10" x14ac:dyDescent="0.8">
      <c r="F3056" s="1" t="s">
        <v>1252</v>
      </c>
      <c r="G3056" s="1" t="s">
        <v>1253</v>
      </c>
      <c r="H3056" s="1">
        <v>214.614</v>
      </c>
      <c r="I3056" s="1">
        <v>0.68700000000000006</v>
      </c>
      <c r="J3056" s="1">
        <v>0.71099999999999997</v>
      </c>
    </row>
    <row r="3057" spans="6:10" x14ac:dyDescent="0.8">
      <c r="F3057" s="1" t="s">
        <v>3559</v>
      </c>
      <c r="G3057" s="1" t="s">
        <v>3568</v>
      </c>
      <c r="H3057" s="1">
        <v>214.64599999999999</v>
      </c>
      <c r="I3057" s="1">
        <v>0.51700000000000002</v>
      </c>
      <c r="J3057" s="1">
        <v>0.48199999999999998</v>
      </c>
    </row>
    <row r="3058" spans="6:10" x14ac:dyDescent="0.8">
      <c r="F3058" s="1" t="s">
        <v>636</v>
      </c>
      <c r="G3058" s="1" t="s">
        <v>637</v>
      </c>
      <c r="H3058" s="1">
        <v>214.72200000000001</v>
      </c>
      <c r="I3058" s="1">
        <v>0.72599999999999998</v>
      </c>
      <c r="J3058" s="1">
        <v>0.75700000000000001</v>
      </c>
    </row>
    <row r="3059" spans="6:10" x14ac:dyDescent="0.8">
      <c r="F3059" s="1" t="s">
        <v>4915</v>
      </c>
      <c r="G3059" s="1" t="s">
        <v>5311</v>
      </c>
      <c r="H3059" s="1">
        <v>214.74700000000001</v>
      </c>
      <c r="I3059" s="1">
        <v>0.622</v>
      </c>
      <c r="J3059" s="1">
        <v>0.67599999999999905</v>
      </c>
    </row>
    <row r="3060" spans="6:10" x14ac:dyDescent="0.8">
      <c r="F3060" s="1" t="s">
        <v>6</v>
      </c>
      <c r="G3060" s="1" t="s">
        <v>8</v>
      </c>
      <c r="H3060" s="1">
        <v>214.8</v>
      </c>
      <c r="I3060" s="1">
        <v>0.84599999999999997</v>
      </c>
      <c r="J3060" s="1">
        <v>0.371</v>
      </c>
    </row>
    <row r="3061" spans="6:10" x14ac:dyDescent="0.8">
      <c r="F3061" s="1" t="s">
        <v>4894</v>
      </c>
      <c r="G3061" s="1" t="s">
        <v>4895</v>
      </c>
      <c r="H3061" s="1">
        <v>214.827</v>
      </c>
      <c r="I3061" s="1">
        <v>0.746</v>
      </c>
      <c r="J3061" s="1">
        <v>0.42799999999999999</v>
      </c>
    </row>
    <row r="3062" spans="6:10" x14ac:dyDescent="0.8">
      <c r="F3062" s="1" t="s">
        <v>6064</v>
      </c>
      <c r="G3062" s="1" t="s">
        <v>6065</v>
      </c>
      <c r="H3062" s="1">
        <v>214.828</v>
      </c>
      <c r="I3062" s="1">
        <v>0.83899999999999997</v>
      </c>
      <c r="J3062" s="1">
        <v>0.93200000000000005</v>
      </c>
    </row>
    <row r="3063" spans="6:10" x14ac:dyDescent="0.8">
      <c r="F3063" s="1" t="s">
        <v>937</v>
      </c>
      <c r="G3063" s="1" t="s">
        <v>949</v>
      </c>
      <c r="H3063" s="1">
        <v>214.92</v>
      </c>
      <c r="I3063" s="1">
        <v>0.50600000000000001</v>
      </c>
      <c r="J3063" s="1">
        <v>0.375</v>
      </c>
    </row>
    <row r="3064" spans="6:10" x14ac:dyDescent="0.8">
      <c r="F3064" s="1" t="s">
        <v>541</v>
      </c>
      <c r="G3064" s="1" t="s">
        <v>1605</v>
      </c>
      <c r="H3064" s="1">
        <v>214.92</v>
      </c>
      <c r="I3064" s="1">
        <v>0.44900000000000001</v>
      </c>
      <c r="J3064" s="1">
        <v>0.311</v>
      </c>
    </row>
    <row r="3065" spans="6:10" x14ac:dyDescent="0.8">
      <c r="F3065" s="1" t="s">
        <v>5313</v>
      </c>
      <c r="G3065" s="1" t="s">
        <v>5314</v>
      </c>
      <c r="H3065" s="1">
        <v>214.93299999999999</v>
      </c>
      <c r="I3065" s="1">
        <v>0.77599999999999902</v>
      </c>
      <c r="J3065" s="1">
        <v>0.84599999999999997</v>
      </c>
    </row>
    <row r="3066" spans="6:10" x14ac:dyDescent="0.8">
      <c r="F3066" s="1" t="s">
        <v>3278</v>
      </c>
      <c r="G3066" s="1" t="s">
        <v>3279</v>
      </c>
      <c r="H3066" s="1">
        <v>214.947</v>
      </c>
      <c r="I3066" s="1">
        <v>0.69</v>
      </c>
      <c r="J3066" s="1">
        <v>0.27500000000000002</v>
      </c>
    </row>
    <row r="3067" spans="6:10" x14ac:dyDescent="0.8">
      <c r="F3067" s="1" t="s">
        <v>2378</v>
      </c>
      <c r="G3067" s="1" t="s">
        <v>3344</v>
      </c>
      <c r="H3067" s="1">
        <v>215.01300000000001</v>
      </c>
      <c r="I3067" s="1">
        <v>0.41</v>
      </c>
      <c r="J3067" s="1">
        <v>0.499</v>
      </c>
    </row>
    <row r="3068" spans="6:10" x14ac:dyDescent="0.8">
      <c r="F3068" s="1" t="s">
        <v>728</v>
      </c>
      <c r="G3068" s="1" t="s">
        <v>729</v>
      </c>
      <c r="H3068" s="1">
        <v>215.06299999999999</v>
      </c>
      <c r="I3068" s="1">
        <v>0.84699999999999998</v>
      </c>
      <c r="J3068" s="1">
        <v>0.34599999999999997</v>
      </c>
    </row>
    <row r="3069" spans="6:10" x14ac:dyDescent="0.8">
      <c r="F3069" s="1" t="s">
        <v>5300</v>
      </c>
      <c r="G3069" s="1" t="s">
        <v>5301</v>
      </c>
      <c r="H3069" s="1">
        <v>215.06899999999999</v>
      </c>
      <c r="I3069" s="1">
        <v>0.68500000000000005</v>
      </c>
      <c r="J3069" s="1">
        <v>0.64200000000000002</v>
      </c>
    </row>
    <row r="3070" spans="6:10" x14ac:dyDescent="0.8">
      <c r="F3070" s="1" t="s">
        <v>699</v>
      </c>
      <c r="G3070" s="1" t="s">
        <v>730</v>
      </c>
      <c r="H3070" s="1">
        <v>215.08</v>
      </c>
      <c r="I3070" s="1">
        <v>0.82699999999999996</v>
      </c>
      <c r="J3070" s="1">
        <v>0.81799999999999995</v>
      </c>
    </row>
    <row r="3071" spans="6:10" x14ac:dyDescent="0.8">
      <c r="F3071" s="1" t="s">
        <v>5487</v>
      </c>
      <c r="G3071" s="1" t="s">
        <v>5488</v>
      </c>
      <c r="H3071" s="1">
        <v>215.09399999999999</v>
      </c>
      <c r="I3071" s="1">
        <v>0.755</v>
      </c>
      <c r="J3071" s="1">
        <v>0.19800000000000001</v>
      </c>
    </row>
    <row r="3072" spans="6:10" x14ac:dyDescent="0.8">
      <c r="F3072" s="1" t="s">
        <v>3022</v>
      </c>
      <c r="G3072" s="1" t="s">
        <v>3023</v>
      </c>
      <c r="H3072" s="1">
        <v>215.10300000000001</v>
      </c>
      <c r="I3072" s="1">
        <v>0.74399999999999999</v>
      </c>
      <c r="J3072" s="1">
        <v>0.59599999999999997</v>
      </c>
    </row>
    <row r="3073" spans="6:10" x14ac:dyDescent="0.8">
      <c r="F3073" s="1" t="s">
        <v>4271</v>
      </c>
      <c r="G3073" s="1" t="s">
        <v>6071</v>
      </c>
      <c r="H3073" s="1">
        <v>215.14699999999999</v>
      </c>
      <c r="I3073" s="1">
        <v>0.39899999999999902</v>
      </c>
      <c r="J3073" s="1">
        <v>0.127</v>
      </c>
    </row>
    <row r="3074" spans="6:10" x14ac:dyDescent="0.8">
      <c r="F3074" s="1" t="s">
        <v>3820</v>
      </c>
      <c r="G3074" s="1" t="s">
        <v>6141</v>
      </c>
      <c r="H3074" s="1">
        <v>215.15299999999999</v>
      </c>
      <c r="I3074" s="1">
        <v>0.45100000000000001</v>
      </c>
      <c r="J3074" s="1">
        <v>8.6699999999999999E-2</v>
      </c>
    </row>
    <row r="3075" spans="6:10" x14ac:dyDescent="0.8">
      <c r="F3075" s="1" t="s">
        <v>419</v>
      </c>
      <c r="G3075" s="1" t="s">
        <v>420</v>
      </c>
      <c r="H3075" s="1">
        <v>215.172</v>
      </c>
      <c r="I3075" s="1">
        <v>0.57299999999999995</v>
      </c>
      <c r="J3075" s="1">
        <v>0.28299999999999997</v>
      </c>
    </row>
    <row r="3076" spans="6:10" x14ac:dyDescent="0.8">
      <c r="F3076" s="1" t="s">
        <v>4342</v>
      </c>
      <c r="G3076" s="1" t="s">
        <v>4343</v>
      </c>
      <c r="H3076" s="1">
        <v>215.26400000000001</v>
      </c>
      <c r="I3076" s="1">
        <v>0.44500000000000001</v>
      </c>
      <c r="J3076" s="1">
        <v>9.5500000000000002E-2</v>
      </c>
    </row>
    <row r="3077" spans="6:10" x14ac:dyDescent="0.8">
      <c r="F3077" s="1" t="s">
        <v>123</v>
      </c>
      <c r="G3077" s="1" t="s">
        <v>2533</v>
      </c>
      <c r="H3077" s="1">
        <v>215.30099999999999</v>
      </c>
      <c r="I3077" s="1">
        <v>0.54700000000000004</v>
      </c>
      <c r="J3077" s="1">
        <v>0.307</v>
      </c>
    </row>
    <row r="3078" spans="6:10" x14ac:dyDescent="0.8">
      <c r="F3078" s="1" t="s">
        <v>1770</v>
      </c>
      <c r="G3078" s="1" t="s">
        <v>1804</v>
      </c>
      <c r="H3078" s="1">
        <v>215.36699999999999</v>
      </c>
      <c r="I3078" s="1">
        <v>0.89</v>
      </c>
      <c r="J3078" s="1">
        <v>0.54</v>
      </c>
    </row>
    <row r="3079" spans="6:10" x14ac:dyDescent="0.8">
      <c r="F3079" s="1" t="s">
        <v>4096</v>
      </c>
      <c r="G3079" s="1" t="s">
        <v>4145</v>
      </c>
      <c r="H3079" s="1">
        <v>215.37299999999999</v>
      </c>
      <c r="I3079" s="1">
        <v>0.46600000000000003</v>
      </c>
      <c r="J3079" s="1">
        <v>0.29399999999999998</v>
      </c>
    </row>
    <row r="3080" spans="6:10" x14ac:dyDescent="0.8">
      <c r="F3080" s="1" t="s">
        <v>3585</v>
      </c>
      <c r="G3080" s="1" t="s">
        <v>3586</v>
      </c>
      <c r="H3080" s="1">
        <v>215.393</v>
      </c>
      <c r="I3080" s="1">
        <v>0.80200000000000005</v>
      </c>
      <c r="J3080" s="1">
        <v>0.74099999999999999</v>
      </c>
    </row>
    <row r="3081" spans="6:10" x14ac:dyDescent="0.8">
      <c r="F3081" s="1" t="s">
        <v>1992</v>
      </c>
      <c r="G3081" s="1" t="s">
        <v>1997</v>
      </c>
      <c r="H3081" s="1">
        <v>215.43</v>
      </c>
      <c r="I3081" s="1">
        <v>0.37</v>
      </c>
      <c r="J3081" s="1">
        <v>0.17799999999999999</v>
      </c>
    </row>
    <row r="3082" spans="6:10" x14ac:dyDescent="0.8">
      <c r="F3082" s="1" t="s">
        <v>5661</v>
      </c>
      <c r="G3082" s="1" t="s">
        <v>5662</v>
      </c>
      <c r="H3082" s="1">
        <v>215.45500000000001</v>
      </c>
      <c r="I3082" s="1">
        <v>0.44600000000000001</v>
      </c>
      <c r="J3082" s="1">
        <v>0.184</v>
      </c>
    </row>
    <row r="3083" spans="6:10" x14ac:dyDescent="0.8">
      <c r="F3083" s="1" t="s">
        <v>1937</v>
      </c>
      <c r="G3083" s="1" t="s">
        <v>1938</v>
      </c>
      <c r="H3083" s="1">
        <v>215.48099999999999</v>
      </c>
      <c r="I3083" s="1">
        <v>0.65900000000000003</v>
      </c>
      <c r="J3083" s="1">
        <v>0.22800000000000001</v>
      </c>
    </row>
    <row r="3084" spans="6:10" x14ac:dyDescent="0.8">
      <c r="F3084" s="1" t="s">
        <v>4674</v>
      </c>
      <c r="G3084" s="1" t="s">
        <v>4736</v>
      </c>
      <c r="H3084" s="1">
        <v>215.52</v>
      </c>
      <c r="I3084" s="1">
        <v>0.41799999999999998</v>
      </c>
      <c r="J3084" s="1">
        <v>0.6</v>
      </c>
    </row>
    <row r="3085" spans="6:10" x14ac:dyDescent="0.8">
      <c r="F3085" s="1" t="s">
        <v>576</v>
      </c>
      <c r="G3085" s="1" t="s">
        <v>621</v>
      </c>
      <c r="H3085" s="1">
        <v>215.559</v>
      </c>
      <c r="I3085" s="1">
        <v>0.76099999999999901</v>
      </c>
      <c r="J3085" s="1">
        <v>0.80799999999999905</v>
      </c>
    </row>
    <row r="3086" spans="6:10" x14ac:dyDescent="0.8">
      <c r="F3086" s="1" t="s">
        <v>1505</v>
      </c>
      <c r="G3086" s="1" t="s">
        <v>1723</v>
      </c>
      <c r="H3086" s="1">
        <v>215.56</v>
      </c>
      <c r="I3086" s="1">
        <v>0.53700000000000003</v>
      </c>
      <c r="J3086" s="1">
        <v>0.42899999999999999</v>
      </c>
    </row>
    <row r="3087" spans="6:10" x14ac:dyDescent="0.8">
      <c r="F3087" s="1" t="s">
        <v>3299</v>
      </c>
      <c r="G3087" s="1" t="s">
        <v>3830</v>
      </c>
      <c r="H3087" s="1">
        <v>215.56</v>
      </c>
      <c r="I3087" s="1">
        <v>0.40200000000000002</v>
      </c>
      <c r="J3087" s="1">
        <v>0.123</v>
      </c>
    </row>
    <row r="3088" spans="6:10" x14ac:dyDescent="0.8">
      <c r="F3088" s="1" t="s">
        <v>541</v>
      </c>
      <c r="G3088" s="1" t="s">
        <v>1617</v>
      </c>
      <c r="H3088" s="1">
        <v>215.56899999999999</v>
      </c>
      <c r="I3088" s="1">
        <v>0.38500000000000001</v>
      </c>
      <c r="J3088" s="1">
        <v>0.79099999999999904</v>
      </c>
    </row>
    <row r="3089" spans="6:10" x14ac:dyDescent="0.8">
      <c r="F3089" s="1" t="s">
        <v>1992</v>
      </c>
      <c r="G3089" s="1" t="s">
        <v>1993</v>
      </c>
      <c r="H3089" s="1">
        <v>215.57</v>
      </c>
      <c r="I3089" s="1">
        <v>0.35</v>
      </c>
      <c r="J3089" s="1">
        <v>0.10099999999999899</v>
      </c>
    </row>
    <row r="3090" spans="6:10" x14ac:dyDescent="0.8">
      <c r="F3090" s="1" t="s">
        <v>4933</v>
      </c>
      <c r="G3090" s="1" t="s">
        <v>4934</v>
      </c>
      <c r="H3090" s="1">
        <v>215.58699999999999</v>
      </c>
      <c r="I3090" s="1">
        <v>0.64200000000000002</v>
      </c>
      <c r="J3090" s="1">
        <v>0.70299999999999996</v>
      </c>
    </row>
    <row r="3091" spans="6:10" x14ac:dyDescent="0.8">
      <c r="F3091" s="1" t="s">
        <v>1560</v>
      </c>
      <c r="G3091" s="1" t="s">
        <v>3006</v>
      </c>
      <c r="H3091" s="1">
        <v>215.61600000000001</v>
      </c>
      <c r="I3091" s="1">
        <v>0.51600000000000001</v>
      </c>
      <c r="J3091" s="1">
        <v>0.52700000000000002</v>
      </c>
    </row>
    <row r="3092" spans="6:10" x14ac:dyDescent="0.8">
      <c r="F3092" s="1" t="s">
        <v>5041</v>
      </c>
      <c r="G3092" s="1" t="s">
        <v>5042</v>
      </c>
      <c r="H3092" s="1">
        <v>215.63800000000001</v>
      </c>
      <c r="I3092" s="1">
        <v>0.72199999999999998</v>
      </c>
      <c r="J3092" s="1">
        <v>0.45600000000000002</v>
      </c>
    </row>
    <row r="3093" spans="6:10" x14ac:dyDescent="0.8">
      <c r="F3093" s="1" t="s">
        <v>3961</v>
      </c>
      <c r="G3093" s="1" t="s">
        <v>4406</v>
      </c>
      <c r="H3093" s="1">
        <v>215.7</v>
      </c>
      <c r="I3093" s="1">
        <v>0.44900000000000001</v>
      </c>
      <c r="J3093" s="1">
        <v>0.2</v>
      </c>
    </row>
    <row r="3094" spans="6:10" x14ac:dyDescent="0.8">
      <c r="F3094" s="1" t="s">
        <v>4654</v>
      </c>
      <c r="G3094" s="1" t="s">
        <v>4655</v>
      </c>
      <c r="H3094" s="1">
        <v>215.791</v>
      </c>
      <c r="I3094" s="1">
        <v>0.54200000000000004</v>
      </c>
      <c r="J3094" s="1">
        <v>0.30599999999999999</v>
      </c>
    </row>
    <row r="3095" spans="6:10" x14ac:dyDescent="0.8">
      <c r="F3095" s="1" t="s">
        <v>4662</v>
      </c>
      <c r="G3095" s="1" t="s">
        <v>4663</v>
      </c>
      <c r="H3095" s="1">
        <v>215.8</v>
      </c>
      <c r="I3095" s="1">
        <v>0.41</v>
      </c>
      <c r="J3095" s="1">
        <v>0.16600000000000001</v>
      </c>
    </row>
    <row r="3096" spans="6:10" x14ac:dyDescent="0.8">
      <c r="F3096" s="1" t="s">
        <v>5262</v>
      </c>
      <c r="G3096" s="1" t="s">
        <v>5497</v>
      </c>
      <c r="H3096" s="1">
        <v>215.80699999999999</v>
      </c>
      <c r="I3096" s="1">
        <v>0.48</v>
      </c>
      <c r="J3096" s="1">
        <v>0.54100000000000004</v>
      </c>
    </row>
    <row r="3097" spans="6:10" x14ac:dyDescent="0.8">
      <c r="F3097" s="1" t="s">
        <v>5155</v>
      </c>
      <c r="G3097" s="1" t="s">
        <v>5156</v>
      </c>
      <c r="H3097" s="1">
        <v>215.827</v>
      </c>
      <c r="I3097" s="1">
        <v>0.436</v>
      </c>
      <c r="J3097" s="1">
        <v>0.36799999999999999</v>
      </c>
    </row>
    <row r="3098" spans="6:10" x14ac:dyDescent="0.8">
      <c r="F3098" s="1" t="s">
        <v>119</v>
      </c>
      <c r="G3098" s="1" t="s">
        <v>120</v>
      </c>
      <c r="H3098" s="1">
        <v>215.86699999999999</v>
      </c>
      <c r="I3098" s="1">
        <v>0.75</v>
      </c>
      <c r="J3098" s="1">
        <v>0.33299999999999902</v>
      </c>
    </row>
    <row r="3099" spans="6:10" x14ac:dyDescent="0.8">
      <c r="F3099" s="1" t="s">
        <v>4096</v>
      </c>
      <c r="G3099" s="1" t="s">
        <v>4097</v>
      </c>
      <c r="H3099" s="1">
        <v>215.86699999999999</v>
      </c>
      <c r="I3099" s="1">
        <v>0.45700000000000002</v>
      </c>
      <c r="J3099" s="1">
        <v>0.432</v>
      </c>
    </row>
    <row r="3100" spans="6:10" x14ac:dyDescent="0.8">
      <c r="F3100" s="1" t="s">
        <v>3171</v>
      </c>
      <c r="G3100" s="1" t="s">
        <v>3172</v>
      </c>
      <c r="H3100" s="1">
        <v>215.87799999999999</v>
      </c>
      <c r="I3100" s="1">
        <v>0.55100000000000005</v>
      </c>
      <c r="J3100" s="1">
        <v>0.53799999999999903</v>
      </c>
    </row>
    <row r="3101" spans="6:10" x14ac:dyDescent="0.8">
      <c r="F3101" s="1" t="s">
        <v>5364</v>
      </c>
      <c r="G3101" s="1" t="s">
        <v>5365</v>
      </c>
      <c r="H3101" s="1">
        <v>215.94900000000001</v>
      </c>
      <c r="I3101" s="1">
        <v>0.75</v>
      </c>
      <c r="J3101" s="1">
        <v>0.68400000000000005</v>
      </c>
    </row>
    <row r="3102" spans="6:10" x14ac:dyDescent="0.8">
      <c r="F3102" s="1" t="s">
        <v>3486</v>
      </c>
      <c r="G3102" s="1" t="s">
        <v>3487</v>
      </c>
      <c r="H3102" s="1">
        <v>215.96</v>
      </c>
      <c r="I3102" s="1">
        <v>0.71199999999999997</v>
      </c>
      <c r="J3102" s="1">
        <v>0.19899999999999901</v>
      </c>
    </row>
    <row r="3103" spans="6:10" x14ac:dyDescent="0.8">
      <c r="F3103" s="1" t="s">
        <v>503</v>
      </c>
      <c r="G3103" s="1" t="s">
        <v>3599</v>
      </c>
      <c r="H3103" s="1">
        <v>216</v>
      </c>
      <c r="I3103" s="1">
        <v>0.752</v>
      </c>
      <c r="J3103" s="1">
        <v>0.877</v>
      </c>
    </row>
    <row r="3104" spans="6:10" x14ac:dyDescent="0.8">
      <c r="F3104" s="1" t="s">
        <v>4200</v>
      </c>
      <c r="G3104" s="1" t="s">
        <v>4201</v>
      </c>
      <c r="H3104" s="1">
        <v>216</v>
      </c>
      <c r="I3104" s="1">
        <v>0.624</v>
      </c>
      <c r="J3104" s="1">
        <v>0.42399999999999999</v>
      </c>
    </row>
    <row r="3105" spans="6:10" x14ac:dyDescent="0.8">
      <c r="F3105" s="1" t="s">
        <v>5785</v>
      </c>
      <c r="G3105" s="1" t="s">
        <v>5786</v>
      </c>
      <c r="H3105" s="1">
        <v>216</v>
      </c>
      <c r="I3105" s="1">
        <v>0.70199999999999996</v>
      </c>
      <c r="J3105" s="1">
        <v>0.109</v>
      </c>
    </row>
    <row r="3106" spans="6:10" x14ac:dyDescent="0.8">
      <c r="F3106" s="1" t="s">
        <v>3532</v>
      </c>
      <c r="G3106" s="1" t="s">
        <v>3533</v>
      </c>
      <c r="H3106" s="1">
        <v>216.05</v>
      </c>
      <c r="I3106" s="1">
        <v>0.58299999999999996</v>
      </c>
      <c r="J3106" s="1">
        <v>0.13100000000000001</v>
      </c>
    </row>
    <row r="3107" spans="6:10" x14ac:dyDescent="0.8">
      <c r="F3107" s="1" t="s">
        <v>5113</v>
      </c>
      <c r="G3107" s="1" t="s">
        <v>5132</v>
      </c>
      <c r="H3107" s="1">
        <v>216.053</v>
      </c>
      <c r="I3107" s="1">
        <v>0.68700000000000006</v>
      </c>
      <c r="J3107" s="1">
        <v>0.54400000000000004</v>
      </c>
    </row>
    <row r="3108" spans="6:10" x14ac:dyDescent="0.8">
      <c r="F3108" s="1" t="s">
        <v>99</v>
      </c>
      <c r="G3108" s="1" t="s">
        <v>5393</v>
      </c>
      <c r="H3108" s="1">
        <v>216.053</v>
      </c>
      <c r="I3108" s="1">
        <v>0.71499999999999997</v>
      </c>
      <c r="J3108" s="1">
        <v>0.64099999999999902</v>
      </c>
    </row>
    <row r="3109" spans="6:10" x14ac:dyDescent="0.8">
      <c r="F3109" s="1" t="s">
        <v>5374</v>
      </c>
      <c r="G3109" s="1" t="s">
        <v>5578</v>
      </c>
      <c r="H3109" s="1">
        <v>216.06700000000001</v>
      </c>
      <c r="I3109" s="1">
        <v>0.55200000000000005</v>
      </c>
      <c r="J3109" s="1">
        <v>0.47899999999999998</v>
      </c>
    </row>
    <row r="3110" spans="6:10" x14ac:dyDescent="0.8">
      <c r="F3110" s="1" t="s">
        <v>3048</v>
      </c>
      <c r="G3110" s="1" t="s">
        <v>3049</v>
      </c>
      <c r="H3110" s="1">
        <v>216.12700000000001</v>
      </c>
      <c r="I3110" s="1">
        <v>0.502</v>
      </c>
      <c r="J3110" s="1">
        <v>0.51800000000000002</v>
      </c>
    </row>
    <row r="3111" spans="6:10" x14ac:dyDescent="0.8">
      <c r="F3111" s="1" t="s">
        <v>4921</v>
      </c>
      <c r="G3111" s="1" t="s">
        <v>6355</v>
      </c>
      <c r="H3111" s="1">
        <v>216.14699999999999</v>
      </c>
      <c r="I3111" s="1">
        <v>0.45799999999999902</v>
      </c>
      <c r="J3111" s="1">
        <v>0.22399999999999901</v>
      </c>
    </row>
    <row r="3112" spans="6:10" x14ac:dyDescent="0.8">
      <c r="F3112" s="1" t="s">
        <v>2525</v>
      </c>
      <c r="G3112" s="1" t="s">
        <v>2773</v>
      </c>
      <c r="H3112" s="1">
        <v>216.15899999999999</v>
      </c>
      <c r="I3112" s="1">
        <v>0.56100000000000005</v>
      </c>
      <c r="J3112" s="1">
        <v>0.379</v>
      </c>
    </row>
    <row r="3113" spans="6:10" x14ac:dyDescent="0.8">
      <c r="F3113" s="1" t="s">
        <v>4956</v>
      </c>
      <c r="G3113" s="1" t="s">
        <v>4957</v>
      </c>
      <c r="H3113" s="1">
        <v>216.15899999999999</v>
      </c>
      <c r="I3113" s="1">
        <v>0.78700000000000003</v>
      </c>
      <c r="J3113" s="1">
        <v>0.26</v>
      </c>
    </row>
    <row r="3114" spans="6:10" x14ac:dyDescent="0.8">
      <c r="F3114" s="1" t="s">
        <v>4942</v>
      </c>
      <c r="G3114" s="1" t="s">
        <v>4973</v>
      </c>
      <c r="H3114" s="1">
        <v>216.173</v>
      </c>
      <c r="I3114" s="1">
        <v>0.5</v>
      </c>
      <c r="J3114" s="1">
        <v>0.33299999999999902</v>
      </c>
    </row>
    <row r="3115" spans="6:10" x14ac:dyDescent="0.8">
      <c r="F3115" s="1" t="s">
        <v>3659</v>
      </c>
      <c r="G3115" s="1" t="s">
        <v>3660</v>
      </c>
      <c r="H3115" s="1">
        <v>216.29499999999999</v>
      </c>
      <c r="I3115" s="1">
        <v>0.88700000000000001</v>
      </c>
      <c r="J3115" s="1">
        <v>0.371</v>
      </c>
    </row>
    <row r="3116" spans="6:10" x14ac:dyDescent="0.8">
      <c r="F3116" s="1" t="s">
        <v>4239</v>
      </c>
      <c r="G3116" s="1" t="s">
        <v>4283</v>
      </c>
      <c r="H3116" s="1">
        <v>216.30699999999999</v>
      </c>
      <c r="I3116" s="1">
        <v>0.90099999999999902</v>
      </c>
      <c r="J3116" s="1">
        <v>0.41899999999999998</v>
      </c>
    </row>
    <row r="3117" spans="6:10" x14ac:dyDescent="0.8">
      <c r="F3117" s="1" t="s">
        <v>309</v>
      </c>
      <c r="G3117" s="1" t="s">
        <v>1571</v>
      </c>
      <c r="H3117" s="1">
        <v>216.315</v>
      </c>
      <c r="I3117" s="1">
        <v>0.432</v>
      </c>
      <c r="J3117" s="1">
        <v>0.17499999999999999</v>
      </c>
    </row>
    <row r="3118" spans="6:10" x14ac:dyDescent="0.8">
      <c r="F3118" s="1" t="s">
        <v>4721</v>
      </c>
      <c r="G3118" s="1" t="s">
        <v>4797</v>
      </c>
      <c r="H3118" s="1">
        <v>216.32</v>
      </c>
      <c r="I3118" s="1">
        <v>0.44799999999999901</v>
      </c>
      <c r="J3118" s="1">
        <v>0.57999999999999996</v>
      </c>
    </row>
    <row r="3119" spans="6:10" x14ac:dyDescent="0.8">
      <c r="F3119" s="1" t="s">
        <v>5875</v>
      </c>
      <c r="G3119" s="1" t="s">
        <v>5876</v>
      </c>
      <c r="H3119" s="1">
        <v>216.333</v>
      </c>
      <c r="I3119" s="1">
        <v>0.47599999999999998</v>
      </c>
      <c r="J3119" s="1">
        <v>0.254</v>
      </c>
    </row>
    <row r="3120" spans="6:10" x14ac:dyDescent="0.8">
      <c r="F3120" s="1" t="s">
        <v>4883</v>
      </c>
      <c r="G3120" s="1" t="s">
        <v>4884</v>
      </c>
      <c r="H3120" s="1">
        <v>216.34399999999999</v>
      </c>
      <c r="I3120" s="1">
        <v>0.60399999999999998</v>
      </c>
      <c r="J3120" s="1">
        <v>0.77700000000000002</v>
      </c>
    </row>
    <row r="3121" spans="6:10" x14ac:dyDescent="0.8">
      <c r="F3121" s="1" t="s">
        <v>5209</v>
      </c>
      <c r="G3121" s="1" t="s">
        <v>5210</v>
      </c>
      <c r="H3121" s="1">
        <v>216.38300000000001</v>
      </c>
      <c r="I3121" s="1">
        <v>0.55200000000000005</v>
      </c>
      <c r="J3121" s="1">
        <v>6.3100000000000003E-2</v>
      </c>
    </row>
    <row r="3122" spans="6:10" x14ac:dyDescent="0.8">
      <c r="F3122" s="1" t="s">
        <v>322</v>
      </c>
      <c r="G3122" s="1" t="s">
        <v>323</v>
      </c>
      <c r="H3122" s="1">
        <v>216.393</v>
      </c>
      <c r="I3122" s="1">
        <v>0.745</v>
      </c>
      <c r="J3122" s="1">
        <v>0.44799999999999901</v>
      </c>
    </row>
    <row r="3123" spans="6:10" x14ac:dyDescent="0.8">
      <c r="F3123" s="1" t="s">
        <v>3840</v>
      </c>
      <c r="G3123" s="1" t="s">
        <v>3841</v>
      </c>
      <c r="H3123" s="1">
        <v>216.41300000000001</v>
      </c>
      <c r="I3123" s="1">
        <v>0.36299999999999999</v>
      </c>
      <c r="J3123" s="1">
        <v>0.54799999999999904</v>
      </c>
    </row>
    <row r="3124" spans="6:10" x14ac:dyDescent="0.8">
      <c r="F3124" s="1" t="s">
        <v>3641</v>
      </c>
      <c r="G3124" s="1" t="s">
        <v>3708</v>
      </c>
      <c r="H3124" s="1">
        <v>216.52</v>
      </c>
      <c r="I3124" s="1">
        <v>0.622</v>
      </c>
      <c r="J3124" s="1">
        <v>0.35899999999999999</v>
      </c>
    </row>
    <row r="3125" spans="6:10" x14ac:dyDescent="0.8">
      <c r="F3125" s="1" t="s">
        <v>4433</v>
      </c>
      <c r="G3125" s="1" t="s">
        <v>5077</v>
      </c>
      <c r="H3125" s="1">
        <v>216.52</v>
      </c>
      <c r="I3125" s="1">
        <v>0.77400000000000002</v>
      </c>
      <c r="J3125" s="1">
        <v>0.53799999999999903</v>
      </c>
    </row>
    <row r="3126" spans="6:10" x14ac:dyDescent="0.8">
      <c r="F3126" s="1" t="s">
        <v>5258</v>
      </c>
      <c r="G3126" s="1" t="s">
        <v>5259</v>
      </c>
      <c r="H3126" s="1">
        <v>216.61799999999999</v>
      </c>
      <c r="I3126" s="1">
        <v>0.47099999999999997</v>
      </c>
      <c r="J3126" s="1">
        <v>0.53200000000000003</v>
      </c>
    </row>
    <row r="3127" spans="6:10" x14ac:dyDescent="0.8">
      <c r="F3127" s="1" t="s">
        <v>710</v>
      </c>
      <c r="G3127" s="1" t="s">
        <v>711</v>
      </c>
      <c r="H3127" s="1">
        <v>216.73500000000001</v>
      </c>
      <c r="I3127" s="1">
        <v>0.76900000000000002</v>
      </c>
      <c r="J3127" s="1">
        <v>7.8799999999999995E-2</v>
      </c>
    </row>
    <row r="3128" spans="6:10" x14ac:dyDescent="0.8">
      <c r="F3128" s="1" t="s">
        <v>1258</v>
      </c>
      <c r="G3128" s="1" t="s">
        <v>1334</v>
      </c>
      <c r="H3128" s="1">
        <v>216.77799999999999</v>
      </c>
      <c r="I3128" s="1">
        <v>0.69899999999999995</v>
      </c>
      <c r="J3128" s="1">
        <v>0.70599999999999996</v>
      </c>
    </row>
    <row r="3129" spans="6:10" x14ac:dyDescent="0.8">
      <c r="F3129" s="1" t="s">
        <v>2378</v>
      </c>
      <c r="G3129" s="1" t="s">
        <v>2382</v>
      </c>
      <c r="H3129" s="1">
        <v>216.86699999999999</v>
      </c>
      <c r="I3129" s="1">
        <v>0.58099999999999996</v>
      </c>
      <c r="J3129" s="1">
        <v>0.621</v>
      </c>
    </row>
    <row r="3130" spans="6:10" x14ac:dyDescent="0.8">
      <c r="F3130" s="1" t="s">
        <v>6396</v>
      </c>
      <c r="G3130" s="1" t="s">
        <v>6397</v>
      </c>
      <c r="H3130" s="1">
        <v>216.88900000000001</v>
      </c>
      <c r="I3130" s="1">
        <v>0.66400000000000003</v>
      </c>
      <c r="J3130" s="1">
        <v>0.49299999999999999</v>
      </c>
    </row>
    <row r="3131" spans="6:10" x14ac:dyDescent="0.8">
      <c r="F3131" s="1" t="s">
        <v>835</v>
      </c>
      <c r="G3131" s="1" t="s">
        <v>836</v>
      </c>
      <c r="H3131" s="1">
        <v>216.93100000000001</v>
      </c>
      <c r="I3131" s="1">
        <v>0.76</v>
      </c>
      <c r="J3131" s="1">
        <v>0.47899999999999998</v>
      </c>
    </row>
    <row r="3132" spans="6:10" x14ac:dyDescent="0.8">
      <c r="F3132" s="1" t="s">
        <v>334</v>
      </c>
      <c r="G3132" s="1" t="s">
        <v>335</v>
      </c>
      <c r="H3132" s="1">
        <v>216.94200000000001</v>
      </c>
      <c r="I3132" s="1">
        <v>0.626</v>
      </c>
      <c r="J3132" s="1">
        <v>0.13100000000000001</v>
      </c>
    </row>
    <row r="3133" spans="6:10" x14ac:dyDescent="0.8">
      <c r="F3133" s="1" t="s">
        <v>137</v>
      </c>
      <c r="G3133" s="1" t="s">
        <v>138</v>
      </c>
      <c r="H3133" s="1">
        <v>216.96</v>
      </c>
      <c r="I3133" s="1">
        <v>0.16500000000000001</v>
      </c>
      <c r="J3133" s="1">
        <v>0.32600000000000001</v>
      </c>
    </row>
    <row r="3134" spans="6:10" x14ac:dyDescent="0.8">
      <c r="F3134" s="1" t="s">
        <v>4268</v>
      </c>
      <c r="G3134" s="1" t="s">
        <v>5498</v>
      </c>
      <c r="H3134" s="1">
        <v>216.988</v>
      </c>
      <c r="I3134" s="1">
        <v>0.89500000000000002</v>
      </c>
      <c r="J3134" s="1">
        <v>0.33799999999999902</v>
      </c>
    </row>
    <row r="3135" spans="6:10" x14ac:dyDescent="0.8">
      <c r="F3135" s="1" t="s">
        <v>2662</v>
      </c>
      <c r="G3135" s="1" t="s">
        <v>2663</v>
      </c>
      <c r="H3135" s="1">
        <v>217.01300000000001</v>
      </c>
      <c r="I3135" s="1">
        <v>0.6</v>
      </c>
      <c r="J3135" s="1">
        <v>0.42099999999999999</v>
      </c>
    </row>
    <row r="3136" spans="6:10" x14ac:dyDescent="0.8">
      <c r="F3136" s="1" t="s">
        <v>1576</v>
      </c>
      <c r="G3136" s="1" t="s">
        <v>1722</v>
      </c>
      <c r="H3136" s="1">
        <v>217.08</v>
      </c>
      <c r="I3136" s="1">
        <v>0.85499999999999998</v>
      </c>
      <c r="J3136" s="1">
        <v>0.32200000000000001</v>
      </c>
    </row>
    <row r="3137" spans="6:10" x14ac:dyDescent="0.8">
      <c r="F3137" s="1" t="s">
        <v>6585</v>
      </c>
      <c r="G3137" s="1" t="s">
        <v>6586</v>
      </c>
      <c r="H3137" s="1">
        <v>217.17699999999999</v>
      </c>
      <c r="I3137" s="1">
        <v>0.56899999999999995</v>
      </c>
      <c r="J3137" s="1">
        <v>0.59899999999999998</v>
      </c>
    </row>
    <row r="3138" spans="6:10" x14ac:dyDescent="0.8">
      <c r="F3138" s="1" t="s">
        <v>1237</v>
      </c>
      <c r="G3138" s="1" t="s">
        <v>1238</v>
      </c>
      <c r="H3138" s="1">
        <v>217.2</v>
      </c>
      <c r="I3138" s="1">
        <v>0.439</v>
      </c>
      <c r="J3138" s="1">
        <v>0.20199999999999901</v>
      </c>
    </row>
    <row r="3139" spans="6:10" x14ac:dyDescent="0.8">
      <c r="F3139" s="1" t="s">
        <v>4414</v>
      </c>
      <c r="G3139" s="1" t="s">
        <v>4415</v>
      </c>
      <c r="H3139" s="1">
        <v>217.214</v>
      </c>
      <c r="I3139" s="1">
        <v>0.57599999999999996</v>
      </c>
      <c r="J3139" s="1">
        <v>0.78900000000000003</v>
      </c>
    </row>
    <row r="3140" spans="6:10" x14ac:dyDescent="0.8">
      <c r="F3140" s="1" t="s">
        <v>101</v>
      </c>
      <c r="G3140" s="1" t="s">
        <v>102</v>
      </c>
      <c r="H3140" s="1">
        <v>217.37100000000001</v>
      </c>
      <c r="I3140" s="1">
        <v>0.85799999999999998</v>
      </c>
      <c r="J3140" s="1">
        <v>0.73399999999999999</v>
      </c>
    </row>
    <row r="3141" spans="6:10" x14ac:dyDescent="0.8">
      <c r="F3141" s="1" t="s">
        <v>2691</v>
      </c>
      <c r="G3141" s="1" t="s">
        <v>2692</v>
      </c>
      <c r="H3141" s="1">
        <v>217.387</v>
      </c>
      <c r="I3141" s="1">
        <v>0.313</v>
      </c>
      <c r="J3141" s="1">
        <v>5.6500000000000002E-2</v>
      </c>
    </row>
    <row r="3142" spans="6:10" x14ac:dyDescent="0.8">
      <c r="F3142" s="1" t="s">
        <v>3116</v>
      </c>
      <c r="G3142" s="1" t="s">
        <v>3117</v>
      </c>
      <c r="H3142" s="1">
        <v>217.417</v>
      </c>
      <c r="I3142" s="1">
        <v>0.76700000000000002</v>
      </c>
      <c r="J3142" s="1">
        <v>0.13500000000000001</v>
      </c>
    </row>
    <row r="3143" spans="6:10" x14ac:dyDescent="0.8">
      <c r="F3143" s="1" t="s">
        <v>4075</v>
      </c>
      <c r="G3143" s="1" t="s">
        <v>4699</v>
      </c>
      <c r="H3143" s="1">
        <v>217.42099999999999</v>
      </c>
      <c r="I3143" s="1">
        <v>0.78599999999999903</v>
      </c>
      <c r="J3143" s="1">
        <v>0.502</v>
      </c>
    </row>
    <row r="3144" spans="6:10" x14ac:dyDescent="0.8">
      <c r="F3144" s="1" t="s">
        <v>2459</v>
      </c>
      <c r="G3144" s="1" t="s">
        <v>2460</v>
      </c>
      <c r="H3144" s="1">
        <v>217.43199999999999</v>
      </c>
      <c r="I3144" s="1">
        <v>0.23499999999999999</v>
      </c>
      <c r="J3144" s="1">
        <v>0.20199999999999901</v>
      </c>
    </row>
    <row r="3145" spans="6:10" x14ac:dyDescent="0.8">
      <c r="F3145" s="1" t="s">
        <v>3678</v>
      </c>
      <c r="G3145" s="1" t="s">
        <v>3679</v>
      </c>
      <c r="H3145" s="1">
        <v>217.43899999999999</v>
      </c>
      <c r="I3145" s="1">
        <v>0.77700000000000002</v>
      </c>
      <c r="J3145" s="1">
        <v>0.95299999999999996</v>
      </c>
    </row>
    <row r="3146" spans="6:10" x14ac:dyDescent="0.8">
      <c r="F3146" s="1" t="s">
        <v>87</v>
      </c>
      <c r="G3146" s="1" t="s">
        <v>88</v>
      </c>
      <c r="H3146" s="1">
        <v>217.46600000000001</v>
      </c>
      <c r="I3146" s="1">
        <v>0.61099999999999999</v>
      </c>
      <c r="J3146" s="1">
        <v>0.248</v>
      </c>
    </row>
    <row r="3147" spans="6:10" x14ac:dyDescent="0.8">
      <c r="F3147" s="1" t="s">
        <v>2662</v>
      </c>
      <c r="G3147" s="1" t="s">
        <v>2779</v>
      </c>
      <c r="H3147" s="1">
        <v>217.50700000000001</v>
      </c>
      <c r="I3147" s="1">
        <v>0.71299999999999997</v>
      </c>
      <c r="J3147" s="1">
        <v>0.77900000000000003</v>
      </c>
    </row>
    <row r="3148" spans="6:10" x14ac:dyDescent="0.8">
      <c r="F3148" s="1" t="s">
        <v>5605</v>
      </c>
      <c r="G3148" s="1" t="s">
        <v>5809</v>
      </c>
      <c r="H3148" s="1">
        <v>217.57300000000001</v>
      </c>
      <c r="I3148" s="1">
        <v>0.34899999999999998</v>
      </c>
      <c r="J3148" s="1">
        <v>0.22600000000000001</v>
      </c>
    </row>
    <row r="3149" spans="6:10" x14ac:dyDescent="0.8">
      <c r="F3149" s="1" t="s">
        <v>4239</v>
      </c>
      <c r="G3149" s="1" t="s">
        <v>4240</v>
      </c>
      <c r="H3149" s="1">
        <v>217.58699999999999</v>
      </c>
      <c r="I3149" s="1">
        <v>0.84599999999999997</v>
      </c>
      <c r="J3149" s="1">
        <v>0.51300000000000001</v>
      </c>
    </row>
    <row r="3150" spans="6:10" x14ac:dyDescent="0.8">
      <c r="F3150" s="1" t="s">
        <v>5004</v>
      </c>
      <c r="G3150" s="1" t="s">
        <v>5005</v>
      </c>
      <c r="H3150" s="1">
        <v>217.596</v>
      </c>
      <c r="I3150" s="1">
        <v>0.70799999999999996</v>
      </c>
      <c r="J3150" s="1">
        <v>0.49099999999999999</v>
      </c>
    </row>
    <row r="3151" spans="6:10" x14ac:dyDescent="0.8">
      <c r="F3151" s="1" t="s">
        <v>4488</v>
      </c>
      <c r="G3151" s="1" t="s">
        <v>4489</v>
      </c>
      <c r="H3151" s="1">
        <v>217.6</v>
      </c>
      <c r="I3151" s="1">
        <v>0.67799999999999905</v>
      </c>
      <c r="J3151" s="1">
        <v>0.152</v>
      </c>
    </row>
    <row r="3152" spans="6:10" x14ac:dyDescent="0.8">
      <c r="F3152" s="1" t="s">
        <v>3530</v>
      </c>
      <c r="G3152" s="1" t="s">
        <v>3531</v>
      </c>
      <c r="H3152" s="1">
        <v>217.614</v>
      </c>
      <c r="I3152" s="1">
        <v>0.60399999999999998</v>
      </c>
      <c r="J3152" s="1">
        <v>0.183</v>
      </c>
    </row>
    <row r="3153" spans="6:10" x14ac:dyDescent="0.8">
      <c r="F3153" s="1" t="s">
        <v>6885</v>
      </c>
      <c r="G3153" s="1" t="s">
        <v>6886</v>
      </c>
      <c r="H3153" s="1">
        <v>217.64</v>
      </c>
      <c r="I3153" s="1">
        <v>0.65300000000000002</v>
      </c>
      <c r="J3153" s="1">
        <v>0.48899999999999999</v>
      </c>
    </row>
    <row r="3154" spans="6:10" x14ac:dyDescent="0.8">
      <c r="F3154" s="1" t="s">
        <v>4712</v>
      </c>
      <c r="G3154" s="1" t="s">
        <v>4713</v>
      </c>
      <c r="H3154" s="1">
        <v>217.67400000000001</v>
      </c>
      <c r="I3154" s="1">
        <v>0.68799999999999994</v>
      </c>
      <c r="J3154" s="1">
        <v>0.57799999999999996</v>
      </c>
    </row>
    <row r="3155" spans="6:10" x14ac:dyDescent="0.8">
      <c r="F3155" s="1" t="s">
        <v>870</v>
      </c>
      <c r="G3155" s="1" t="s">
        <v>871</v>
      </c>
      <c r="H3155" s="1">
        <v>217.67599999999999</v>
      </c>
      <c r="I3155" s="1">
        <v>0.57099999999999995</v>
      </c>
      <c r="J3155" s="1">
        <v>0.31</v>
      </c>
    </row>
    <row r="3156" spans="6:10" x14ac:dyDescent="0.8">
      <c r="F3156" s="1" t="s">
        <v>883</v>
      </c>
      <c r="G3156" s="1" t="s">
        <v>884</v>
      </c>
      <c r="H3156" s="1">
        <v>217.685</v>
      </c>
      <c r="I3156" s="1">
        <v>0.83199999999999996</v>
      </c>
      <c r="J3156" s="1">
        <v>0.35899999999999999</v>
      </c>
    </row>
    <row r="3157" spans="6:10" x14ac:dyDescent="0.8">
      <c r="F3157" s="1" t="s">
        <v>2767</v>
      </c>
      <c r="G3157" s="1" t="s">
        <v>208</v>
      </c>
      <c r="H3157" s="1">
        <v>217.69300000000001</v>
      </c>
      <c r="I3157" s="1">
        <v>0.55200000000000005</v>
      </c>
      <c r="J3157" s="1">
        <v>5.8700000000000002E-2</v>
      </c>
    </row>
    <row r="3158" spans="6:10" x14ac:dyDescent="0.8">
      <c r="F3158" s="1" t="s">
        <v>3974</v>
      </c>
      <c r="G3158" s="1" t="s">
        <v>3975</v>
      </c>
      <c r="H3158" s="1">
        <v>217.70099999999999</v>
      </c>
      <c r="I3158" s="1">
        <v>0.45</v>
      </c>
      <c r="J3158" s="1">
        <v>0.19800000000000001</v>
      </c>
    </row>
    <row r="3159" spans="6:10" x14ac:dyDescent="0.8">
      <c r="F3159" s="1" t="s">
        <v>3375</v>
      </c>
      <c r="G3159" s="1" t="s">
        <v>3867</v>
      </c>
      <c r="H3159" s="1">
        <v>217.78</v>
      </c>
      <c r="I3159" s="1">
        <v>0.78500000000000003</v>
      </c>
      <c r="J3159" s="1">
        <v>0.59199999999999997</v>
      </c>
    </row>
    <row r="3160" spans="6:10" x14ac:dyDescent="0.8">
      <c r="F3160" s="1" t="s">
        <v>603</v>
      </c>
      <c r="G3160" s="1" t="s">
        <v>607</v>
      </c>
      <c r="H3160" s="1">
        <v>217.84</v>
      </c>
      <c r="I3160" s="1">
        <v>0.51100000000000001</v>
      </c>
      <c r="J3160" s="1">
        <v>0.66500000000000004</v>
      </c>
    </row>
    <row r="3161" spans="6:10" x14ac:dyDescent="0.8">
      <c r="F3161" s="1" t="s">
        <v>476</v>
      </c>
      <c r="G3161" s="1" t="s">
        <v>4163</v>
      </c>
      <c r="H3161" s="1">
        <v>217.846</v>
      </c>
      <c r="I3161" s="1">
        <v>0.79900000000000004</v>
      </c>
      <c r="J3161" s="1">
        <v>0.66900000000000004</v>
      </c>
    </row>
    <row r="3162" spans="6:10" x14ac:dyDescent="0.8">
      <c r="F3162" s="1" t="s">
        <v>6711</v>
      </c>
      <c r="G3162" s="1" t="s">
        <v>6712</v>
      </c>
      <c r="H3162" s="1">
        <v>217.91300000000001</v>
      </c>
      <c r="I3162" s="1">
        <v>0.74099999999999999</v>
      </c>
      <c r="J3162" s="1">
        <v>0.16399999999999901</v>
      </c>
    </row>
    <row r="3163" spans="6:10" x14ac:dyDescent="0.8">
      <c r="F3163" s="1" t="s">
        <v>5532</v>
      </c>
      <c r="G3163" s="1" t="s">
        <v>5533</v>
      </c>
      <c r="H3163" s="1">
        <v>217.92</v>
      </c>
      <c r="I3163" s="1">
        <v>0.38400000000000001</v>
      </c>
      <c r="J3163" s="1">
        <v>9.8100000000000007E-2</v>
      </c>
    </row>
    <row r="3164" spans="6:10" x14ac:dyDescent="0.8">
      <c r="F3164" s="1" t="s">
        <v>3291</v>
      </c>
      <c r="G3164" s="1" t="s">
        <v>3292</v>
      </c>
      <c r="H3164" s="1">
        <v>217.97300000000001</v>
      </c>
      <c r="I3164" s="1">
        <v>0.58299999999999996</v>
      </c>
      <c r="J3164" s="1">
        <v>0.36799999999999999</v>
      </c>
    </row>
    <row r="3165" spans="6:10" x14ac:dyDescent="0.8">
      <c r="F3165" s="1" t="s">
        <v>1542</v>
      </c>
      <c r="G3165" s="1" t="s">
        <v>5203</v>
      </c>
      <c r="H3165" s="1">
        <v>218</v>
      </c>
      <c r="I3165" s="1">
        <v>0.86</v>
      </c>
      <c r="J3165" s="1">
        <v>0.255</v>
      </c>
    </row>
    <row r="3166" spans="6:10" x14ac:dyDescent="0.8">
      <c r="F3166" s="1" t="s">
        <v>2675</v>
      </c>
      <c r="G3166" s="1" t="s">
        <v>2676</v>
      </c>
      <c r="H3166" s="1">
        <v>218.053</v>
      </c>
      <c r="I3166" s="1">
        <v>0.79799999999999904</v>
      </c>
      <c r="J3166" s="1">
        <v>0.53400000000000003</v>
      </c>
    </row>
    <row r="3167" spans="6:10" x14ac:dyDescent="0.8">
      <c r="F3167" s="1" t="s">
        <v>4284</v>
      </c>
      <c r="G3167" s="1" t="s">
        <v>4285</v>
      </c>
      <c r="H3167" s="1">
        <v>218.053</v>
      </c>
      <c r="I3167" s="1">
        <v>0.72199999999999998</v>
      </c>
      <c r="J3167" s="1">
        <v>0.55799999999999905</v>
      </c>
    </row>
    <row r="3168" spans="6:10" x14ac:dyDescent="0.8">
      <c r="F3168" s="1" t="s">
        <v>4025</v>
      </c>
      <c r="G3168" s="1" t="s">
        <v>4026</v>
      </c>
      <c r="H3168" s="1">
        <v>218.06700000000001</v>
      </c>
      <c r="I3168" s="1">
        <v>0.22500000000000001</v>
      </c>
      <c r="J3168" s="1">
        <v>6.8900000000000003E-2</v>
      </c>
    </row>
    <row r="3169" spans="6:10" x14ac:dyDescent="0.8">
      <c r="F3169" s="1" t="s">
        <v>6346</v>
      </c>
      <c r="G3169" s="1" t="s">
        <v>6347</v>
      </c>
      <c r="H3169" s="1">
        <v>218.18199999999999</v>
      </c>
      <c r="I3169" s="1">
        <v>0.432</v>
      </c>
      <c r="J3169" s="1">
        <v>0.223</v>
      </c>
    </row>
    <row r="3170" spans="6:10" x14ac:dyDescent="0.8">
      <c r="F3170" s="1" t="s">
        <v>3473</v>
      </c>
      <c r="G3170" s="1" t="s">
        <v>4472</v>
      </c>
      <c r="H3170" s="1">
        <v>218.21</v>
      </c>
      <c r="I3170" s="1">
        <v>0.56499999999999995</v>
      </c>
      <c r="J3170" s="1">
        <v>0.68200000000000005</v>
      </c>
    </row>
    <row r="3171" spans="6:10" x14ac:dyDescent="0.8">
      <c r="F3171" s="1" t="s">
        <v>1214</v>
      </c>
      <c r="G3171" s="1" t="s">
        <v>1215</v>
      </c>
      <c r="H3171" s="1">
        <v>218.31399999999999</v>
      </c>
      <c r="I3171" s="1">
        <v>0.53799999999999903</v>
      </c>
      <c r="J3171" s="1">
        <v>0.58099999999999996</v>
      </c>
    </row>
    <row r="3172" spans="6:10" x14ac:dyDescent="0.8">
      <c r="F3172" s="1" t="s">
        <v>3861</v>
      </c>
      <c r="G3172" s="1" t="s">
        <v>3862</v>
      </c>
      <c r="H3172" s="1">
        <v>218.32</v>
      </c>
      <c r="I3172" s="1">
        <v>0.91500000000000004</v>
      </c>
      <c r="J3172" s="1">
        <v>0.85599999999999998</v>
      </c>
    </row>
    <row r="3173" spans="6:10" x14ac:dyDescent="0.8">
      <c r="F3173" s="1" t="s">
        <v>6047</v>
      </c>
      <c r="G3173" s="1" t="s">
        <v>6048</v>
      </c>
      <c r="H3173" s="1">
        <v>218.33099999999999</v>
      </c>
      <c r="I3173" s="1">
        <v>0.66599999999999904</v>
      </c>
      <c r="J3173" s="1">
        <v>0.26200000000000001</v>
      </c>
    </row>
    <row r="3174" spans="6:10" x14ac:dyDescent="0.8">
      <c r="F3174" s="1" t="s">
        <v>1574</v>
      </c>
      <c r="G3174" s="1" t="s">
        <v>1575</v>
      </c>
      <c r="H3174" s="1">
        <v>218.34899999999999</v>
      </c>
      <c r="I3174" s="1">
        <v>0.73799999999999999</v>
      </c>
      <c r="J3174" s="1">
        <v>0.14199999999999999</v>
      </c>
    </row>
    <row r="3175" spans="6:10" x14ac:dyDescent="0.8">
      <c r="F3175" s="1" t="s">
        <v>1557</v>
      </c>
      <c r="G3175" s="1" t="s">
        <v>1559</v>
      </c>
      <c r="H3175" s="1">
        <v>218.36</v>
      </c>
      <c r="I3175" s="1">
        <v>0.66200000000000003</v>
      </c>
      <c r="J3175" s="1">
        <v>0.75</v>
      </c>
    </row>
    <row r="3176" spans="6:10" x14ac:dyDescent="0.8">
      <c r="F3176" s="1" t="s">
        <v>5043</v>
      </c>
      <c r="G3176" s="1" t="s">
        <v>5044</v>
      </c>
      <c r="H3176" s="1">
        <v>218.36099999999999</v>
      </c>
      <c r="I3176" s="1">
        <v>0.95099999999999996</v>
      </c>
      <c r="J3176" s="1">
        <v>0.44299999999999901</v>
      </c>
    </row>
    <row r="3177" spans="6:10" x14ac:dyDescent="0.8">
      <c r="F3177" s="1" t="s">
        <v>2501</v>
      </c>
      <c r="G3177" s="1" t="s">
        <v>2502</v>
      </c>
      <c r="H3177" s="1">
        <v>218.36799999999999</v>
      </c>
      <c r="I3177" s="1">
        <v>0.36099999999999999</v>
      </c>
      <c r="J3177" s="1">
        <v>0.18099999999999999</v>
      </c>
    </row>
    <row r="3178" spans="6:10" x14ac:dyDescent="0.8">
      <c r="F3178" s="1" t="s">
        <v>1124</v>
      </c>
      <c r="G3178" s="1" t="s">
        <v>1125</v>
      </c>
      <c r="H3178" s="1">
        <v>218.38399999999999</v>
      </c>
      <c r="I3178" s="1">
        <v>0.73099999999999998</v>
      </c>
      <c r="J3178" s="1">
        <v>0.47799999999999998</v>
      </c>
    </row>
    <row r="3179" spans="6:10" x14ac:dyDescent="0.8">
      <c r="F3179" s="1" t="s">
        <v>3816</v>
      </c>
      <c r="G3179" s="1" t="s">
        <v>3839</v>
      </c>
      <c r="H3179" s="1">
        <v>218.387</v>
      </c>
      <c r="I3179" s="1">
        <v>0.307</v>
      </c>
      <c r="J3179" s="1">
        <v>0.193</v>
      </c>
    </row>
    <row r="3180" spans="6:10" x14ac:dyDescent="0.8">
      <c r="F3180" s="1" t="s">
        <v>3939</v>
      </c>
      <c r="G3180" s="1" t="s">
        <v>3940</v>
      </c>
      <c r="H3180" s="1">
        <v>218.387</v>
      </c>
      <c r="I3180" s="1">
        <v>0.63700000000000001</v>
      </c>
      <c r="J3180" s="1">
        <v>0.52600000000000002</v>
      </c>
    </row>
    <row r="3181" spans="6:10" x14ac:dyDescent="0.8">
      <c r="F3181" s="1" t="s">
        <v>628</v>
      </c>
      <c r="G3181" s="1" t="s">
        <v>629</v>
      </c>
      <c r="H3181" s="1">
        <v>218.488</v>
      </c>
      <c r="I3181" s="1">
        <v>0.83</v>
      </c>
      <c r="J3181" s="1">
        <v>0.33100000000000002</v>
      </c>
    </row>
    <row r="3182" spans="6:10" x14ac:dyDescent="0.8">
      <c r="F3182" s="1" t="s">
        <v>5396</v>
      </c>
      <c r="G3182" s="1" t="s">
        <v>5655</v>
      </c>
      <c r="H3182" s="1">
        <v>218.50700000000001</v>
      </c>
      <c r="I3182" s="1">
        <v>0.37</v>
      </c>
      <c r="J3182" s="1">
        <v>0.24</v>
      </c>
    </row>
    <row r="3183" spans="6:10" x14ac:dyDescent="0.8">
      <c r="F3183" s="1" t="s">
        <v>1808</v>
      </c>
      <c r="G3183" s="1" t="s">
        <v>1812</v>
      </c>
      <c r="H3183" s="1">
        <v>218.53899999999999</v>
      </c>
      <c r="I3183" s="1">
        <v>0.497</v>
      </c>
      <c r="J3183" s="1">
        <v>0.379</v>
      </c>
    </row>
    <row r="3184" spans="6:10" x14ac:dyDescent="0.8">
      <c r="F3184" s="1" t="s">
        <v>3377</v>
      </c>
      <c r="G3184" s="1" t="s">
        <v>3378</v>
      </c>
      <c r="H3184" s="1">
        <v>218.57300000000001</v>
      </c>
      <c r="I3184" s="1">
        <v>0.64599999999999902</v>
      </c>
      <c r="J3184" s="1">
        <v>9.2799999999999994E-2</v>
      </c>
    </row>
    <row r="3185" spans="6:10" x14ac:dyDescent="0.8">
      <c r="F3185" s="1" t="s">
        <v>4373</v>
      </c>
      <c r="G3185" s="1" t="s">
        <v>4559</v>
      </c>
      <c r="H3185" s="1">
        <v>218.58099999999999</v>
      </c>
      <c r="I3185" s="1">
        <v>0.629</v>
      </c>
      <c r="J3185" s="1">
        <v>0.51200000000000001</v>
      </c>
    </row>
    <row r="3186" spans="6:10" x14ac:dyDescent="0.8">
      <c r="F3186" s="1" t="s">
        <v>2662</v>
      </c>
      <c r="G3186" s="1" t="s">
        <v>2712</v>
      </c>
      <c r="H3186" s="1">
        <v>218.58600000000001</v>
      </c>
      <c r="I3186" s="1">
        <v>0.40799999999999997</v>
      </c>
      <c r="J3186" s="1">
        <v>0.874</v>
      </c>
    </row>
    <row r="3187" spans="6:10" x14ac:dyDescent="0.8">
      <c r="F3187" s="1" t="s">
        <v>5543</v>
      </c>
      <c r="G3187" s="1" t="s">
        <v>5549</v>
      </c>
      <c r="H3187" s="1">
        <v>218.6</v>
      </c>
      <c r="I3187" s="1">
        <v>0.501</v>
      </c>
      <c r="J3187" s="1">
        <v>0.58699999999999997</v>
      </c>
    </row>
    <row r="3188" spans="6:10" x14ac:dyDescent="0.8">
      <c r="F3188" s="1" t="s">
        <v>699</v>
      </c>
      <c r="G3188" s="1" t="s">
        <v>700</v>
      </c>
      <c r="H3188" s="1">
        <v>218.613</v>
      </c>
      <c r="I3188" s="1">
        <v>0.61099999999999999</v>
      </c>
      <c r="J3188" s="1">
        <v>0.58499999999999996</v>
      </c>
    </row>
    <row r="3189" spans="6:10" x14ac:dyDescent="0.8">
      <c r="F3189" s="1" t="s">
        <v>391</v>
      </c>
      <c r="G3189" s="1" t="s">
        <v>392</v>
      </c>
      <c r="H3189" s="1">
        <v>218.62100000000001</v>
      </c>
      <c r="I3189" s="1">
        <v>0.71</v>
      </c>
      <c r="J3189" s="1">
        <v>0.86199999999999999</v>
      </c>
    </row>
    <row r="3190" spans="6:10" x14ac:dyDescent="0.8">
      <c r="F3190" s="1" t="s">
        <v>1719</v>
      </c>
      <c r="G3190" s="1" t="s">
        <v>1730</v>
      </c>
      <c r="H3190" s="1">
        <v>218.667</v>
      </c>
      <c r="I3190" s="1">
        <v>0.73199999999999998</v>
      </c>
      <c r="J3190" s="1">
        <v>0.79500000000000004</v>
      </c>
    </row>
    <row r="3191" spans="6:10" x14ac:dyDescent="0.8">
      <c r="F3191" s="1" t="s">
        <v>5947</v>
      </c>
      <c r="G3191" s="1" t="s">
        <v>3804</v>
      </c>
      <c r="H3191" s="1">
        <v>218.69300000000001</v>
      </c>
      <c r="I3191" s="1">
        <v>0.439</v>
      </c>
      <c r="J3191" s="1">
        <v>0.11799999999999999</v>
      </c>
    </row>
    <row r="3192" spans="6:10" x14ac:dyDescent="0.8">
      <c r="F3192" s="1" t="s">
        <v>467</v>
      </c>
      <c r="G3192" s="1" t="s">
        <v>468</v>
      </c>
      <c r="H3192" s="1">
        <v>218.72</v>
      </c>
      <c r="I3192" s="1">
        <v>0.68</v>
      </c>
      <c r="J3192" s="1">
        <v>0.56599999999999995</v>
      </c>
    </row>
    <row r="3193" spans="6:10" x14ac:dyDescent="0.8">
      <c r="F3193" s="1" t="s">
        <v>5144</v>
      </c>
      <c r="G3193" s="1" t="s">
        <v>5424</v>
      </c>
      <c r="H3193" s="1">
        <v>218.72</v>
      </c>
      <c r="I3193" s="1">
        <v>0.47799999999999998</v>
      </c>
      <c r="J3193" s="1">
        <v>0.28699999999999998</v>
      </c>
    </row>
    <row r="3194" spans="6:10" x14ac:dyDescent="0.8">
      <c r="F3194" s="1" t="s">
        <v>4842</v>
      </c>
      <c r="G3194" s="1" t="s">
        <v>4843</v>
      </c>
      <c r="H3194" s="1">
        <v>218.72499999999999</v>
      </c>
      <c r="I3194" s="1">
        <v>0.58899999999999997</v>
      </c>
      <c r="J3194" s="1">
        <v>0.51200000000000001</v>
      </c>
    </row>
    <row r="3195" spans="6:10" x14ac:dyDescent="0.8">
      <c r="F3195" s="1" t="s">
        <v>1258</v>
      </c>
      <c r="G3195" s="1" t="s">
        <v>1421</v>
      </c>
      <c r="H3195" s="1">
        <v>218.73699999999999</v>
      </c>
      <c r="I3195" s="1">
        <v>0.61399999999999999</v>
      </c>
      <c r="J3195" s="1">
        <v>0.626</v>
      </c>
    </row>
    <row r="3196" spans="6:10" x14ac:dyDescent="0.8">
      <c r="F3196" s="1" t="s">
        <v>2808</v>
      </c>
      <c r="G3196" s="1" t="s">
        <v>2813</v>
      </c>
      <c r="H3196" s="1">
        <v>218.749</v>
      </c>
      <c r="I3196" s="1">
        <v>0.71</v>
      </c>
      <c r="J3196" s="1">
        <v>0.58899999999999997</v>
      </c>
    </row>
    <row r="3197" spans="6:10" x14ac:dyDescent="0.8">
      <c r="F3197" s="1" t="s">
        <v>3773</v>
      </c>
      <c r="G3197" s="1" t="s">
        <v>3774</v>
      </c>
      <c r="H3197" s="1">
        <v>218.751</v>
      </c>
      <c r="I3197" s="1">
        <v>0.53500000000000003</v>
      </c>
      <c r="J3197" s="1">
        <v>0.58899999999999997</v>
      </c>
    </row>
    <row r="3198" spans="6:10" x14ac:dyDescent="0.8">
      <c r="F3198" s="1" t="s">
        <v>6083</v>
      </c>
      <c r="G3198" s="1" t="s">
        <v>6084</v>
      </c>
      <c r="H3198" s="1">
        <v>218.77199999999999</v>
      </c>
      <c r="I3198" s="1">
        <v>0.495</v>
      </c>
      <c r="J3198" s="1">
        <v>0.14399999999999999</v>
      </c>
    </row>
    <row r="3199" spans="6:10" x14ac:dyDescent="0.8">
      <c r="F3199" s="1" t="s">
        <v>2783</v>
      </c>
      <c r="G3199" s="1" t="s">
        <v>2784</v>
      </c>
      <c r="H3199" s="1">
        <v>218.78800000000001</v>
      </c>
      <c r="I3199" s="1">
        <v>0.73399999999999999</v>
      </c>
      <c r="J3199" s="1">
        <v>0.56899999999999995</v>
      </c>
    </row>
    <row r="3200" spans="6:10" x14ac:dyDescent="0.8">
      <c r="F3200" s="1" t="s">
        <v>5881</v>
      </c>
      <c r="G3200" s="1" t="s">
        <v>5882</v>
      </c>
      <c r="H3200" s="1">
        <v>218.852</v>
      </c>
      <c r="I3200" s="1">
        <v>0.46600000000000003</v>
      </c>
      <c r="J3200" s="1">
        <v>0.35699999999999998</v>
      </c>
    </row>
    <row r="3201" spans="6:10" x14ac:dyDescent="0.8">
      <c r="F3201" s="1" t="s">
        <v>2662</v>
      </c>
      <c r="G3201" s="1" t="s">
        <v>2764</v>
      </c>
      <c r="H3201" s="1">
        <v>218.88900000000001</v>
      </c>
      <c r="I3201" s="1">
        <v>0.57999999999999996</v>
      </c>
      <c r="J3201" s="1">
        <v>0.51900000000000002</v>
      </c>
    </row>
    <row r="3202" spans="6:10" x14ac:dyDescent="0.8">
      <c r="F3202" s="1" t="s">
        <v>2433</v>
      </c>
      <c r="G3202" s="1" t="s">
        <v>2617</v>
      </c>
      <c r="H3202" s="1">
        <v>218.916</v>
      </c>
      <c r="I3202" s="1">
        <v>0.375</v>
      </c>
      <c r="J3202" s="1">
        <v>0.58699999999999997</v>
      </c>
    </row>
    <row r="3203" spans="6:10" x14ac:dyDescent="0.8">
      <c r="F3203" s="1" t="s">
        <v>575</v>
      </c>
      <c r="G3203" s="1" t="s">
        <v>3146</v>
      </c>
      <c r="H3203" s="1">
        <v>218.93299999999999</v>
      </c>
      <c r="I3203" s="1">
        <v>0.214</v>
      </c>
      <c r="J3203" s="1">
        <v>6.9000000000000006E-2</v>
      </c>
    </row>
    <row r="3204" spans="6:10" x14ac:dyDescent="0.8">
      <c r="F3204" s="1" t="s">
        <v>3822</v>
      </c>
      <c r="G3204" s="1" t="s">
        <v>3823</v>
      </c>
      <c r="H3204" s="1">
        <v>218.93899999999999</v>
      </c>
      <c r="I3204" s="1">
        <v>0.66599999999999904</v>
      </c>
      <c r="J3204" s="1">
        <v>0.25</v>
      </c>
    </row>
    <row r="3205" spans="6:10" x14ac:dyDescent="0.8">
      <c r="F3205" s="1" t="s">
        <v>467</v>
      </c>
      <c r="G3205" s="1" t="s">
        <v>536</v>
      </c>
      <c r="H3205" s="1">
        <v>218.96</v>
      </c>
      <c r="I3205" s="1">
        <v>0.48199999999999998</v>
      </c>
      <c r="J3205" s="1">
        <v>0.35499999999999998</v>
      </c>
    </row>
    <row r="3206" spans="6:10" x14ac:dyDescent="0.8">
      <c r="F3206" s="1" t="s">
        <v>520</v>
      </c>
      <c r="G3206" s="1" t="s">
        <v>3031</v>
      </c>
      <c r="H3206" s="1">
        <v>218.976</v>
      </c>
      <c r="I3206" s="1">
        <v>0.69</v>
      </c>
      <c r="J3206" s="1">
        <v>0.29799999999999999</v>
      </c>
    </row>
    <row r="3207" spans="6:10" x14ac:dyDescent="0.8">
      <c r="F3207" s="1" t="s">
        <v>18</v>
      </c>
      <c r="G3207" s="1" t="s">
        <v>2887</v>
      </c>
      <c r="H3207" s="1">
        <v>219.00700000000001</v>
      </c>
      <c r="I3207" s="1">
        <v>0.70699999999999996</v>
      </c>
      <c r="J3207" s="1">
        <v>0.115</v>
      </c>
    </row>
    <row r="3208" spans="6:10" x14ac:dyDescent="0.8">
      <c r="F3208" s="1" t="s">
        <v>5219</v>
      </c>
      <c r="G3208" s="1" t="s">
        <v>5220</v>
      </c>
      <c r="H3208" s="1">
        <v>219.06899999999999</v>
      </c>
      <c r="I3208" s="1">
        <v>0.65700000000000003</v>
      </c>
      <c r="J3208" s="1">
        <v>0.24</v>
      </c>
    </row>
    <row r="3209" spans="6:10" x14ac:dyDescent="0.8">
      <c r="F3209" s="1" t="s">
        <v>5140</v>
      </c>
      <c r="G3209" s="1" t="s">
        <v>5141</v>
      </c>
      <c r="H3209" s="1">
        <v>219.107</v>
      </c>
      <c r="I3209" s="1">
        <v>0.44500000000000001</v>
      </c>
      <c r="J3209" s="1">
        <v>0.36</v>
      </c>
    </row>
    <row r="3210" spans="6:10" x14ac:dyDescent="0.8">
      <c r="F3210" s="1" t="s">
        <v>6244</v>
      </c>
      <c r="G3210" s="1" t="s">
        <v>6245</v>
      </c>
      <c r="H3210" s="1">
        <v>219.11099999999999</v>
      </c>
      <c r="I3210" s="1">
        <v>0.56000000000000005</v>
      </c>
      <c r="J3210" s="1">
        <v>0.66200000000000003</v>
      </c>
    </row>
    <row r="3211" spans="6:10" x14ac:dyDescent="0.8">
      <c r="F3211" s="1" t="s">
        <v>579</v>
      </c>
      <c r="G3211" s="1" t="s">
        <v>1792</v>
      </c>
      <c r="H3211" s="1">
        <v>219.11799999999999</v>
      </c>
      <c r="I3211" s="1">
        <v>0.55000000000000004</v>
      </c>
      <c r="J3211" s="1">
        <v>0.29299999999999998</v>
      </c>
    </row>
    <row r="3212" spans="6:10" x14ac:dyDescent="0.8">
      <c r="F3212" s="1" t="s">
        <v>612</v>
      </c>
      <c r="G3212" s="1" t="s">
        <v>2646</v>
      </c>
      <c r="H3212" s="1">
        <v>219.208</v>
      </c>
      <c r="I3212" s="1">
        <v>0.64</v>
      </c>
      <c r="J3212" s="1">
        <v>0.65799999999999903</v>
      </c>
    </row>
    <row r="3213" spans="6:10" x14ac:dyDescent="0.8">
      <c r="F3213" s="1" t="s">
        <v>4623</v>
      </c>
      <c r="G3213" s="1" t="s">
        <v>4624</v>
      </c>
      <c r="H3213" s="1">
        <v>219.32</v>
      </c>
      <c r="I3213" s="1">
        <v>0.58299999999999996</v>
      </c>
      <c r="J3213" s="1">
        <v>0.68299999999999905</v>
      </c>
    </row>
    <row r="3214" spans="6:10" x14ac:dyDescent="0.8">
      <c r="F3214" s="1" t="s">
        <v>324</v>
      </c>
      <c r="G3214" s="1" t="s">
        <v>5130</v>
      </c>
      <c r="H3214" s="1">
        <v>219.32400000000001</v>
      </c>
      <c r="I3214" s="1">
        <v>0.67700000000000005</v>
      </c>
      <c r="J3214" s="1">
        <v>0.29299999999999998</v>
      </c>
    </row>
    <row r="3215" spans="6:10" x14ac:dyDescent="0.8">
      <c r="F3215" s="1" t="s">
        <v>3844</v>
      </c>
      <c r="G3215" s="1" t="s">
        <v>3849</v>
      </c>
      <c r="H3215" s="1">
        <v>219.37299999999999</v>
      </c>
      <c r="I3215" s="1">
        <v>0.66900000000000004</v>
      </c>
      <c r="J3215" s="1">
        <v>0.96099999999999997</v>
      </c>
    </row>
    <row r="3216" spans="6:10" x14ac:dyDescent="0.8">
      <c r="F3216" s="1" t="s">
        <v>3469</v>
      </c>
      <c r="G3216" s="1" t="s">
        <v>3470</v>
      </c>
      <c r="H3216" s="1">
        <v>219.387</v>
      </c>
      <c r="I3216" s="1">
        <v>0.36199999999999999</v>
      </c>
      <c r="J3216" s="1">
        <v>0.32899999999999902</v>
      </c>
    </row>
    <row r="3217" spans="6:10" x14ac:dyDescent="0.8">
      <c r="F3217" s="1" t="s">
        <v>4475</v>
      </c>
      <c r="G3217" s="1" t="s">
        <v>5766</v>
      </c>
      <c r="H3217" s="1">
        <v>219.43299999999999</v>
      </c>
      <c r="I3217" s="1">
        <v>0.64500000000000002</v>
      </c>
      <c r="J3217" s="1">
        <v>0.63200000000000001</v>
      </c>
    </row>
    <row r="3218" spans="6:10" x14ac:dyDescent="0.8">
      <c r="F3218" s="1" t="s">
        <v>743</v>
      </c>
      <c r="G3218" s="1" t="s">
        <v>744</v>
      </c>
      <c r="H3218" s="1">
        <v>219.44</v>
      </c>
      <c r="I3218" s="1">
        <v>0.76400000000000001</v>
      </c>
      <c r="J3218" s="1">
        <v>0.70099999999999996</v>
      </c>
    </row>
    <row r="3219" spans="6:10" x14ac:dyDescent="0.8">
      <c r="F3219" s="1" t="s">
        <v>1960</v>
      </c>
      <c r="G3219" s="1" t="s">
        <v>1961</v>
      </c>
      <c r="H3219" s="1">
        <v>219.524</v>
      </c>
      <c r="I3219" s="1">
        <v>0.29499999999999998</v>
      </c>
      <c r="J3219" s="1">
        <v>0.125</v>
      </c>
    </row>
    <row r="3220" spans="6:10" x14ac:dyDescent="0.8">
      <c r="F3220" s="1" t="s">
        <v>881</v>
      </c>
      <c r="G3220" s="1" t="s">
        <v>3044</v>
      </c>
      <c r="H3220" s="1">
        <v>219.56299999999999</v>
      </c>
      <c r="I3220" s="1">
        <v>0.48799999999999999</v>
      </c>
      <c r="J3220" s="1">
        <v>0.45700000000000002</v>
      </c>
    </row>
    <row r="3221" spans="6:10" x14ac:dyDescent="0.8">
      <c r="F3221" s="1" t="s">
        <v>862</v>
      </c>
      <c r="G3221" s="1" t="s">
        <v>863</v>
      </c>
      <c r="H3221" s="1">
        <v>219.57300000000001</v>
      </c>
      <c r="I3221" s="1">
        <v>0.55399999999999905</v>
      </c>
      <c r="J3221" s="1">
        <v>0.71799999999999997</v>
      </c>
    </row>
    <row r="3222" spans="6:10" x14ac:dyDescent="0.8">
      <c r="F3222" s="1" t="s">
        <v>4572</v>
      </c>
      <c r="G3222" s="1" t="s">
        <v>6121</v>
      </c>
      <c r="H3222" s="1">
        <v>219.595</v>
      </c>
      <c r="I3222" s="1">
        <v>0.371</v>
      </c>
      <c r="J3222" s="1">
        <v>0.26899999999999902</v>
      </c>
    </row>
    <row r="3223" spans="6:10" x14ac:dyDescent="0.8">
      <c r="F3223" s="1" t="s">
        <v>2810</v>
      </c>
      <c r="G3223" s="1" t="s">
        <v>2811</v>
      </c>
      <c r="H3223" s="1">
        <v>219.64500000000001</v>
      </c>
      <c r="I3223" s="1">
        <v>0.750999999999999</v>
      </c>
      <c r="J3223" s="1">
        <v>0.39299999999999902</v>
      </c>
    </row>
    <row r="3224" spans="6:10" x14ac:dyDescent="0.8">
      <c r="F3224" s="1" t="s">
        <v>4669</v>
      </c>
      <c r="G3224" s="1" t="s">
        <v>4670</v>
      </c>
      <c r="H3224" s="1">
        <v>219.67699999999999</v>
      </c>
      <c r="I3224" s="1">
        <v>0.67299999999999904</v>
      </c>
      <c r="J3224" s="1">
        <v>0.441</v>
      </c>
    </row>
    <row r="3225" spans="6:10" x14ac:dyDescent="0.8">
      <c r="F3225" s="1" t="s">
        <v>4529</v>
      </c>
      <c r="G3225" s="1" t="s">
        <v>4530</v>
      </c>
      <c r="H3225" s="1">
        <v>219.69300000000001</v>
      </c>
      <c r="I3225" s="1">
        <v>0.73399999999999999</v>
      </c>
      <c r="J3225" s="1">
        <v>0.54</v>
      </c>
    </row>
    <row r="3226" spans="6:10" x14ac:dyDescent="0.8">
      <c r="F3226" s="1" t="s">
        <v>1145</v>
      </c>
      <c r="G3226" s="1" t="s">
        <v>1225</v>
      </c>
      <c r="H3226" s="1">
        <v>219.71799999999999</v>
      </c>
      <c r="I3226" s="1">
        <v>0.78700000000000003</v>
      </c>
      <c r="J3226" s="1">
        <v>0.28499999999999998</v>
      </c>
    </row>
    <row r="3227" spans="6:10" x14ac:dyDescent="0.8">
      <c r="F3227" s="1" t="s">
        <v>6967</v>
      </c>
      <c r="G3227" s="1" t="s">
        <v>6968</v>
      </c>
      <c r="H3227" s="1">
        <v>219.768</v>
      </c>
      <c r="I3227" s="1">
        <v>0.84</v>
      </c>
      <c r="J3227" s="1">
        <v>0.35</v>
      </c>
    </row>
    <row r="3228" spans="6:10" x14ac:dyDescent="0.8">
      <c r="F3228" s="1" t="s">
        <v>1168</v>
      </c>
      <c r="G3228" s="1" t="s">
        <v>3934</v>
      </c>
      <c r="H3228" s="1">
        <v>219.8</v>
      </c>
      <c r="I3228" s="1">
        <v>0.52400000000000002</v>
      </c>
      <c r="J3228" s="1">
        <v>0.216</v>
      </c>
    </row>
    <row r="3229" spans="6:10" x14ac:dyDescent="0.8">
      <c r="F3229" s="1" t="s">
        <v>3204</v>
      </c>
      <c r="G3229" s="1" t="s">
        <v>3205</v>
      </c>
      <c r="H3229" s="1">
        <v>219.81299999999999</v>
      </c>
      <c r="I3229" s="1">
        <v>0.57799999999999996</v>
      </c>
      <c r="J3229" s="1">
        <v>0.16800000000000001</v>
      </c>
    </row>
    <row r="3230" spans="6:10" x14ac:dyDescent="0.8">
      <c r="F3230" s="1" t="s">
        <v>5444</v>
      </c>
      <c r="G3230" s="1">
        <v>17</v>
      </c>
      <c r="H3230" s="1">
        <v>219.83600000000001</v>
      </c>
      <c r="I3230" s="1">
        <v>0.63900000000000001</v>
      </c>
      <c r="J3230" s="1">
        <v>0.60499999999999998</v>
      </c>
    </row>
    <row r="3231" spans="6:10" x14ac:dyDescent="0.8">
      <c r="F3231" s="1" t="s">
        <v>1500</v>
      </c>
      <c r="G3231" s="1" t="s">
        <v>1502</v>
      </c>
      <c r="H3231" s="1">
        <v>219.96</v>
      </c>
      <c r="I3231" s="1">
        <v>0.63400000000000001</v>
      </c>
      <c r="J3231" s="1">
        <v>0.41099999999999998</v>
      </c>
    </row>
    <row r="3232" spans="6:10" x14ac:dyDescent="0.8">
      <c r="F3232" s="1" t="s">
        <v>6781</v>
      </c>
      <c r="G3232" s="1" t="s">
        <v>6782</v>
      </c>
      <c r="H3232" s="1">
        <v>219.96</v>
      </c>
      <c r="I3232" s="1">
        <v>0.52400000000000002</v>
      </c>
      <c r="J3232" s="1">
        <v>0.48499999999999999</v>
      </c>
    </row>
    <row r="3233" spans="6:10" x14ac:dyDescent="0.8">
      <c r="F3233" s="1" t="s">
        <v>6583</v>
      </c>
      <c r="G3233" s="1" t="s">
        <v>6584</v>
      </c>
      <c r="H3233" s="1">
        <v>219.964</v>
      </c>
      <c r="I3233" s="1">
        <v>0.36099999999999999</v>
      </c>
      <c r="J3233" s="1">
        <v>0.13300000000000001</v>
      </c>
    </row>
    <row r="3234" spans="6:10" x14ac:dyDescent="0.8">
      <c r="F3234" s="1" t="s">
        <v>1258</v>
      </c>
      <c r="G3234" s="1" t="s">
        <v>1399</v>
      </c>
      <c r="H3234" s="1">
        <v>219.99100000000001</v>
      </c>
      <c r="I3234" s="1">
        <v>0.72099999999999997</v>
      </c>
      <c r="J3234" s="1">
        <v>0.96</v>
      </c>
    </row>
    <row r="3235" spans="6:10" x14ac:dyDescent="0.8">
      <c r="F3235" s="1" t="s">
        <v>839</v>
      </c>
      <c r="G3235" s="1" t="s">
        <v>1499</v>
      </c>
      <c r="H3235" s="1">
        <v>220</v>
      </c>
      <c r="I3235" s="1">
        <v>0.76099999999999901</v>
      </c>
      <c r="J3235" s="1">
        <v>0.59799999999999998</v>
      </c>
    </row>
    <row r="3236" spans="6:10" x14ac:dyDescent="0.8">
      <c r="F3236" s="1" t="s">
        <v>2129</v>
      </c>
      <c r="G3236" s="1" t="s">
        <v>3737</v>
      </c>
      <c r="H3236" s="1">
        <v>220</v>
      </c>
      <c r="I3236" s="1">
        <v>0.26899999999999902</v>
      </c>
      <c r="J3236" s="1">
        <v>3.6799999999999999E-2</v>
      </c>
    </row>
    <row r="3237" spans="6:10" x14ac:dyDescent="0.8">
      <c r="F3237" s="1" t="s">
        <v>3697</v>
      </c>
      <c r="G3237" s="1" t="s">
        <v>3886</v>
      </c>
      <c r="H3237" s="1">
        <v>220</v>
      </c>
      <c r="I3237" s="1">
        <v>0.40200000000000002</v>
      </c>
      <c r="J3237" s="1">
        <v>0.42599999999999999</v>
      </c>
    </row>
    <row r="3238" spans="6:10" x14ac:dyDescent="0.8">
      <c r="F3238" s="1" t="s">
        <v>410</v>
      </c>
      <c r="G3238" s="1" t="s">
        <v>411</v>
      </c>
      <c r="H3238" s="1">
        <v>220.01300000000001</v>
      </c>
      <c r="I3238" s="1">
        <v>0.66799999999999904</v>
      </c>
      <c r="J3238" s="1">
        <v>0.76700000000000002</v>
      </c>
    </row>
    <row r="3239" spans="6:10" x14ac:dyDescent="0.8">
      <c r="F3239" s="1" t="s">
        <v>3644</v>
      </c>
      <c r="G3239" s="1" t="s">
        <v>4987</v>
      </c>
      <c r="H3239" s="1">
        <v>220.03700000000001</v>
      </c>
      <c r="I3239" s="1">
        <v>0.159</v>
      </c>
      <c r="J3239" s="1">
        <v>0.61799999999999999</v>
      </c>
    </row>
    <row r="3240" spans="6:10" x14ac:dyDescent="0.8">
      <c r="F3240" s="1" t="s">
        <v>1445</v>
      </c>
      <c r="G3240" s="1" t="s">
        <v>3160</v>
      </c>
      <c r="H3240" s="1">
        <v>220.053</v>
      </c>
      <c r="I3240" s="1">
        <v>0.64900000000000002</v>
      </c>
      <c r="J3240" s="1">
        <v>0.1</v>
      </c>
    </row>
    <row r="3241" spans="6:10" x14ac:dyDescent="0.8">
      <c r="F3241" s="1" t="s">
        <v>5645</v>
      </c>
      <c r="G3241" s="1" t="s">
        <v>5646</v>
      </c>
      <c r="H3241" s="1">
        <v>220.072</v>
      </c>
      <c r="I3241" s="1">
        <v>0.629</v>
      </c>
      <c r="J3241" s="1">
        <v>0.54299999999999904</v>
      </c>
    </row>
    <row r="3242" spans="6:10" x14ac:dyDescent="0.8">
      <c r="F3242" s="1" t="s">
        <v>5701</v>
      </c>
      <c r="G3242" s="1" t="s">
        <v>5702</v>
      </c>
      <c r="H3242" s="1">
        <v>220.17400000000001</v>
      </c>
      <c r="I3242" s="1">
        <v>0.56699999999999995</v>
      </c>
      <c r="J3242" s="1">
        <v>0.75900000000000001</v>
      </c>
    </row>
    <row r="3243" spans="6:10" x14ac:dyDescent="0.8">
      <c r="F3243" s="1" t="s">
        <v>3914</v>
      </c>
      <c r="G3243" s="1" t="s">
        <v>3915</v>
      </c>
      <c r="H3243" s="1">
        <v>220.18700000000001</v>
      </c>
      <c r="I3243" s="1">
        <v>0.52300000000000002</v>
      </c>
      <c r="J3243" s="1">
        <v>0.372</v>
      </c>
    </row>
    <row r="3244" spans="6:10" x14ac:dyDescent="0.8">
      <c r="F3244" s="1" t="s">
        <v>482</v>
      </c>
      <c r="G3244" s="1" t="s">
        <v>3319</v>
      </c>
      <c r="H3244" s="1">
        <v>220.25399999999999</v>
      </c>
      <c r="I3244" s="1">
        <v>0.51800000000000002</v>
      </c>
      <c r="J3244" s="1">
        <v>0.121</v>
      </c>
    </row>
    <row r="3245" spans="6:10" x14ac:dyDescent="0.8">
      <c r="F3245" s="1" t="s">
        <v>699</v>
      </c>
      <c r="G3245" s="1" t="s">
        <v>784</v>
      </c>
      <c r="H3245" s="1">
        <v>220.267</v>
      </c>
      <c r="I3245" s="1">
        <v>0.65</v>
      </c>
      <c r="J3245" s="1">
        <v>0.66700000000000004</v>
      </c>
    </row>
    <row r="3246" spans="6:10" x14ac:dyDescent="0.8">
      <c r="F3246" s="1" t="s">
        <v>4581</v>
      </c>
      <c r="G3246" s="1" t="s">
        <v>4582</v>
      </c>
      <c r="H3246" s="1">
        <v>220.268</v>
      </c>
      <c r="I3246" s="1">
        <v>0.61399999999999999</v>
      </c>
      <c r="J3246" s="1">
        <v>0.48799999999999999</v>
      </c>
    </row>
    <row r="3247" spans="6:10" x14ac:dyDescent="0.8">
      <c r="F3247" s="1" t="s">
        <v>1168</v>
      </c>
      <c r="G3247" s="1" t="s">
        <v>3858</v>
      </c>
      <c r="H3247" s="1">
        <v>220.32</v>
      </c>
      <c r="I3247" s="1">
        <v>0.54700000000000004</v>
      </c>
      <c r="J3247" s="1">
        <v>0.48099999999999998</v>
      </c>
    </row>
    <row r="3248" spans="6:10" x14ac:dyDescent="0.8">
      <c r="F3248" s="1" t="s">
        <v>6464</v>
      </c>
      <c r="G3248" s="1" t="s">
        <v>6465</v>
      </c>
      <c r="H3248" s="1">
        <v>220.32599999999999</v>
      </c>
      <c r="I3248" s="1">
        <v>0.77200000000000002</v>
      </c>
      <c r="J3248" s="1">
        <v>0.42899999999999999</v>
      </c>
    </row>
    <row r="3249" spans="6:10" x14ac:dyDescent="0.8">
      <c r="F3249" s="1" t="s">
        <v>6190</v>
      </c>
      <c r="G3249" s="1" t="s">
        <v>6191</v>
      </c>
      <c r="H3249" s="1">
        <v>220.35300000000001</v>
      </c>
      <c r="I3249" s="1">
        <v>0.624</v>
      </c>
      <c r="J3249" s="1">
        <v>0.64900000000000002</v>
      </c>
    </row>
    <row r="3250" spans="6:10" x14ac:dyDescent="0.8">
      <c r="F3250" s="1" t="s">
        <v>2047</v>
      </c>
      <c r="G3250" s="1" t="s">
        <v>2255</v>
      </c>
      <c r="H3250" s="1">
        <v>220.37299999999999</v>
      </c>
      <c r="I3250" s="1">
        <v>0.46399999999999902</v>
      </c>
      <c r="J3250" s="1">
        <v>0.33399999999999902</v>
      </c>
    </row>
    <row r="3251" spans="6:10" x14ac:dyDescent="0.8">
      <c r="F3251" s="1" t="s">
        <v>3345</v>
      </c>
      <c r="G3251" s="1" t="s">
        <v>3346</v>
      </c>
      <c r="H3251" s="1">
        <v>220.37299999999999</v>
      </c>
      <c r="I3251" s="1">
        <v>0.44400000000000001</v>
      </c>
      <c r="J3251" s="1">
        <v>0.13500000000000001</v>
      </c>
    </row>
    <row r="3252" spans="6:10" x14ac:dyDescent="0.8">
      <c r="F3252" s="1" t="s">
        <v>4568</v>
      </c>
      <c r="G3252" s="1" t="s">
        <v>4569</v>
      </c>
      <c r="H3252" s="1">
        <v>220.40299999999999</v>
      </c>
      <c r="I3252" s="1">
        <v>0.71</v>
      </c>
      <c r="J3252" s="1">
        <v>0.16899999999999901</v>
      </c>
    </row>
    <row r="3253" spans="6:10" x14ac:dyDescent="0.8">
      <c r="F3253" s="1" t="s">
        <v>1889</v>
      </c>
      <c r="G3253" s="1" t="s">
        <v>1890</v>
      </c>
      <c r="H3253" s="1">
        <v>220.41200000000001</v>
      </c>
      <c r="I3253" s="1">
        <v>0.70599999999999996</v>
      </c>
      <c r="J3253" s="1">
        <v>0.73399999999999999</v>
      </c>
    </row>
    <row r="3254" spans="6:10" x14ac:dyDescent="0.8">
      <c r="F3254" s="1" t="s">
        <v>1889</v>
      </c>
      <c r="G3254" s="1" t="s">
        <v>1919</v>
      </c>
      <c r="H3254" s="1">
        <v>220.41200000000001</v>
      </c>
      <c r="I3254" s="1">
        <v>0.58599999999999997</v>
      </c>
      <c r="J3254" s="1">
        <v>0.81200000000000006</v>
      </c>
    </row>
    <row r="3255" spans="6:10" x14ac:dyDescent="0.8">
      <c r="F3255" s="1" t="s">
        <v>1194</v>
      </c>
      <c r="G3255" s="1" t="s">
        <v>1195</v>
      </c>
      <c r="H3255" s="1">
        <v>220.47800000000001</v>
      </c>
      <c r="I3255" s="1">
        <v>0.84499999999999997</v>
      </c>
      <c r="J3255" s="1">
        <v>0.78099999999999903</v>
      </c>
    </row>
    <row r="3256" spans="6:10" x14ac:dyDescent="0.8">
      <c r="F3256" s="1" t="s">
        <v>5743</v>
      </c>
      <c r="G3256" s="1" t="s">
        <v>5744</v>
      </c>
      <c r="H3256" s="1">
        <v>220.49299999999999</v>
      </c>
      <c r="I3256" s="1">
        <v>0.497</v>
      </c>
      <c r="J3256" s="1">
        <v>0.52300000000000002</v>
      </c>
    </row>
    <row r="3257" spans="6:10" x14ac:dyDescent="0.8">
      <c r="F3257" s="1" t="s">
        <v>4295</v>
      </c>
      <c r="G3257" s="1" t="s">
        <v>4587</v>
      </c>
      <c r="H3257" s="1">
        <v>220.506</v>
      </c>
      <c r="I3257" s="1">
        <v>0.76300000000000001</v>
      </c>
      <c r="J3257" s="1">
        <v>0.497</v>
      </c>
    </row>
    <row r="3258" spans="6:10" x14ac:dyDescent="0.8">
      <c r="F3258" s="1" t="s">
        <v>5472</v>
      </c>
      <c r="G3258" s="1" t="s">
        <v>5473</v>
      </c>
      <c r="H3258" s="1">
        <v>220.56100000000001</v>
      </c>
      <c r="I3258" s="1">
        <v>0.625</v>
      </c>
      <c r="J3258" s="1">
        <v>0.57999999999999996</v>
      </c>
    </row>
    <row r="3259" spans="6:10" x14ac:dyDescent="0.8">
      <c r="F3259" s="1" t="s">
        <v>2967</v>
      </c>
      <c r="G3259" s="1" t="s">
        <v>2968</v>
      </c>
      <c r="H3259" s="1">
        <v>220.56700000000001</v>
      </c>
      <c r="I3259" s="1">
        <v>0.57999999999999996</v>
      </c>
      <c r="J3259" s="1">
        <v>0.129</v>
      </c>
    </row>
    <row r="3260" spans="6:10" x14ac:dyDescent="0.8">
      <c r="F3260" s="1" t="s">
        <v>4765</v>
      </c>
      <c r="G3260" s="1" t="s">
        <v>4766</v>
      </c>
      <c r="H3260" s="1">
        <v>220.589</v>
      </c>
      <c r="I3260" s="1">
        <v>0.46399999999999902</v>
      </c>
      <c r="J3260" s="1">
        <v>0.12</v>
      </c>
    </row>
    <row r="3261" spans="6:10" x14ac:dyDescent="0.8">
      <c r="F3261" s="1" t="s">
        <v>4475</v>
      </c>
      <c r="G3261" s="1" t="s">
        <v>5684</v>
      </c>
      <c r="H3261" s="1">
        <v>220.678</v>
      </c>
      <c r="I3261" s="1">
        <v>0.66200000000000003</v>
      </c>
      <c r="J3261" s="1">
        <v>0.33399999999999902</v>
      </c>
    </row>
    <row r="3262" spans="6:10" x14ac:dyDescent="0.8">
      <c r="F3262" s="1" t="s">
        <v>3218</v>
      </c>
      <c r="G3262" s="1" t="s">
        <v>3219</v>
      </c>
      <c r="H3262" s="1">
        <v>220.76</v>
      </c>
      <c r="I3262" s="1">
        <v>0.53400000000000003</v>
      </c>
      <c r="J3262" s="1">
        <v>0.70699999999999996</v>
      </c>
    </row>
    <row r="3263" spans="6:10" x14ac:dyDescent="0.8">
      <c r="F3263" s="1" t="s">
        <v>1777</v>
      </c>
      <c r="G3263" s="1" t="s">
        <v>1816</v>
      </c>
      <c r="H3263" s="1">
        <v>220.767</v>
      </c>
      <c r="I3263" s="1">
        <v>0.437</v>
      </c>
      <c r="J3263" s="1">
        <v>0.48099999999999998</v>
      </c>
    </row>
    <row r="3264" spans="6:10" x14ac:dyDescent="0.8">
      <c r="F3264" s="1" t="s">
        <v>1781</v>
      </c>
      <c r="G3264" s="1" t="s">
        <v>1782</v>
      </c>
      <c r="H3264" s="1">
        <v>220.8</v>
      </c>
      <c r="I3264" s="1">
        <v>0.46600000000000003</v>
      </c>
      <c r="J3264" s="1">
        <v>0.18099999999999999</v>
      </c>
    </row>
    <row r="3265" spans="6:10" x14ac:dyDescent="0.8">
      <c r="F3265" s="1" t="s">
        <v>4435</v>
      </c>
      <c r="G3265" s="1" t="s">
        <v>4436</v>
      </c>
      <c r="H3265" s="1">
        <v>220.80500000000001</v>
      </c>
      <c r="I3265" s="1">
        <v>0.73099999999999998</v>
      </c>
      <c r="J3265" s="1">
        <v>0.46799999999999897</v>
      </c>
    </row>
    <row r="3266" spans="6:10" x14ac:dyDescent="0.8">
      <c r="F3266" s="1" t="s">
        <v>2161</v>
      </c>
      <c r="G3266" s="1" t="s">
        <v>2162</v>
      </c>
      <c r="H3266" s="1">
        <v>220.83199999999999</v>
      </c>
      <c r="I3266" s="1">
        <v>0.68799999999999994</v>
      </c>
      <c r="J3266" s="1">
        <v>0.17</v>
      </c>
    </row>
    <row r="3267" spans="6:10" x14ac:dyDescent="0.8">
      <c r="F3267" s="1" t="s">
        <v>5024</v>
      </c>
      <c r="G3267" s="1" t="s">
        <v>5025</v>
      </c>
      <c r="H3267" s="1">
        <v>220.86</v>
      </c>
      <c r="I3267" s="1">
        <v>0.76900000000000002</v>
      </c>
      <c r="J3267" s="1">
        <v>0.80500000000000005</v>
      </c>
    </row>
    <row r="3268" spans="6:10" x14ac:dyDescent="0.8">
      <c r="F3268" s="1" t="s">
        <v>18</v>
      </c>
      <c r="G3268" s="1" t="s">
        <v>5429</v>
      </c>
      <c r="H3268" s="1">
        <v>220.911</v>
      </c>
      <c r="I3268" s="1">
        <v>0.63500000000000001</v>
      </c>
      <c r="J3268" s="1">
        <v>0.34799999999999998</v>
      </c>
    </row>
    <row r="3269" spans="6:10" x14ac:dyDescent="0.8">
      <c r="F3269" s="1" t="s">
        <v>568</v>
      </c>
      <c r="G3269" s="1" t="s">
        <v>570</v>
      </c>
      <c r="H3269" s="1">
        <v>220.93299999999999</v>
      </c>
      <c r="I3269" s="1">
        <v>0.44700000000000001</v>
      </c>
      <c r="J3269" s="1">
        <v>0.18</v>
      </c>
    </row>
    <row r="3270" spans="6:10" x14ac:dyDescent="0.8">
      <c r="F3270" s="1" t="s">
        <v>5870</v>
      </c>
      <c r="G3270" s="1" t="s">
        <v>5871</v>
      </c>
      <c r="H3270" s="1">
        <v>220.93299999999999</v>
      </c>
      <c r="I3270" s="1">
        <v>0.32700000000000001</v>
      </c>
      <c r="J3270" s="1">
        <v>3.8600000000000002E-2</v>
      </c>
    </row>
    <row r="3271" spans="6:10" x14ac:dyDescent="0.8">
      <c r="F3271" s="1" t="s">
        <v>1781</v>
      </c>
      <c r="G3271" s="1" t="s">
        <v>2169</v>
      </c>
      <c r="H3271" s="1">
        <v>220.952</v>
      </c>
      <c r="I3271" s="1">
        <v>0.68</v>
      </c>
      <c r="J3271" s="1">
        <v>0.41699999999999998</v>
      </c>
    </row>
    <row r="3272" spans="6:10" x14ac:dyDescent="0.8">
      <c r="F3272" s="1" t="s">
        <v>6001</v>
      </c>
      <c r="G3272" s="1" t="s">
        <v>6002</v>
      </c>
      <c r="H3272" s="1">
        <v>220.971</v>
      </c>
      <c r="I3272" s="1">
        <v>0.53500000000000003</v>
      </c>
      <c r="J3272" s="1">
        <v>0.33200000000000002</v>
      </c>
    </row>
    <row r="3273" spans="6:10" x14ac:dyDescent="0.8">
      <c r="F3273" s="1" t="s">
        <v>4877</v>
      </c>
      <c r="G3273" s="1" t="s">
        <v>4878</v>
      </c>
      <c r="H3273" s="1">
        <v>220.97200000000001</v>
      </c>
      <c r="I3273" s="1">
        <v>0.64099999999999902</v>
      </c>
      <c r="J3273" s="1">
        <v>0.40100000000000002</v>
      </c>
    </row>
    <row r="3274" spans="6:10" x14ac:dyDescent="0.8">
      <c r="F3274" s="1" t="s">
        <v>6867</v>
      </c>
      <c r="G3274" s="1" t="s">
        <v>6868</v>
      </c>
      <c r="H3274" s="1">
        <v>220.983</v>
      </c>
      <c r="I3274" s="1">
        <v>0.52300000000000002</v>
      </c>
      <c r="J3274" s="1">
        <v>0.74</v>
      </c>
    </row>
    <row r="3275" spans="6:10" x14ac:dyDescent="0.8">
      <c r="F3275" s="1" t="s">
        <v>5529</v>
      </c>
      <c r="G3275" s="1" t="s">
        <v>5530</v>
      </c>
      <c r="H3275" s="1">
        <v>220.989</v>
      </c>
      <c r="I3275" s="1">
        <v>0.23300000000000001</v>
      </c>
      <c r="J3275" s="1">
        <v>3.5999999999999997E-2</v>
      </c>
    </row>
    <row r="3276" spans="6:10" x14ac:dyDescent="0.8">
      <c r="F3276" s="1" t="s">
        <v>6448</v>
      </c>
      <c r="G3276" s="1" t="s">
        <v>6449</v>
      </c>
      <c r="H3276" s="1">
        <v>220.989</v>
      </c>
      <c r="I3276" s="1">
        <v>0.628</v>
      </c>
      <c r="J3276" s="1">
        <v>0.72499999999999998</v>
      </c>
    </row>
    <row r="3277" spans="6:10" x14ac:dyDescent="0.8">
      <c r="F3277" s="1" t="s">
        <v>6853</v>
      </c>
      <c r="G3277" s="1" t="s">
        <v>6854</v>
      </c>
      <c r="H3277" s="1">
        <v>221.02699999999999</v>
      </c>
      <c r="I3277" s="1">
        <v>0.51800000000000002</v>
      </c>
      <c r="J3277" s="1">
        <v>0.56799999999999995</v>
      </c>
    </row>
    <row r="3278" spans="6:10" x14ac:dyDescent="0.8">
      <c r="F3278" s="1" t="s">
        <v>6178</v>
      </c>
      <c r="G3278" s="1" t="s">
        <v>6189</v>
      </c>
      <c r="H3278" s="1">
        <v>221.048</v>
      </c>
      <c r="I3278" s="1">
        <v>0.622</v>
      </c>
      <c r="J3278" s="1">
        <v>0.30499999999999999</v>
      </c>
    </row>
    <row r="3279" spans="6:10" x14ac:dyDescent="0.8">
      <c r="F3279" s="1" t="s">
        <v>3854</v>
      </c>
      <c r="G3279" s="1" t="s">
        <v>3855</v>
      </c>
      <c r="H3279" s="1">
        <v>221.2</v>
      </c>
      <c r="I3279" s="1">
        <v>0.65900000000000003</v>
      </c>
      <c r="J3279" s="1">
        <v>0.61499999999999999</v>
      </c>
    </row>
    <row r="3280" spans="6:10" x14ac:dyDescent="0.8">
      <c r="F3280" s="1" t="s">
        <v>5010</v>
      </c>
      <c r="G3280" s="1" t="s">
        <v>5011</v>
      </c>
      <c r="H3280" s="1">
        <v>221.227</v>
      </c>
      <c r="I3280" s="1">
        <v>0.30599999999999999</v>
      </c>
      <c r="J3280" s="1">
        <v>0.33500000000000002</v>
      </c>
    </row>
    <row r="3281" spans="6:10" x14ac:dyDescent="0.8">
      <c r="F3281" s="1" t="s">
        <v>1292</v>
      </c>
      <c r="G3281" s="1" t="s">
        <v>1293</v>
      </c>
      <c r="H3281" s="1">
        <v>221.24799999999999</v>
      </c>
      <c r="I3281" s="1">
        <v>0.67099999999999904</v>
      </c>
      <c r="J3281" s="1">
        <v>0.17599999999999999</v>
      </c>
    </row>
    <row r="3282" spans="6:10" x14ac:dyDescent="0.8">
      <c r="F3282" s="1" t="s">
        <v>3809</v>
      </c>
      <c r="G3282" s="1" t="s">
        <v>3810</v>
      </c>
      <c r="H3282" s="1">
        <v>221.25</v>
      </c>
      <c r="I3282" s="1">
        <v>0.46899999999999997</v>
      </c>
      <c r="J3282" s="1">
        <v>0.77099999999999902</v>
      </c>
    </row>
    <row r="3283" spans="6:10" x14ac:dyDescent="0.8">
      <c r="F3283" s="1" t="s">
        <v>5270</v>
      </c>
      <c r="G3283" s="1" t="s">
        <v>5271</v>
      </c>
      <c r="H3283" s="1">
        <v>221.25299999999999</v>
      </c>
      <c r="I3283" s="1">
        <v>0.58099999999999996</v>
      </c>
      <c r="J3283" s="1">
        <v>0.70299999999999996</v>
      </c>
    </row>
    <row r="3284" spans="6:10" x14ac:dyDescent="0.8">
      <c r="F3284" s="1" t="s">
        <v>1869</v>
      </c>
      <c r="G3284" s="1" t="s">
        <v>1900</v>
      </c>
      <c r="H3284" s="1">
        <v>221.30099999999999</v>
      </c>
      <c r="I3284" s="1">
        <v>0.52400000000000002</v>
      </c>
      <c r="J3284" s="1">
        <v>0.32799999999999901</v>
      </c>
    </row>
    <row r="3285" spans="6:10" x14ac:dyDescent="0.8">
      <c r="F3285" s="1" t="s">
        <v>3600</v>
      </c>
      <c r="G3285" s="1" t="s">
        <v>3601</v>
      </c>
      <c r="H3285" s="1">
        <v>221.31</v>
      </c>
      <c r="I3285" s="1">
        <v>0.48799999999999999</v>
      </c>
      <c r="J3285" s="1">
        <v>0.151</v>
      </c>
    </row>
    <row r="3286" spans="6:10" x14ac:dyDescent="0.8">
      <c r="F3286" s="1" t="s">
        <v>2378</v>
      </c>
      <c r="G3286" s="1" t="s">
        <v>2392</v>
      </c>
      <c r="H3286" s="1">
        <v>221.333</v>
      </c>
      <c r="I3286" s="1">
        <v>0.379</v>
      </c>
      <c r="J3286" s="1">
        <v>0.32299999999999901</v>
      </c>
    </row>
    <row r="3287" spans="6:10" x14ac:dyDescent="0.8">
      <c r="F3287" s="1" t="s">
        <v>5741</v>
      </c>
      <c r="G3287" s="1" t="s">
        <v>5742</v>
      </c>
      <c r="H3287" s="1">
        <v>221.333</v>
      </c>
      <c r="I3287" s="1">
        <v>0.58399999999999996</v>
      </c>
      <c r="J3287" s="1">
        <v>0.79500000000000004</v>
      </c>
    </row>
    <row r="3288" spans="6:10" x14ac:dyDescent="0.8">
      <c r="F3288" s="1" t="s">
        <v>4194</v>
      </c>
      <c r="G3288" s="1" t="s">
        <v>4558</v>
      </c>
      <c r="H3288" s="1">
        <v>221.36</v>
      </c>
      <c r="I3288" s="1">
        <v>0.312</v>
      </c>
      <c r="J3288" s="1">
        <v>0.69099999999999995</v>
      </c>
    </row>
    <row r="3289" spans="6:10" x14ac:dyDescent="0.8">
      <c r="F3289" s="1" t="s">
        <v>831</v>
      </c>
      <c r="G3289" s="1" t="s">
        <v>832</v>
      </c>
      <c r="H3289" s="1">
        <v>221.40799999999999</v>
      </c>
      <c r="I3289" s="1">
        <v>0.59</v>
      </c>
      <c r="J3289" s="1">
        <v>0.191</v>
      </c>
    </row>
    <row r="3290" spans="6:10" x14ac:dyDescent="0.8">
      <c r="F3290" s="1" t="s">
        <v>316</v>
      </c>
      <c r="G3290" s="1" t="s">
        <v>317</v>
      </c>
      <c r="H3290" s="1">
        <v>221.41399999999999</v>
      </c>
      <c r="I3290" s="1">
        <v>0.59099999999999997</v>
      </c>
      <c r="J3290" s="1">
        <v>0.56699999999999995</v>
      </c>
    </row>
    <row r="3291" spans="6:10" x14ac:dyDescent="0.8">
      <c r="F3291" s="1" t="s">
        <v>797</v>
      </c>
      <c r="G3291" s="1" t="s">
        <v>798</v>
      </c>
      <c r="H3291" s="1">
        <v>221.42599999999999</v>
      </c>
      <c r="I3291" s="1">
        <v>0.42</v>
      </c>
      <c r="J3291" s="1">
        <v>0.41199999999999998</v>
      </c>
    </row>
    <row r="3292" spans="6:10" x14ac:dyDescent="0.8">
      <c r="F3292" s="1" t="s">
        <v>1800</v>
      </c>
      <c r="G3292" s="1" t="s">
        <v>2336</v>
      </c>
      <c r="H3292" s="1">
        <v>221.429</v>
      </c>
      <c r="I3292" s="1">
        <v>0.501</v>
      </c>
      <c r="J3292" s="1">
        <v>0.156</v>
      </c>
    </row>
    <row r="3293" spans="6:10" x14ac:dyDescent="0.8">
      <c r="F3293" s="1" t="s">
        <v>4152</v>
      </c>
      <c r="G3293" s="1" t="s">
        <v>4153</v>
      </c>
      <c r="H3293" s="1">
        <v>221.453</v>
      </c>
      <c r="I3293" s="1">
        <v>0.308</v>
      </c>
      <c r="J3293" s="1">
        <v>0.47899999999999998</v>
      </c>
    </row>
    <row r="3294" spans="6:10" x14ac:dyDescent="0.8">
      <c r="F3294" s="1" t="s">
        <v>5752</v>
      </c>
      <c r="G3294" s="1" t="s">
        <v>5756</v>
      </c>
      <c r="H3294" s="1">
        <v>221.46600000000001</v>
      </c>
      <c r="I3294" s="1">
        <v>0.58899999999999997</v>
      </c>
      <c r="J3294" s="1">
        <v>0.96</v>
      </c>
    </row>
    <row r="3295" spans="6:10" x14ac:dyDescent="0.8">
      <c r="F3295" s="1" t="s">
        <v>4063</v>
      </c>
      <c r="G3295" s="1" t="s">
        <v>4141</v>
      </c>
      <c r="H3295" s="1">
        <v>221.53800000000001</v>
      </c>
      <c r="I3295" s="1">
        <v>0.622</v>
      </c>
      <c r="J3295" s="1">
        <v>0.51700000000000002</v>
      </c>
    </row>
    <row r="3296" spans="6:10" x14ac:dyDescent="0.8">
      <c r="F3296" s="1" t="s">
        <v>1818</v>
      </c>
      <c r="G3296" s="1" t="s">
        <v>1835</v>
      </c>
      <c r="H3296" s="1">
        <v>221.596</v>
      </c>
      <c r="I3296" s="1">
        <v>0.66599999999999904</v>
      </c>
      <c r="J3296" s="1">
        <v>0.79599999999999904</v>
      </c>
    </row>
    <row r="3297" spans="6:10" x14ac:dyDescent="0.8">
      <c r="F3297" s="1" t="s">
        <v>3851</v>
      </c>
      <c r="G3297" s="1" t="s">
        <v>6072</v>
      </c>
      <c r="H3297" s="1">
        <v>221.60400000000001</v>
      </c>
      <c r="I3297" s="1">
        <v>0.65200000000000002</v>
      </c>
      <c r="J3297" s="1">
        <v>0.501</v>
      </c>
    </row>
    <row r="3298" spans="6:10" x14ac:dyDescent="0.8">
      <c r="F3298" s="1" t="s">
        <v>2141</v>
      </c>
      <c r="G3298" s="1" t="s">
        <v>2146</v>
      </c>
      <c r="H3298" s="1">
        <v>221.61</v>
      </c>
      <c r="I3298" s="1">
        <v>0.83099999999999996</v>
      </c>
      <c r="J3298" s="1">
        <v>0.68500000000000005</v>
      </c>
    </row>
    <row r="3299" spans="6:10" x14ac:dyDescent="0.8">
      <c r="F3299" s="1" t="s">
        <v>5383</v>
      </c>
      <c r="G3299" s="1" t="s">
        <v>5384</v>
      </c>
      <c r="H3299" s="1">
        <v>221.613</v>
      </c>
      <c r="I3299" s="1">
        <v>0.627</v>
      </c>
      <c r="J3299" s="1">
        <v>0.78700000000000003</v>
      </c>
    </row>
    <row r="3300" spans="6:10" x14ac:dyDescent="0.8">
      <c r="F3300" s="1" t="s">
        <v>2891</v>
      </c>
      <c r="G3300" s="1" t="s">
        <v>2892</v>
      </c>
      <c r="H3300" s="1">
        <v>221.625</v>
      </c>
      <c r="I3300" s="1">
        <v>0.69899999999999995</v>
      </c>
      <c r="J3300" s="1">
        <v>0.41699999999999998</v>
      </c>
    </row>
    <row r="3301" spans="6:10" x14ac:dyDescent="0.8">
      <c r="F3301" s="1" t="s">
        <v>236</v>
      </c>
      <c r="G3301" s="1" t="s">
        <v>6536</v>
      </c>
      <c r="H3301" s="1">
        <v>221.70699999999999</v>
      </c>
      <c r="I3301" s="1">
        <v>0.436</v>
      </c>
      <c r="J3301" s="1">
        <v>0.35499999999999998</v>
      </c>
    </row>
    <row r="3302" spans="6:10" x14ac:dyDescent="0.8">
      <c r="F3302" s="1" t="s">
        <v>516</v>
      </c>
      <c r="G3302" s="1" t="s">
        <v>517</v>
      </c>
      <c r="H3302" s="1">
        <v>221.714</v>
      </c>
      <c r="I3302" s="1">
        <v>0.75</v>
      </c>
      <c r="J3302" s="1">
        <v>0.64900000000000002</v>
      </c>
    </row>
    <row r="3303" spans="6:10" x14ac:dyDescent="0.8">
      <c r="F3303" s="1" t="s">
        <v>2684</v>
      </c>
      <c r="G3303" s="1" t="s">
        <v>2685</v>
      </c>
      <c r="H3303" s="1">
        <v>221.73500000000001</v>
      </c>
      <c r="I3303" s="1">
        <v>0.64599999999999902</v>
      </c>
      <c r="J3303" s="1">
        <v>5.3999999999999999E-2</v>
      </c>
    </row>
    <row r="3304" spans="6:10" x14ac:dyDescent="0.8">
      <c r="F3304" s="1" t="s">
        <v>3889</v>
      </c>
      <c r="G3304" s="1" t="s">
        <v>6085</v>
      </c>
      <c r="H3304" s="1">
        <v>221.745</v>
      </c>
      <c r="I3304" s="1">
        <v>0.65400000000000003</v>
      </c>
      <c r="J3304" s="1">
        <v>0.21</v>
      </c>
    </row>
    <row r="3305" spans="6:10" x14ac:dyDescent="0.8">
      <c r="F3305" s="1" t="s">
        <v>6995</v>
      </c>
      <c r="G3305" s="1" t="s">
        <v>6996</v>
      </c>
      <c r="H3305" s="1">
        <v>221.74799999999999</v>
      </c>
      <c r="I3305" s="1">
        <v>0.79</v>
      </c>
      <c r="J3305" s="1">
        <v>0.32400000000000001</v>
      </c>
    </row>
    <row r="3306" spans="6:10" x14ac:dyDescent="0.8">
      <c r="F3306" s="1" t="s">
        <v>6009</v>
      </c>
      <c r="G3306" s="1" t="s">
        <v>6010</v>
      </c>
      <c r="H3306" s="1">
        <v>221.91</v>
      </c>
      <c r="I3306" s="1">
        <v>0.89900000000000002</v>
      </c>
      <c r="J3306" s="1">
        <v>0.54100000000000004</v>
      </c>
    </row>
    <row r="3307" spans="6:10" x14ac:dyDescent="0.8">
      <c r="F3307" s="1" t="s">
        <v>312</v>
      </c>
      <c r="G3307" s="1" t="s">
        <v>313</v>
      </c>
      <c r="H3307" s="1">
        <v>221.93299999999999</v>
      </c>
      <c r="I3307" s="1">
        <v>0.41299999999999998</v>
      </c>
      <c r="J3307" s="1">
        <v>0.11899999999999999</v>
      </c>
    </row>
    <row r="3308" spans="6:10" x14ac:dyDescent="0.8">
      <c r="F3308" s="1" t="s">
        <v>1560</v>
      </c>
      <c r="G3308" s="1" t="s">
        <v>1566</v>
      </c>
      <c r="H3308" s="1">
        <v>221.96199999999999</v>
      </c>
      <c r="I3308" s="1">
        <v>0.80700000000000005</v>
      </c>
      <c r="J3308" s="1">
        <v>0.28399999999999997</v>
      </c>
    </row>
    <row r="3309" spans="6:10" x14ac:dyDescent="0.8">
      <c r="F3309" s="1" t="s">
        <v>4510</v>
      </c>
      <c r="G3309" s="1" t="s">
        <v>5274</v>
      </c>
      <c r="H3309" s="1">
        <v>221.97300000000001</v>
      </c>
      <c r="I3309" s="1">
        <v>0.752</v>
      </c>
      <c r="J3309" s="1">
        <v>0.26</v>
      </c>
    </row>
    <row r="3310" spans="6:10" x14ac:dyDescent="0.8">
      <c r="F3310" s="1" t="s">
        <v>2878</v>
      </c>
      <c r="G3310" s="1" t="s">
        <v>2879</v>
      </c>
      <c r="H3310" s="1">
        <v>222.071</v>
      </c>
      <c r="I3310" s="1">
        <v>0.623</v>
      </c>
      <c r="J3310" s="1">
        <v>0.50700000000000001</v>
      </c>
    </row>
    <row r="3311" spans="6:10" x14ac:dyDescent="0.8">
      <c r="F3311" s="1" t="s">
        <v>3347</v>
      </c>
      <c r="G3311" s="1" t="s">
        <v>3348</v>
      </c>
      <c r="H3311" s="1">
        <v>222.10599999999999</v>
      </c>
      <c r="I3311" s="1">
        <v>0.59699999999999998</v>
      </c>
      <c r="J3311" s="1">
        <v>0.74</v>
      </c>
    </row>
    <row r="3312" spans="6:10" x14ac:dyDescent="0.8">
      <c r="F3312" s="1" t="s">
        <v>197</v>
      </c>
      <c r="G3312" s="1" t="s">
        <v>5407</v>
      </c>
      <c r="H3312" s="1">
        <v>222.21199999999999</v>
      </c>
      <c r="I3312" s="1">
        <v>0.64900000000000002</v>
      </c>
      <c r="J3312" s="1">
        <v>0.39299999999999902</v>
      </c>
    </row>
    <row r="3313" spans="6:10" x14ac:dyDescent="0.8">
      <c r="F3313" s="1" t="s">
        <v>3939</v>
      </c>
      <c r="G3313" s="1" t="s">
        <v>5725</v>
      </c>
      <c r="H3313" s="1">
        <v>222.227</v>
      </c>
      <c r="I3313" s="1">
        <v>0.64400000000000002</v>
      </c>
      <c r="J3313" s="1">
        <v>0.25600000000000001</v>
      </c>
    </row>
    <row r="3314" spans="6:10" x14ac:dyDescent="0.8">
      <c r="F3314" s="1" t="s">
        <v>460</v>
      </c>
      <c r="G3314" s="1" t="s">
        <v>461</v>
      </c>
      <c r="H3314" s="1">
        <v>222.28</v>
      </c>
      <c r="I3314" s="1">
        <v>0.64700000000000002</v>
      </c>
      <c r="J3314" s="1">
        <v>0.51</v>
      </c>
    </row>
    <row r="3315" spans="6:10" x14ac:dyDescent="0.8">
      <c r="F3315" s="1" t="s">
        <v>2199</v>
      </c>
      <c r="G3315" s="1" t="s">
        <v>2200</v>
      </c>
      <c r="H3315" s="1">
        <v>222.28</v>
      </c>
      <c r="I3315" s="1">
        <v>0.61899999999999999</v>
      </c>
      <c r="J3315" s="1">
        <v>0.45</v>
      </c>
    </row>
    <row r="3316" spans="6:10" x14ac:dyDescent="0.8">
      <c r="F3316" s="1" t="s">
        <v>6920</v>
      </c>
      <c r="G3316" s="1" t="s">
        <v>6921</v>
      </c>
      <c r="H3316" s="1">
        <v>222.28</v>
      </c>
      <c r="I3316" s="1">
        <v>0.58599999999999997</v>
      </c>
      <c r="J3316" s="1">
        <v>0.245</v>
      </c>
    </row>
    <row r="3317" spans="6:10" x14ac:dyDescent="0.8">
      <c r="F3317" s="1" t="s">
        <v>1800</v>
      </c>
      <c r="G3317" s="1" t="s">
        <v>2310</v>
      </c>
      <c r="H3317" s="1">
        <v>222.29300000000001</v>
      </c>
      <c r="I3317" s="1">
        <v>0.65700000000000003</v>
      </c>
      <c r="J3317" s="1">
        <v>0.14699999999999999</v>
      </c>
    </row>
    <row r="3318" spans="6:10" x14ac:dyDescent="0.8">
      <c r="F3318" s="1" t="s">
        <v>601</v>
      </c>
      <c r="G3318" s="1" t="s">
        <v>675</v>
      </c>
      <c r="H3318" s="1">
        <v>222.30699999999999</v>
      </c>
      <c r="I3318" s="1">
        <v>0.91400000000000003</v>
      </c>
      <c r="J3318" s="1">
        <v>0.76099999999999901</v>
      </c>
    </row>
    <row r="3319" spans="6:10" x14ac:dyDescent="0.8">
      <c r="F3319" s="1" t="s">
        <v>276</v>
      </c>
      <c r="G3319" s="1" t="s">
        <v>277</v>
      </c>
      <c r="H3319" s="1">
        <v>222.387</v>
      </c>
      <c r="I3319" s="1">
        <v>0.58899999999999997</v>
      </c>
      <c r="J3319" s="1">
        <v>0.48399999999999999</v>
      </c>
    </row>
    <row r="3320" spans="6:10" x14ac:dyDescent="0.8">
      <c r="F3320" s="1" t="s">
        <v>678</v>
      </c>
      <c r="G3320" s="1" t="s">
        <v>679</v>
      </c>
      <c r="H3320" s="1">
        <v>222.387</v>
      </c>
      <c r="I3320" s="1">
        <v>0.54299999999999904</v>
      </c>
      <c r="J3320" s="1">
        <v>0.51900000000000002</v>
      </c>
    </row>
    <row r="3321" spans="6:10" x14ac:dyDescent="0.8">
      <c r="F3321" s="1" t="s">
        <v>5111</v>
      </c>
      <c r="G3321" s="1" t="s">
        <v>5112</v>
      </c>
      <c r="H3321" s="1">
        <v>222.38800000000001</v>
      </c>
      <c r="I3321" s="1">
        <v>0.85899999999999999</v>
      </c>
      <c r="J3321" s="1">
        <v>0.70899999999999996</v>
      </c>
    </row>
    <row r="3322" spans="6:10" x14ac:dyDescent="0.8">
      <c r="F3322" s="1" t="s">
        <v>1831</v>
      </c>
      <c r="G3322" s="1" t="s">
        <v>1832</v>
      </c>
      <c r="H3322" s="1">
        <v>222.422</v>
      </c>
      <c r="I3322" s="1">
        <v>0.72099999999999997</v>
      </c>
      <c r="J3322" s="1">
        <v>0.627</v>
      </c>
    </row>
    <row r="3323" spans="6:10" x14ac:dyDescent="0.8">
      <c r="F3323" s="1" t="s">
        <v>6911</v>
      </c>
      <c r="G3323" s="1" t="s">
        <v>5535</v>
      </c>
      <c r="H3323" s="1">
        <v>222.429</v>
      </c>
      <c r="I3323" s="1">
        <v>0.70199999999999996</v>
      </c>
      <c r="J3323" s="1">
        <v>0.46100000000000002</v>
      </c>
    </row>
    <row r="3324" spans="6:10" x14ac:dyDescent="0.8">
      <c r="F3324" s="1" t="s">
        <v>5999</v>
      </c>
      <c r="G3324" s="1" t="s">
        <v>6000</v>
      </c>
      <c r="H3324" s="1">
        <v>222.43199999999999</v>
      </c>
      <c r="I3324" s="1">
        <v>0.72699999999999998</v>
      </c>
      <c r="J3324" s="1">
        <v>0.35699999999999998</v>
      </c>
    </row>
    <row r="3325" spans="6:10" x14ac:dyDescent="0.8">
      <c r="F3325" s="1" t="s">
        <v>107</v>
      </c>
      <c r="G3325" s="1" t="s">
        <v>4812</v>
      </c>
      <c r="H3325" s="1">
        <v>222.495</v>
      </c>
      <c r="I3325" s="1">
        <v>0.66200000000000003</v>
      </c>
      <c r="J3325" s="1">
        <v>0.61599999999999999</v>
      </c>
    </row>
    <row r="3326" spans="6:10" x14ac:dyDescent="0.8">
      <c r="F3326" s="1" t="s">
        <v>6174</v>
      </c>
      <c r="G3326" s="1" t="s">
        <v>6175</v>
      </c>
      <c r="H3326" s="1">
        <v>222.5</v>
      </c>
      <c r="I3326" s="1">
        <v>0.70399999999999996</v>
      </c>
      <c r="J3326" s="1">
        <v>0.57299999999999995</v>
      </c>
    </row>
    <row r="3327" spans="6:10" x14ac:dyDescent="0.8">
      <c r="F3327" s="1" t="s">
        <v>2378</v>
      </c>
      <c r="G3327" s="1" t="s">
        <v>3304</v>
      </c>
      <c r="H3327" s="1">
        <v>222.57300000000001</v>
      </c>
      <c r="I3327" s="1">
        <v>0.58399999999999996</v>
      </c>
      <c r="J3327" s="1">
        <v>0.65300000000000002</v>
      </c>
    </row>
    <row r="3328" spans="6:10" x14ac:dyDescent="0.8">
      <c r="F3328" s="1" t="s">
        <v>3120</v>
      </c>
      <c r="G3328" s="1" t="s">
        <v>3121</v>
      </c>
      <c r="H3328" s="1">
        <v>222.58099999999999</v>
      </c>
      <c r="I3328" s="1">
        <v>0.52500000000000002</v>
      </c>
      <c r="J3328" s="1">
        <v>0.10299999999999999</v>
      </c>
    </row>
    <row r="3329" spans="6:10" x14ac:dyDescent="0.8">
      <c r="F3329" s="1" t="s">
        <v>5161</v>
      </c>
      <c r="G3329" s="1" t="s">
        <v>5162</v>
      </c>
      <c r="H3329" s="1">
        <v>222.589</v>
      </c>
      <c r="I3329" s="1">
        <v>0.79200000000000004</v>
      </c>
      <c r="J3329" s="1">
        <v>0.80099999999999905</v>
      </c>
    </row>
    <row r="3330" spans="6:10" x14ac:dyDescent="0.8">
      <c r="F3330" s="1" t="s">
        <v>495</v>
      </c>
      <c r="G3330" s="1" t="s">
        <v>496</v>
      </c>
      <c r="H3330" s="1">
        <v>222.64</v>
      </c>
      <c r="I3330" s="1">
        <v>0.51400000000000001</v>
      </c>
      <c r="J3330" s="1">
        <v>0.33100000000000002</v>
      </c>
    </row>
    <row r="3331" spans="6:10" x14ac:dyDescent="0.8">
      <c r="F3331" s="1" t="s">
        <v>6618</v>
      </c>
      <c r="G3331" s="1" t="s">
        <v>6619</v>
      </c>
      <c r="H3331" s="1">
        <v>222.69399999999999</v>
      </c>
      <c r="I3331" s="1">
        <v>0.65</v>
      </c>
      <c r="J3331" s="1">
        <v>0.69799999999999995</v>
      </c>
    </row>
    <row r="3332" spans="6:10" x14ac:dyDescent="0.8">
      <c r="F3332" s="1" t="s">
        <v>2132</v>
      </c>
      <c r="G3332" s="1" t="s">
        <v>2133</v>
      </c>
      <c r="H3332" s="1">
        <v>222.791</v>
      </c>
      <c r="I3332" s="1">
        <v>0.54200000000000004</v>
      </c>
      <c r="J3332" s="1">
        <v>4.1099999999999998E-2</v>
      </c>
    </row>
    <row r="3333" spans="6:10" x14ac:dyDescent="0.8">
      <c r="F3333" s="1" t="s">
        <v>3375</v>
      </c>
      <c r="G3333" s="1" t="s">
        <v>3734</v>
      </c>
      <c r="H3333" s="1">
        <v>222.798</v>
      </c>
      <c r="I3333" s="1">
        <v>0.55899999999999905</v>
      </c>
      <c r="J3333" s="1">
        <v>0.129</v>
      </c>
    </row>
    <row r="3334" spans="6:10" x14ac:dyDescent="0.8">
      <c r="F3334" s="1" t="s">
        <v>1818</v>
      </c>
      <c r="G3334" s="1" t="s">
        <v>1819</v>
      </c>
      <c r="H3334" s="1">
        <v>222.8</v>
      </c>
      <c r="I3334" s="1">
        <v>0.57999999999999996</v>
      </c>
      <c r="J3334" s="1">
        <v>0.41599999999999998</v>
      </c>
    </row>
    <row r="3335" spans="6:10" x14ac:dyDescent="0.8">
      <c r="F3335" s="1" t="s">
        <v>5376</v>
      </c>
      <c r="G3335" s="1" t="s">
        <v>2072</v>
      </c>
      <c r="H3335" s="1">
        <v>222.85300000000001</v>
      </c>
      <c r="I3335" s="1">
        <v>0.437</v>
      </c>
      <c r="J3335" s="1">
        <v>0.17799999999999999</v>
      </c>
    </row>
    <row r="3336" spans="6:10" x14ac:dyDescent="0.8">
      <c r="F3336" s="1" t="s">
        <v>874</v>
      </c>
      <c r="G3336" s="1" t="s">
        <v>1523</v>
      </c>
      <c r="H3336" s="1">
        <v>222.857</v>
      </c>
      <c r="I3336" s="1">
        <v>0.63200000000000001</v>
      </c>
      <c r="J3336" s="1">
        <v>0.24299999999999999</v>
      </c>
    </row>
    <row r="3337" spans="6:10" x14ac:dyDescent="0.8">
      <c r="F3337" s="1" t="s">
        <v>6892</v>
      </c>
      <c r="G3337" s="1" t="s">
        <v>6893</v>
      </c>
      <c r="H3337" s="1">
        <v>222.88800000000001</v>
      </c>
      <c r="I3337" s="1">
        <v>0.60199999999999998</v>
      </c>
      <c r="J3337" s="1">
        <v>0.71499999999999997</v>
      </c>
    </row>
    <row r="3338" spans="6:10" x14ac:dyDescent="0.8">
      <c r="F3338" s="1" t="s">
        <v>874</v>
      </c>
      <c r="G3338" s="1" t="s">
        <v>6730</v>
      </c>
      <c r="H3338" s="1">
        <v>222.893</v>
      </c>
      <c r="I3338" s="1">
        <v>0.80200000000000005</v>
      </c>
      <c r="J3338" s="1">
        <v>0.35299999999999998</v>
      </c>
    </row>
    <row r="3339" spans="6:10" x14ac:dyDescent="0.8">
      <c r="F3339" s="1" t="s">
        <v>2161</v>
      </c>
      <c r="G3339" s="1" t="s">
        <v>2179</v>
      </c>
      <c r="H3339" s="1">
        <v>222.982</v>
      </c>
      <c r="I3339" s="1">
        <v>0.50900000000000001</v>
      </c>
      <c r="J3339" s="1">
        <v>0.41399999999999998</v>
      </c>
    </row>
    <row r="3340" spans="6:10" x14ac:dyDescent="0.8">
      <c r="F3340" s="1" t="s">
        <v>109</v>
      </c>
      <c r="G3340" s="1" t="s">
        <v>110</v>
      </c>
      <c r="H3340" s="1">
        <v>223</v>
      </c>
      <c r="I3340" s="1">
        <v>0.750999999999999</v>
      </c>
      <c r="J3340" s="1">
        <v>0.33500000000000002</v>
      </c>
    </row>
    <row r="3341" spans="6:10" x14ac:dyDescent="0.8">
      <c r="F3341" s="1" t="s">
        <v>541</v>
      </c>
      <c r="G3341" s="1" t="s">
        <v>564</v>
      </c>
      <c r="H3341" s="1">
        <v>223</v>
      </c>
      <c r="I3341" s="1">
        <v>0.35399999999999998</v>
      </c>
      <c r="J3341" s="1">
        <v>0.52100000000000002</v>
      </c>
    </row>
    <row r="3342" spans="6:10" x14ac:dyDescent="0.8">
      <c r="F3342" s="1" t="s">
        <v>2047</v>
      </c>
      <c r="G3342" s="1" t="s">
        <v>2270</v>
      </c>
      <c r="H3342" s="1">
        <v>223.072</v>
      </c>
      <c r="I3342" s="1">
        <v>0.54299999999999904</v>
      </c>
      <c r="J3342" s="1">
        <v>0.58099999999999996</v>
      </c>
    </row>
    <row r="3343" spans="6:10" x14ac:dyDescent="0.8">
      <c r="F3343" s="1" t="s">
        <v>362</v>
      </c>
      <c r="G3343" s="1" t="s">
        <v>363</v>
      </c>
      <c r="H3343" s="1">
        <v>223.08099999999999</v>
      </c>
      <c r="I3343" s="1">
        <v>0.79400000000000004</v>
      </c>
      <c r="J3343" s="1">
        <v>0.71099999999999997</v>
      </c>
    </row>
    <row r="3344" spans="6:10" x14ac:dyDescent="0.8">
      <c r="F3344" s="1" t="s">
        <v>4755</v>
      </c>
      <c r="G3344" s="1" t="s">
        <v>4876</v>
      </c>
      <c r="H3344" s="1">
        <v>223.08600000000001</v>
      </c>
      <c r="I3344" s="1">
        <v>0.59099999999999997</v>
      </c>
      <c r="J3344" s="1">
        <v>0.745</v>
      </c>
    </row>
    <row r="3345" spans="6:10" x14ac:dyDescent="0.8">
      <c r="F3345" s="1" t="s">
        <v>2266</v>
      </c>
      <c r="G3345" s="1" t="s">
        <v>2267</v>
      </c>
      <c r="H3345" s="1">
        <v>223.125</v>
      </c>
      <c r="I3345" s="1">
        <v>0.56399999999999995</v>
      </c>
      <c r="J3345" s="1">
        <v>0.152</v>
      </c>
    </row>
    <row r="3346" spans="6:10" x14ac:dyDescent="0.8">
      <c r="F3346" s="1" t="s">
        <v>3814</v>
      </c>
      <c r="G3346" s="1" t="s">
        <v>3815</v>
      </c>
      <c r="H3346" s="1">
        <v>223.125</v>
      </c>
      <c r="I3346" s="1">
        <v>0.29799999999999999</v>
      </c>
      <c r="J3346" s="1">
        <v>0.126</v>
      </c>
    </row>
    <row r="3347" spans="6:10" x14ac:dyDescent="0.8">
      <c r="F3347" s="1" t="s">
        <v>1548</v>
      </c>
      <c r="G3347" s="1" t="s">
        <v>5666</v>
      </c>
      <c r="H3347" s="1">
        <v>223.125</v>
      </c>
      <c r="I3347" s="1">
        <v>0.53799999999999903</v>
      </c>
      <c r="J3347" s="1">
        <v>0.38</v>
      </c>
    </row>
    <row r="3348" spans="6:10" x14ac:dyDescent="0.8">
      <c r="F3348" s="1" t="s">
        <v>3181</v>
      </c>
      <c r="G3348" s="1" t="s">
        <v>3182</v>
      </c>
      <c r="H3348" s="1">
        <v>223.173</v>
      </c>
      <c r="I3348" s="1">
        <v>0.60299999999999998</v>
      </c>
      <c r="J3348" s="1">
        <v>0.38400000000000001</v>
      </c>
    </row>
    <row r="3349" spans="6:10" x14ac:dyDescent="0.8">
      <c r="F3349" s="1" t="s">
        <v>5605</v>
      </c>
      <c r="G3349" s="1" t="s">
        <v>5606</v>
      </c>
      <c r="H3349" s="1">
        <v>223.2</v>
      </c>
      <c r="I3349" s="1">
        <v>0.47099999999999997</v>
      </c>
      <c r="J3349" s="1">
        <v>0.15</v>
      </c>
    </row>
    <row r="3350" spans="6:10" x14ac:dyDescent="0.8">
      <c r="F3350" s="1" t="s">
        <v>3483</v>
      </c>
      <c r="G3350" s="1" t="s">
        <v>3484</v>
      </c>
      <c r="H3350" s="1">
        <v>223.232</v>
      </c>
      <c r="I3350" s="1">
        <v>0.46899999999999997</v>
      </c>
      <c r="J3350" s="1">
        <v>0.4</v>
      </c>
    </row>
    <row r="3351" spans="6:10" x14ac:dyDescent="0.8">
      <c r="F3351" s="1" t="s">
        <v>5495</v>
      </c>
      <c r="G3351" s="1" t="s">
        <v>6441</v>
      </c>
      <c r="H3351" s="1">
        <v>223.25299999999999</v>
      </c>
      <c r="I3351" s="1">
        <v>0.29199999999999998</v>
      </c>
      <c r="J3351" s="1">
        <v>0.23899999999999999</v>
      </c>
    </row>
    <row r="3352" spans="6:10" x14ac:dyDescent="0.8">
      <c r="F3352" s="1" t="s">
        <v>765</v>
      </c>
      <c r="G3352" s="1" t="s">
        <v>766</v>
      </c>
      <c r="H3352" s="1">
        <v>223.28299999999999</v>
      </c>
      <c r="I3352" s="1">
        <v>0.78500000000000003</v>
      </c>
      <c r="J3352" s="1">
        <v>0.77400000000000002</v>
      </c>
    </row>
    <row r="3353" spans="6:10" x14ac:dyDescent="0.8">
      <c r="F3353" s="1" t="s">
        <v>1038</v>
      </c>
      <c r="G3353" s="1" t="s">
        <v>4036</v>
      </c>
      <c r="H3353" s="1">
        <v>223.29499999999999</v>
      </c>
      <c r="I3353" s="1">
        <v>0.53799999999999903</v>
      </c>
      <c r="J3353" s="1">
        <v>0.83799999999999997</v>
      </c>
    </row>
    <row r="3354" spans="6:10" x14ac:dyDescent="0.8">
      <c r="F3354" s="1" t="s">
        <v>6741</v>
      </c>
      <c r="G3354" s="1" t="s">
        <v>6742</v>
      </c>
      <c r="H3354" s="1">
        <v>223.29499999999999</v>
      </c>
      <c r="I3354" s="1">
        <v>0.77700000000000002</v>
      </c>
      <c r="J3354" s="1">
        <v>0.60299999999999998</v>
      </c>
    </row>
    <row r="3355" spans="6:10" x14ac:dyDescent="0.8">
      <c r="F3355" s="1" t="s">
        <v>1988</v>
      </c>
      <c r="G3355" s="1" t="s">
        <v>1989</v>
      </c>
      <c r="H3355" s="1">
        <v>223.36600000000001</v>
      </c>
      <c r="I3355" s="1">
        <v>0.85</v>
      </c>
      <c r="J3355" s="1">
        <v>0.17699999999999999</v>
      </c>
    </row>
    <row r="3356" spans="6:10" x14ac:dyDescent="0.8">
      <c r="F3356" s="1" t="s">
        <v>4671</v>
      </c>
      <c r="G3356" s="1" t="s">
        <v>4672</v>
      </c>
      <c r="H3356" s="1">
        <v>223.44800000000001</v>
      </c>
      <c r="I3356" s="1">
        <v>0.47799999999999998</v>
      </c>
      <c r="J3356" s="1">
        <v>0.45</v>
      </c>
    </row>
    <row r="3357" spans="6:10" x14ac:dyDescent="0.8">
      <c r="F3357" s="1" t="s">
        <v>6551</v>
      </c>
      <c r="G3357" s="1" t="s">
        <v>6552</v>
      </c>
      <c r="H3357" s="1">
        <v>223.44800000000001</v>
      </c>
      <c r="I3357" s="1">
        <v>0.78799999999999903</v>
      </c>
      <c r="J3357" s="1">
        <v>0.157</v>
      </c>
    </row>
    <row r="3358" spans="6:10" x14ac:dyDescent="0.8">
      <c r="F3358" s="1" t="s">
        <v>1081</v>
      </c>
      <c r="G3358" s="1" t="s">
        <v>1082</v>
      </c>
      <c r="H3358" s="1">
        <v>223.46700000000001</v>
      </c>
      <c r="I3358" s="1">
        <v>0.52300000000000002</v>
      </c>
      <c r="J3358" s="1">
        <v>0.23300000000000001</v>
      </c>
    </row>
    <row r="3359" spans="6:10" x14ac:dyDescent="0.8">
      <c r="F3359" s="1" t="s">
        <v>658</v>
      </c>
      <c r="G3359" s="1" t="s">
        <v>659</v>
      </c>
      <c r="H3359" s="1">
        <v>223.50700000000001</v>
      </c>
      <c r="I3359" s="1">
        <v>0.60199999999999998</v>
      </c>
      <c r="J3359" s="1">
        <v>0.38900000000000001</v>
      </c>
    </row>
    <row r="3360" spans="6:10" x14ac:dyDescent="0.8">
      <c r="F3360" s="1" t="s">
        <v>541</v>
      </c>
      <c r="G3360" s="1" t="s">
        <v>1608</v>
      </c>
      <c r="H3360" s="1">
        <v>223.57300000000001</v>
      </c>
      <c r="I3360" s="1">
        <v>0.48899999999999999</v>
      </c>
      <c r="J3360" s="1">
        <v>0.68599999999999905</v>
      </c>
    </row>
    <row r="3361" spans="6:10" x14ac:dyDescent="0.8">
      <c r="F3361" s="1" t="s">
        <v>541</v>
      </c>
      <c r="G3361" s="1" t="s">
        <v>1667</v>
      </c>
      <c r="H3361" s="1">
        <v>223.64</v>
      </c>
      <c r="I3361" s="1">
        <v>0.33700000000000002</v>
      </c>
      <c r="J3361" s="1">
        <v>0.30399999999999999</v>
      </c>
    </row>
    <row r="3362" spans="6:10" x14ac:dyDescent="0.8">
      <c r="F3362" s="1" t="s">
        <v>2129</v>
      </c>
      <c r="G3362" s="1" t="s">
        <v>2219</v>
      </c>
      <c r="H3362" s="1">
        <v>223.65199999999999</v>
      </c>
      <c r="I3362" s="1">
        <v>0.182</v>
      </c>
      <c r="J3362" s="1">
        <v>3.2500000000000001E-2</v>
      </c>
    </row>
    <row r="3363" spans="6:10" x14ac:dyDescent="0.8">
      <c r="F3363" s="1" t="s">
        <v>2749</v>
      </c>
      <c r="G3363" s="1" t="s">
        <v>2785</v>
      </c>
      <c r="H3363" s="1">
        <v>223.66800000000001</v>
      </c>
      <c r="I3363" s="1">
        <v>0.81299999999999994</v>
      </c>
      <c r="J3363" s="1">
        <v>0.84099999999999997</v>
      </c>
    </row>
    <row r="3364" spans="6:10" x14ac:dyDescent="0.8">
      <c r="F3364" s="1" t="s">
        <v>3894</v>
      </c>
      <c r="G3364" s="1" t="s">
        <v>4277</v>
      </c>
      <c r="H3364" s="1">
        <v>223.68700000000001</v>
      </c>
      <c r="I3364" s="1">
        <v>0.65</v>
      </c>
      <c r="J3364" s="1">
        <v>0.59499999999999997</v>
      </c>
    </row>
    <row r="3365" spans="6:10" x14ac:dyDescent="0.8">
      <c r="F3365" s="1" t="s">
        <v>3080</v>
      </c>
      <c r="G3365" s="1" t="s">
        <v>3081</v>
      </c>
      <c r="H3365" s="1">
        <v>223.70699999999999</v>
      </c>
      <c r="I3365" s="1">
        <v>0.57399999999999995</v>
      </c>
      <c r="J3365" s="1">
        <v>0.59699999999999998</v>
      </c>
    </row>
    <row r="3366" spans="6:10" x14ac:dyDescent="0.8">
      <c r="F3366" s="1" t="s">
        <v>6963</v>
      </c>
      <c r="G3366" s="1" t="s">
        <v>6964</v>
      </c>
      <c r="H3366" s="1">
        <v>223.74100000000001</v>
      </c>
      <c r="I3366" s="1">
        <v>0.68799999999999994</v>
      </c>
      <c r="J3366" s="1">
        <v>0.61099999999999999</v>
      </c>
    </row>
    <row r="3367" spans="6:10" x14ac:dyDescent="0.8">
      <c r="F3367" s="1" t="s">
        <v>1258</v>
      </c>
      <c r="G3367" s="1" t="s">
        <v>1403</v>
      </c>
      <c r="H3367" s="1">
        <v>223.75299999999999</v>
      </c>
      <c r="I3367" s="1">
        <v>0.73699999999999999</v>
      </c>
      <c r="J3367" s="1">
        <v>0.84799999999999998</v>
      </c>
    </row>
    <row r="3368" spans="6:10" x14ac:dyDescent="0.8">
      <c r="F3368" s="1" t="s">
        <v>3984</v>
      </c>
      <c r="G3368" s="1" t="s">
        <v>3986</v>
      </c>
      <c r="H3368" s="1">
        <v>223.8</v>
      </c>
      <c r="I3368" s="1">
        <v>0.78099999999999903</v>
      </c>
      <c r="J3368" s="1">
        <v>0.51</v>
      </c>
    </row>
    <row r="3369" spans="6:10" x14ac:dyDescent="0.8">
      <c r="F3369" s="1" t="s">
        <v>5999</v>
      </c>
      <c r="G3369" s="1" t="s">
        <v>6826</v>
      </c>
      <c r="H3369" s="1">
        <v>223.81299999999999</v>
      </c>
      <c r="I3369" s="1">
        <v>0.69499999999999995</v>
      </c>
      <c r="J3369" s="1">
        <v>0.499</v>
      </c>
    </row>
    <row r="3370" spans="6:10" x14ac:dyDescent="0.8">
      <c r="F3370" s="1" t="s">
        <v>2469</v>
      </c>
      <c r="G3370" s="1" t="s">
        <v>2470</v>
      </c>
      <c r="H3370" s="1">
        <v>223.81399999999999</v>
      </c>
      <c r="I3370" s="1">
        <v>0.60899999999999999</v>
      </c>
      <c r="J3370" s="1">
        <v>0.58199999999999996</v>
      </c>
    </row>
    <row r="3371" spans="6:10" x14ac:dyDescent="0.8">
      <c r="F3371" s="1" t="s">
        <v>4305</v>
      </c>
      <c r="G3371" s="1" t="s">
        <v>4306</v>
      </c>
      <c r="H3371" s="1">
        <v>223.82900000000001</v>
      </c>
      <c r="I3371" s="1">
        <v>0.47</v>
      </c>
      <c r="J3371" s="1">
        <v>0.49199999999999999</v>
      </c>
    </row>
    <row r="3372" spans="6:10" x14ac:dyDescent="0.8">
      <c r="F3372" s="1" t="s">
        <v>1560</v>
      </c>
      <c r="G3372" s="1" t="s">
        <v>3012</v>
      </c>
      <c r="H3372" s="1">
        <v>223.84800000000001</v>
      </c>
      <c r="I3372" s="1">
        <v>0.61099999999999999</v>
      </c>
      <c r="J3372" s="1">
        <v>0.254</v>
      </c>
    </row>
    <row r="3373" spans="6:10" x14ac:dyDescent="0.8">
      <c r="F3373" s="1" t="s">
        <v>4176</v>
      </c>
      <c r="G3373" s="1" t="s">
        <v>5387</v>
      </c>
      <c r="H3373" s="1">
        <v>223.86699999999999</v>
      </c>
      <c r="I3373" s="1">
        <v>0.77300000000000002</v>
      </c>
      <c r="J3373" s="1">
        <v>0.379</v>
      </c>
    </row>
    <row r="3374" spans="6:10" x14ac:dyDescent="0.8">
      <c r="F3374" s="1" t="s">
        <v>5913</v>
      </c>
      <c r="G3374" s="1" t="s">
        <v>5914</v>
      </c>
      <c r="H3374" s="1">
        <v>223.869</v>
      </c>
      <c r="I3374" s="1">
        <v>0.72899999999999998</v>
      </c>
      <c r="J3374" s="1">
        <v>0.44</v>
      </c>
    </row>
    <row r="3375" spans="6:10" x14ac:dyDescent="0.8">
      <c r="F3375" s="1" t="s">
        <v>1798</v>
      </c>
      <c r="G3375" s="1" t="s">
        <v>3303</v>
      </c>
      <c r="H3375" s="1">
        <v>223.87200000000001</v>
      </c>
      <c r="I3375" s="1">
        <v>0.74199999999999999</v>
      </c>
      <c r="J3375" s="1">
        <v>0.218</v>
      </c>
    </row>
    <row r="3376" spans="6:10" x14ac:dyDescent="0.8">
      <c r="F3376" s="1" t="s">
        <v>541</v>
      </c>
      <c r="G3376" s="1" t="s">
        <v>567</v>
      </c>
      <c r="H3376" s="1">
        <v>224</v>
      </c>
      <c r="I3376" s="1">
        <v>0.40500000000000003</v>
      </c>
      <c r="J3376" s="1">
        <v>0.71</v>
      </c>
    </row>
    <row r="3377" spans="6:10" x14ac:dyDescent="0.8">
      <c r="F3377" s="1" t="s">
        <v>2584</v>
      </c>
      <c r="G3377" s="1" t="s">
        <v>2585</v>
      </c>
      <c r="H3377" s="1">
        <v>224</v>
      </c>
      <c r="I3377" s="1">
        <v>0.499</v>
      </c>
      <c r="J3377" s="1">
        <v>0.188999999999999</v>
      </c>
    </row>
    <row r="3378" spans="6:10" x14ac:dyDescent="0.8">
      <c r="F3378" s="1" t="s">
        <v>1228</v>
      </c>
      <c r="G3378" s="1" t="s">
        <v>1229</v>
      </c>
      <c r="H3378" s="1">
        <v>224.11</v>
      </c>
      <c r="I3378" s="1">
        <v>0.70299999999999996</v>
      </c>
      <c r="J3378" s="1">
        <v>0.185</v>
      </c>
    </row>
    <row r="3379" spans="6:10" x14ac:dyDescent="0.8">
      <c r="F3379" s="1" t="s">
        <v>264</v>
      </c>
      <c r="G3379" s="1" t="s">
        <v>265</v>
      </c>
      <c r="H3379" s="1">
        <v>224.12</v>
      </c>
      <c r="I3379" s="1">
        <v>0.36199999999999999</v>
      </c>
      <c r="J3379" s="1">
        <v>0.19699999999999901</v>
      </c>
    </row>
    <row r="3380" spans="6:10" x14ac:dyDescent="0.8">
      <c r="F3380" s="1" t="s">
        <v>2129</v>
      </c>
      <c r="G3380" s="1" t="s">
        <v>2220</v>
      </c>
      <c r="H3380" s="1">
        <v>224.172</v>
      </c>
      <c r="I3380" s="1">
        <v>0.18099999999999999</v>
      </c>
      <c r="J3380" s="1">
        <v>3.4599999999999999E-2</v>
      </c>
    </row>
    <row r="3381" spans="6:10" x14ac:dyDescent="0.8">
      <c r="F3381" s="1" t="s">
        <v>2433</v>
      </c>
      <c r="G3381" s="1" t="s">
        <v>2623</v>
      </c>
      <c r="H3381" s="1">
        <v>224.2</v>
      </c>
      <c r="I3381" s="1">
        <v>0.376</v>
      </c>
      <c r="J3381" s="1">
        <v>0.44500000000000001</v>
      </c>
    </row>
    <row r="3382" spans="6:10" x14ac:dyDescent="0.8">
      <c r="F3382" s="1" t="s">
        <v>2943</v>
      </c>
      <c r="G3382" s="1" t="s">
        <v>2944</v>
      </c>
      <c r="H3382" s="1">
        <v>224.209</v>
      </c>
      <c r="I3382" s="1">
        <v>0.61399999999999999</v>
      </c>
      <c r="J3382" s="1">
        <v>0.25</v>
      </c>
    </row>
    <row r="3383" spans="6:10" x14ac:dyDescent="0.8">
      <c r="F3383" s="1" t="s">
        <v>5427</v>
      </c>
      <c r="G3383" s="1" t="s">
        <v>5440</v>
      </c>
      <c r="H3383" s="1">
        <v>224.227</v>
      </c>
      <c r="I3383" s="1">
        <v>0.52500000000000002</v>
      </c>
      <c r="J3383" s="1">
        <v>0.621</v>
      </c>
    </row>
    <row r="3384" spans="6:10" x14ac:dyDescent="0.8">
      <c r="F3384" s="1" t="s">
        <v>1808</v>
      </c>
      <c r="G3384" s="1" t="s">
        <v>1809</v>
      </c>
      <c r="H3384" s="1">
        <v>224.23400000000001</v>
      </c>
      <c r="I3384" s="1">
        <v>0.32799999999999901</v>
      </c>
      <c r="J3384" s="1">
        <v>0.253</v>
      </c>
    </row>
    <row r="3385" spans="6:10" x14ac:dyDescent="0.8">
      <c r="F3385" s="1" t="s">
        <v>2161</v>
      </c>
      <c r="G3385" s="1" t="s">
        <v>2206</v>
      </c>
      <c r="H3385" s="1">
        <v>224.27</v>
      </c>
      <c r="I3385" s="1">
        <v>0.48299999999999998</v>
      </c>
      <c r="J3385" s="1">
        <v>0.186</v>
      </c>
    </row>
    <row r="3386" spans="6:10" x14ac:dyDescent="0.8">
      <c r="F3386" s="1" t="s">
        <v>4810</v>
      </c>
      <c r="G3386" s="1" t="s">
        <v>4811</v>
      </c>
      <c r="H3386" s="1">
        <v>224.28</v>
      </c>
      <c r="I3386" s="1">
        <v>0.57699999999999996</v>
      </c>
      <c r="J3386" s="1">
        <v>0.188999999999999</v>
      </c>
    </row>
    <row r="3387" spans="6:10" x14ac:dyDescent="0.8">
      <c r="F3387" s="1" t="s">
        <v>628</v>
      </c>
      <c r="G3387" s="1" t="s">
        <v>794</v>
      </c>
      <c r="H3387" s="1">
        <v>224.30799999999999</v>
      </c>
      <c r="I3387" s="1">
        <v>0.60599999999999998</v>
      </c>
      <c r="J3387" s="1">
        <v>0.85799999999999998</v>
      </c>
    </row>
    <row r="3388" spans="6:10" x14ac:dyDescent="0.8">
      <c r="F3388" s="1" t="s">
        <v>3606</v>
      </c>
      <c r="G3388" s="1" t="s">
        <v>3607</v>
      </c>
      <c r="H3388" s="1">
        <v>224.328</v>
      </c>
      <c r="I3388" s="1">
        <v>0.39200000000000002</v>
      </c>
      <c r="J3388" s="1">
        <v>3.9100000000000003E-2</v>
      </c>
    </row>
    <row r="3389" spans="6:10" x14ac:dyDescent="0.8">
      <c r="F3389" s="1" t="s">
        <v>360</v>
      </c>
      <c r="G3389" s="1" t="s">
        <v>361</v>
      </c>
      <c r="H3389" s="1">
        <v>224.339</v>
      </c>
      <c r="I3389" s="1">
        <v>0.59799999999999998</v>
      </c>
      <c r="J3389" s="1">
        <v>0.75900000000000001</v>
      </c>
    </row>
    <row r="3390" spans="6:10" x14ac:dyDescent="0.8">
      <c r="F3390" s="1" t="s">
        <v>5188</v>
      </c>
      <c r="G3390" s="1" t="s">
        <v>5189</v>
      </c>
      <c r="H3390" s="1">
        <v>224.34100000000001</v>
      </c>
      <c r="I3390" s="1">
        <v>0.61299999999999999</v>
      </c>
      <c r="J3390" s="1">
        <v>0.69899999999999995</v>
      </c>
    </row>
    <row r="3391" spans="6:10" x14ac:dyDescent="0.8">
      <c r="F3391" s="1" t="s">
        <v>524</v>
      </c>
      <c r="G3391" s="1" t="s">
        <v>4144</v>
      </c>
      <c r="H3391" s="1">
        <v>224.36600000000001</v>
      </c>
      <c r="I3391" s="1">
        <v>0.53299999999999903</v>
      </c>
      <c r="J3391" s="1">
        <v>0.53200000000000003</v>
      </c>
    </row>
    <row r="3392" spans="6:10" x14ac:dyDescent="0.8">
      <c r="F3392" s="1" t="s">
        <v>4741</v>
      </c>
      <c r="G3392" s="1" t="s">
        <v>4754</v>
      </c>
      <c r="H3392" s="1">
        <v>224.37299999999999</v>
      </c>
      <c r="I3392" s="1">
        <v>0.14399999999999999</v>
      </c>
      <c r="J3392" s="1">
        <v>0.215</v>
      </c>
    </row>
    <row r="3393" spans="6:10" x14ac:dyDescent="0.8">
      <c r="F3393" s="1" t="s">
        <v>6459</v>
      </c>
      <c r="G3393" s="1" t="s">
        <v>6460</v>
      </c>
      <c r="H3393" s="1">
        <v>224.37299999999999</v>
      </c>
      <c r="I3393" s="1">
        <v>0.48899999999999999</v>
      </c>
      <c r="J3393" s="1">
        <v>0.28000000000000003</v>
      </c>
    </row>
    <row r="3394" spans="6:10" x14ac:dyDescent="0.8">
      <c r="F3394" s="1" t="s">
        <v>2551</v>
      </c>
      <c r="G3394" s="1" t="s">
        <v>511</v>
      </c>
      <c r="H3394" s="1">
        <v>224.398</v>
      </c>
      <c r="I3394" s="1">
        <v>0.71099999999999997</v>
      </c>
      <c r="J3394" s="1">
        <v>0.8</v>
      </c>
    </row>
    <row r="3395" spans="6:10" x14ac:dyDescent="0.8">
      <c r="F3395" s="1" t="s">
        <v>1947</v>
      </c>
      <c r="G3395" s="1" t="s">
        <v>1948</v>
      </c>
      <c r="H3395" s="1">
        <v>224.40600000000001</v>
      </c>
      <c r="I3395" s="1">
        <v>0.71299999999999997</v>
      </c>
      <c r="J3395" s="1">
        <v>0.126</v>
      </c>
    </row>
    <row r="3396" spans="6:10" x14ac:dyDescent="0.8">
      <c r="F3396" s="1" t="s">
        <v>4377</v>
      </c>
      <c r="G3396" s="1" t="s">
        <v>4528</v>
      </c>
      <c r="H3396" s="1">
        <v>224.41800000000001</v>
      </c>
      <c r="I3396" s="1">
        <v>0.54200000000000004</v>
      </c>
      <c r="J3396" s="1">
        <v>0.68799999999999994</v>
      </c>
    </row>
    <row r="3397" spans="6:10" x14ac:dyDescent="0.8">
      <c r="F3397" s="1" t="s">
        <v>2073</v>
      </c>
      <c r="G3397" s="1" t="s">
        <v>2074</v>
      </c>
      <c r="H3397" s="1">
        <v>224.48</v>
      </c>
      <c r="I3397" s="1">
        <v>0.6</v>
      </c>
      <c r="J3397" s="1">
        <v>0.33899999999999902</v>
      </c>
    </row>
    <row r="3398" spans="6:10" x14ac:dyDescent="0.8">
      <c r="F3398" s="1" t="s">
        <v>1795</v>
      </c>
      <c r="G3398" s="1" t="s">
        <v>1840</v>
      </c>
      <c r="H3398" s="1">
        <v>224.488</v>
      </c>
      <c r="I3398" s="1">
        <v>0.77099999999999902</v>
      </c>
      <c r="J3398" s="1">
        <v>0.56699999999999995</v>
      </c>
    </row>
    <row r="3399" spans="6:10" x14ac:dyDescent="0.8">
      <c r="F3399" s="1" t="s">
        <v>699</v>
      </c>
      <c r="G3399" s="1" t="s">
        <v>818</v>
      </c>
      <c r="H3399" s="1">
        <v>224.547</v>
      </c>
      <c r="I3399" s="1">
        <v>0.78599999999999903</v>
      </c>
      <c r="J3399" s="1">
        <v>0.85</v>
      </c>
    </row>
    <row r="3400" spans="6:10" x14ac:dyDescent="0.8">
      <c r="F3400" s="1" t="s">
        <v>2465</v>
      </c>
      <c r="G3400" s="1" t="s">
        <v>2466</v>
      </c>
      <c r="H3400" s="1">
        <v>224.54900000000001</v>
      </c>
      <c r="I3400" s="1">
        <v>0.67700000000000005</v>
      </c>
      <c r="J3400" s="1">
        <v>0.42799999999999999</v>
      </c>
    </row>
    <row r="3401" spans="6:10" x14ac:dyDescent="0.8">
      <c r="F3401" s="1" t="s">
        <v>3167</v>
      </c>
      <c r="G3401" s="1" t="s">
        <v>4220</v>
      </c>
      <c r="H3401" s="1">
        <v>224.6</v>
      </c>
      <c r="I3401" s="1">
        <v>0.52900000000000003</v>
      </c>
      <c r="J3401" s="1">
        <v>0.33799999999999902</v>
      </c>
    </row>
    <row r="3402" spans="6:10" x14ac:dyDescent="0.8">
      <c r="F3402" s="1" t="s">
        <v>183</v>
      </c>
      <c r="G3402" s="1" t="s">
        <v>184</v>
      </c>
      <c r="H3402" s="1">
        <v>224.65</v>
      </c>
      <c r="I3402" s="1">
        <v>0.42799999999999999</v>
      </c>
      <c r="J3402" s="1">
        <v>3.9800000000000002E-2</v>
      </c>
    </row>
    <row r="3403" spans="6:10" x14ac:dyDescent="0.8">
      <c r="F3403" s="1" t="s">
        <v>5343</v>
      </c>
      <c r="G3403" s="1" t="s">
        <v>5344</v>
      </c>
      <c r="H3403" s="1">
        <v>224.65299999999999</v>
      </c>
      <c r="I3403" s="1">
        <v>0.66400000000000003</v>
      </c>
      <c r="J3403" s="1">
        <v>0.5</v>
      </c>
    </row>
    <row r="3404" spans="6:10" x14ac:dyDescent="0.8">
      <c r="F3404" s="1" t="s">
        <v>2808</v>
      </c>
      <c r="G3404" s="1" t="s">
        <v>2812</v>
      </c>
      <c r="H3404" s="1">
        <v>224.679</v>
      </c>
      <c r="I3404" s="1">
        <v>0.48799999999999999</v>
      </c>
      <c r="J3404" s="1">
        <v>0.88099999999999901</v>
      </c>
    </row>
    <row r="3405" spans="6:10" x14ac:dyDescent="0.8">
      <c r="F3405" s="1" t="s">
        <v>3355</v>
      </c>
      <c r="G3405" s="1" t="s">
        <v>3413</v>
      </c>
      <c r="H3405" s="1">
        <v>224.709</v>
      </c>
      <c r="I3405" s="1">
        <v>0.68099999999999905</v>
      </c>
      <c r="J3405" s="1">
        <v>0.83699999999999997</v>
      </c>
    </row>
    <row r="3406" spans="6:10" x14ac:dyDescent="0.8">
      <c r="F3406" s="1" t="s">
        <v>5419</v>
      </c>
      <c r="G3406" s="1" t="s">
        <v>5420</v>
      </c>
      <c r="H3406" s="1">
        <v>224.732</v>
      </c>
      <c r="I3406" s="1">
        <v>0.65</v>
      </c>
      <c r="J3406" s="1">
        <v>0.44799999999999901</v>
      </c>
    </row>
    <row r="3407" spans="6:10" x14ac:dyDescent="0.8">
      <c r="F3407" s="1" t="s">
        <v>1168</v>
      </c>
      <c r="G3407" s="1" t="s">
        <v>5182</v>
      </c>
      <c r="H3407" s="1">
        <v>224.74700000000001</v>
      </c>
      <c r="I3407" s="1">
        <v>0.57999999999999996</v>
      </c>
      <c r="J3407" s="1">
        <v>0.29499999999999998</v>
      </c>
    </row>
    <row r="3408" spans="6:10" x14ac:dyDescent="0.8">
      <c r="F3408" s="1" t="s">
        <v>1795</v>
      </c>
      <c r="G3408" s="1" t="s">
        <v>2536</v>
      </c>
      <c r="H3408" s="1">
        <v>224.88399999999999</v>
      </c>
      <c r="I3408" s="1">
        <v>0.61799999999999999</v>
      </c>
      <c r="J3408" s="1">
        <v>0.47199999999999998</v>
      </c>
    </row>
    <row r="3409" spans="6:10" x14ac:dyDescent="0.8">
      <c r="F3409" s="1" t="s">
        <v>5053</v>
      </c>
      <c r="G3409" s="1" t="s">
        <v>2730</v>
      </c>
      <c r="H3409" s="1">
        <v>224.88499999999999</v>
      </c>
      <c r="I3409" s="1">
        <v>0.875</v>
      </c>
      <c r="J3409" s="1">
        <v>0.47399999999999998</v>
      </c>
    </row>
    <row r="3410" spans="6:10" x14ac:dyDescent="0.8">
      <c r="F3410" s="1" t="s">
        <v>3889</v>
      </c>
      <c r="G3410" s="1" t="s">
        <v>3890</v>
      </c>
      <c r="H3410" s="1">
        <v>224.91</v>
      </c>
      <c r="I3410" s="1">
        <v>0.81799999999999995</v>
      </c>
      <c r="J3410" s="1">
        <v>0.66200000000000003</v>
      </c>
    </row>
    <row r="3411" spans="6:10" x14ac:dyDescent="0.8">
      <c r="F3411" s="1" t="s">
        <v>3377</v>
      </c>
      <c r="G3411" s="1" t="s">
        <v>3448</v>
      </c>
      <c r="H3411" s="1">
        <v>224.93299999999999</v>
      </c>
      <c r="I3411" s="1">
        <v>0.40799999999999997</v>
      </c>
      <c r="J3411" s="1">
        <v>0.222</v>
      </c>
    </row>
    <row r="3412" spans="6:10" x14ac:dyDescent="0.8">
      <c r="F3412" s="1" t="s">
        <v>5987</v>
      </c>
      <c r="G3412" s="1" t="s">
        <v>2919</v>
      </c>
      <c r="H3412" s="1">
        <v>224.93299999999999</v>
      </c>
      <c r="I3412" s="1">
        <v>0.61699999999999999</v>
      </c>
      <c r="J3412" s="1">
        <v>0.80799999999999905</v>
      </c>
    </row>
    <row r="3413" spans="6:10" x14ac:dyDescent="0.8">
      <c r="F3413" s="1" t="s">
        <v>6292</v>
      </c>
      <c r="G3413" s="1" t="s">
        <v>6900</v>
      </c>
      <c r="H3413" s="1">
        <v>224.93799999999999</v>
      </c>
      <c r="I3413" s="1">
        <v>0.84499999999999997</v>
      </c>
      <c r="J3413" s="1">
        <v>0.86</v>
      </c>
    </row>
    <row r="3414" spans="6:10" x14ac:dyDescent="0.8">
      <c r="F3414" s="1" t="s">
        <v>4331</v>
      </c>
      <c r="G3414" s="1" t="s">
        <v>4332</v>
      </c>
      <c r="H3414" s="1">
        <v>224.95599999999999</v>
      </c>
      <c r="I3414" s="1">
        <v>0.77400000000000002</v>
      </c>
      <c r="J3414" s="1">
        <v>0.21199999999999999</v>
      </c>
    </row>
    <row r="3415" spans="6:10" x14ac:dyDescent="0.8">
      <c r="F3415" s="1" t="s">
        <v>3516</v>
      </c>
      <c r="G3415" s="1" t="s">
        <v>3517</v>
      </c>
      <c r="H3415" s="1">
        <v>224.97300000000001</v>
      </c>
      <c r="I3415" s="1">
        <v>0.70599999999999996</v>
      </c>
      <c r="J3415" s="1">
        <v>0.17699999999999999</v>
      </c>
    </row>
    <row r="3416" spans="6:10" x14ac:dyDescent="0.8">
      <c r="F3416" s="1" t="s">
        <v>3889</v>
      </c>
      <c r="G3416" s="1" t="s">
        <v>5309</v>
      </c>
      <c r="H3416" s="1">
        <v>224.97800000000001</v>
      </c>
      <c r="I3416" s="1">
        <v>0.68599999999999905</v>
      </c>
      <c r="J3416" s="1">
        <v>0.25</v>
      </c>
    </row>
    <row r="3417" spans="6:10" x14ac:dyDescent="0.8">
      <c r="F3417" s="1" t="s">
        <v>3777</v>
      </c>
      <c r="G3417" s="1" t="s">
        <v>5570</v>
      </c>
      <c r="H3417" s="1">
        <v>224.98699999999999</v>
      </c>
      <c r="I3417" s="1">
        <v>0.78700000000000003</v>
      </c>
      <c r="J3417" s="1">
        <v>0.66700000000000004</v>
      </c>
    </row>
    <row r="3418" spans="6:10" x14ac:dyDescent="0.8">
      <c r="F3418" s="1" t="s">
        <v>3576</v>
      </c>
      <c r="G3418" s="1" t="s">
        <v>4891</v>
      </c>
      <c r="H3418" s="1">
        <v>224.99799999999999</v>
      </c>
      <c r="I3418" s="1">
        <v>0.76400000000000001</v>
      </c>
      <c r="J3418" s="1">
        <v>0.45100000000000001</v>
      </c>
    </row>
    <row r="3419" spans="6:10" x14ac:dyDescent="0.8">
      <c r="F3419" s="1" t="s">
        <v>2865</v>
      </c>
      <c r="G3419" s="1" t="s">
        <v>2866</v>
      </c>
      <c r="H3419" s="1">
        <v>225</v>
      </c>
      <c r="I3419" s="1">
        <v>0.48099999999999998</v>
      </c>
      <c r="J3419" s="1">
        <v>6.6299999999999998E-2</v>
      </c>
    </row>
    <row r="3420" spans="6:10" x14ac:dyDescent="0.8">
      <c r="F3420" s="1" t="s">
        <v>3493</v>
      </c>
      <c r="G3420" s="1" t="s">
        <v>3494</v>
      </c>
      <c r="H3420" s="1">
        <v>225</v>
      </c>
      <c r="I3420" s="1">
        <v>0.495</v>
      </c>
      <c r="J3420" s="1">
        <v>0.14599999999999999</v>
      </c>
    </row>
    <row r="3421" spans="6:10" x14ac:dyDescent="0.8">
      <c r="F3421" s="1" t="s">
        <v>3703</v>
      </c>
      <c r="G3421" s="1" t="s">
        <v>3704</v>
      </c>
      <c r="H3421" s="1">
        <v>225</v>
      </c>
      <c r="I3421" s="1">
        <v>0.5</v>
      </c>
      <c r="J3421" s="1">
        <v>0.19</v>
      </c>
    </row>
    <row r="3422" spans="6:10" x14ac:dyDescent="0.8">
      <c r="F3422" s="1" t="s">
        <v>4630</v>
      </c>
      <c r="G3422" s="1" t="s">
        <v>4804</v>
      </c>
      <c r="H3422" s="1">
        <v>225</v>
      </c>
      <c r="I3422" s="1">
        <v>0.66599999999999904</v>
      </c>
      <c r="J3422" s="1">
        <v>0.254</v>
      </c>
    </row>
    <row r="3423" spans="6:10" x14ac:dyDescent="0.8">
      <c r="F3423" s="1" t="s">
        <v>617</v>
      </c>
      <c r="G3423" s="1" t="s">
        <v>618</v>
      </c>
      <c r="H3423" s="1">
        <v>225.01300000000001</v>
      </c>
      <c r="I3423" s="1">
        <v>0.35499999999999998</v>
      </c>
      <c r="J3423" s="1">
        <v>0.33100000000000002</v>
      </c>
    </row>
    <row r="3424" spans="6:10" x14ac:dyDescent="0.8">
      <c r="F3424" s="1" t="s">
        <v>4176</v>
      </c>
      <c r="G3424" s="1" t="s">
        <v>4177</v>
      </c>
      <c r="H3424" s="1">
        <v>225.04</v>
      </c>
      <c r="I3424" s="1">
        <v>0.65599999999999903</v>
      </c>
      <c r="J3424" s="1">
        <v>0.83699999999999997</v>
      </c>
    </row>
    <row r="3425" spans="6:10" x14ac:dyDescent="0.8">
      <c r="F3425" s="1" t="s">
        <v>1258</v>
      </c>
      <c r="G3425" s="1" t="s">
        <v>1302</v>
      </c>
      <c r="H3425" s="1">
        <v>225.059</v>
      </c>
      <c r="I3425" s="1">
        <v>0.67599999999999905</v>
      </c>
      <c r="J3425" s="1">
        <v>0.85699999999999998</v>
      </c>
    </row>
    <row r="3426" spans="6:10" x14ac:dyDescent="0.8">
      <c r="F3426" s="1" t="s">
        <v>2054</v>
      </c>
      <c r="G3426" s="1" t="s">
        <v>2055</v>
      </c>
      <c r="H3426" s="1">
        <v>225.06399999999999</v>
      </c>
      <c r="I3426" s="1">
        <v>0.60199999999999998</v>
      </c>
      <c r="J3426" s="1">
        <v>0.32</v>
      </c>
    </row>
    <row r="3427" spans="6:10" x14ac:dyDescent="0.8">
      <c r="F3427" s="1" t="s">
        <v>541</v>
      </c>
      <c r="G3427" s="1" t="s">
        <v>944</v>
      </c>
      <c r="H3427" s="1">
        <v>225.107</v>
      </c>
      <c r="I3427" s="1">
        <v>0.53</v>
      </c>
      <c r="J3427" s="1">
        <v>0.65099999999999902</v>
      </c>
    </row>
    <row r="3428" spans="6:10" x14ac:dyDescent="0.8">
      <c r="F3428" s="1" t="s">
        <v>4468</v>
      </c>
      <c r="G3428" s="1" t="s">
        <v>4469</v>
      </c>
      <c r="H3428" s="1">
        <v>225.16200000000001</v>
      </c>
      <c r="I3428" s="1">
        <v>0.51600000000000001</v>
      </c>
      <c r="J3428" s="1">
        <v>0.16300000000000001</v>
      </c>
    </row>
    <row r="3429" spans="6:10" x14ac:dyDescent="0.8">
      <c r="F3429" s="1" t="s">
        <v>1800</v>
      </c>
      <c r="G3429" s="1" t="s">
        <v>2550</v>
      </c>
      <c r="H3429" s="1">
        <v>225.173</v>
      </c>
      <c r="I3429" s="1">
        <v>0.52900000000000003</v>
      </c>
      <c r="J3429" s="1">
        <v>7.7600000000000002E-2</v>
      </c>
    </row>
    <row r="3430" spans="6:10" x14ac:dyDescent="0.8">
      <c r="F3430" s="1" t="s">
        <v>6062</v>
      </c>
      <c r="G3430" s="1" t="s">
        <v>4483</v>
      </c>
      <c r="H3430" s="1">
        <v>225.23099999999999</v>
      </c>
      <c r="I3430" s="1">
        <v>0.72199999999999998</v>
      </c>
      <c r="J3430" s="1">
        <v>0.311</v>
      </c>
    </row>
    <row r="3431" spans="6:10" x14ac:dyDescent="0.8">
      <c r="F3431" s="1" t="s">
        <v>3559</v>
      </c>
      <c r="G3431" s="1" t="s">
        <v>3560</v>
      </c>
      <c r="H3431" s="1">
        <v>225.233</v>
      </c>
      <c r="I3431" s="1">
        <v>0.59699999999999998</v>
      </c>
      <c r="J3431" s="1">
        <v>0.73699999999999999</v>
      </c>
    </row>
    <row r="3432" spans="6:10" x14ac:dyDescent="0.8">
      <c r="F3432" s="1" t="s">
        <v>839</v>
      </c>
      <c r="G3432" s="1" t="s">
        <v>1497</v>
      </c>
      <c r="H3432" s="1">
        <v>225.25</v>
      </c>
      <c r="I3432" s="1">
        <v>0.79099999999999904</v>
      </c>
      <c r="J3432" s="1">
        <v>0.51100000000000001</v>
      </c>
    </row>
    <row r="3433" spans="6:10" x14ac:dyDescent="0.8">
      <c r="F3433" s="1" t="s">
        <v>2419</v>
      </c>
      <c r="G3433" s="1" t="s">
        <v>2420</v>
      </c>
      <c r="H3433" s="1">
        <v>225.30600000000001</v>
      </c>
      <c r="I3433" s="1">
        <v>0.67500000000000004</v>
      </c>
      <c r="J3433" s="1">
        <v>0.39899999999999902</v>
      </c>
    </row>
    <row r="3434" spans="6:10" x14ac:dyDescent="0.8">
      <c r="F3434" s="1" t="s">
        <v>5641</v>
      </c>
      <c r="G3434" s="1" t="s">
        <v>5642</v>
      </c>
      <c r="H3434" s="1">
        <v>225.30600000000001</v>
      </c>
      <c r="I3434" s="1">
        <v>0.57399999999999995</v>
      </c>
      <c r="J3434" s="1">
        <v>0.311</v>
      </c>
    </row>
    <row r="3435" spans="6:10" x14ac:dyDescent="0.8">
      <c r="F3435" s="1" t="s">
        <v>4682</v>
      </c>
      <c r="G3435" s="1" t="s">
        <v>5009</v>
      </c>
      <c r="H3435" s="1">
        <v>225.31800000000001</v>
      </c>
      <c r="I3435" s="1">
        <v>0.59299999999999997</v>
      </c>
      <c r="J3435" s="1">
        <v>0.83599999999999997</v>
      </c>
    </row>
    <row r="3436" spans="6:10" x14ac:dyDescent="0.8">
      <c r="F3436" s="1" t="s">
        <v>1263</v>
      </c>
      <c r="G3436" s="1" t="s">
        <v>1264</v>
      </c>
      <c r="H3436" s="1">
        <v>225.32</v>
      </c>
      <c r="I3436" s="1">
        <v>0.57999999999999996</v>
      </c>
      <c r="J3436" s="1">
        <v>0.56499999999999995</v>
      </c>
    </row>
    <row r="3437" spans="6:10" x14ac:dyDescent="0.8">
      <c r="F3437" s="1" t="s">
        <v>3851</v>
      </c>
      <c r="G3437" s="1" t="s">
        <v>3852</v>
      </c>
      <c r="H3437" s="1">
        <v>225.33099999999999</v>
      </c>
      <c r="I3437" s="1">
        <v>0.61899999999999999</v>
      </c>
      <c r="J3437" s="1">
        <v>0.74399999999999999</v>
      </c>
    </row>
    <row r="3438" spans="6:10" x14ac:dyDescent="0.8">
      <c r="F3438" s="1" t="s">
        <v>839</v>
      </c>
      <c r="G3438" s="1" t="s">
        <v>2972</v>
      </c>
      <c r="H3438" s="1">
        <v>225.333</v>
      </c>
      <c r="I3438" s="1">
        <v>0.77400000000000002</v>
      </c>
      <c r="J3438" s="1">
        <v>0.501</v>
      </c>
    </row>
    <row r="3439" spans="6:10" x14ac:dyDescent="0.8">
      <c r="F3439" s="1" t="s">
        <v>532</v>
      </c>
      <c r="G3439" s="1" t="s">
        <v>1537</v>
      </c>
      <c r="H3439" s="1">
        <v>225.37299999999999</v>
      </c>
      <c r="I3439" s="1">
        <v>0.67099999999999904</v>
      </c>
      <c r="J3439" s="1">
        <v>0.53600000000000003</v>
      </c>
    </row>
    <row r="3440" spans="6:10" x14ac:dyDescent="0.8">
      <c r="F3440" s="1" t="s">
        <v>497</v>
      </c>
      <c r="G3440" s="1" t="s">
        <v>498</v>
      </c>
      <c r="H3440" s="1">
        <v>225.453</v>
      </c>
      <c r="I3440" s="1">
        <v>0.58499999999999996</v>
      </c>
      <c r="J3440" s="1">
        <v>0.81799999999999995</v>
      </c>
    </row>
    <row r="3441" spans="6:10" x14ac:dyDescent="0.8">
      <c r="F3441" s="1" t="s">
        <v>5799</v>
      </c>
      <c r="G3441" s="1" t="s">
        <v>5800</v>
      </c>
      <c r="H3441" s="1">
        <v>225.46799999999999</v>
      </c>
      <c r="I3441" s="1">
        <v>0.41899999999999998</v>
      </c>
      <c r="J3441" s="1">
        <v>0.72099999999999997</v>
      </c>
    </row>
    <row r="3442" spans="6:10" x14ac:dyDescent="0.8">
      <c r="F3442" s="1" t="s">
        <v>3844</v>
      </c>
      <c r="G3442" s="1" t="s">
        <v>3847</v>
      </c>
      <c r="H3442" s="1">
        <v>225.50700000000001</v>
      </c>
      <c r="I3442" s="1">
        <v>0.55500000000000005</v>
      </c>
      <c r="J3442" s="1">
        <v>0.77099999999999902</v>
      </c>
    </row>
    <row r="3443" spans="6:10" x14ac:dyDescent="0.8">
      <c r="F3443" s="1" t="s">
        <v>541</v>
      </c>
      <c r="G3443" s="1" t="s">
        <v>1643</v>
      </c>
      <c r="H3443" s="1">
        <v>225.51900000000001</v>
      </c>
      <c r="I3443" s="1">
        <v>0.29599999999999999</v>
      </c>
      <c r="J3443" s="1">
        <v>0.28899999999999998</v>
      </c>
    </row>
    <row r="3444" spans="6:10" x14ac:dyDescent="0.8">
      <c r="F3444" s="1" t="s">
        <v>541</v>
      </c>
      <c r="G3444" s="1" t="s">
        <v>3047</v>
      </c>
      <c r="H3444" s="1">
        <v>225.56</v>
      </c>
      <c r="I3444" s="1">
        <v>0.35</v>
      </c>
      <c r="J3444" s="1">
        <v>0.39700000000000002</v>
      </c>
    </row>
    <row r="3445" spans="6:10" x14ac:dyDescent="0.8">
      <c r="F3445" s="1" t="s">
        <v>4863</v>
      </c>
      <c r="G3445" s="1" t="s">
        <v>4864</v>
      </c>
      <c r="H3445" s="1">
        <v>225.64</v>
      </c>
      <c r="I3445" s="1">
        <v>0.19600000000000001</v>
      </c>
      <c r="J3445" s="1">
        <v>0.17799999999999999</v>
      </c>
    </row>
    <row r="3446" spans="6:10" x14ac:dyDescent="0.8">
      <c r="F3446" s="1" t="s">
        <v>4445</v>
      </c>
      <c r="G3446" s="1" t="s">
        <v>4446</v>
      </c>
      <c r="H3446" s="1">
        <v>225.709</v>
      </c>
      <c r="I3446" s="1">
        <v>0.71599999999999997</v>
      </c>
      <c r="J3446" s="1">
        <v>0.66</v>
      </c>
    </row>
    <row r="3447" spans="6:10" x14ac:dyDescent="0.8">
      <c r="F3447" s="1" t="s">
        <v>5773</v>
      </c>
      <c r="G3447" s="1" t="s">
        <v>5774</v>
      </c>
      <c r="H3447" s="1">
        <v>225.73400000000001</v>
      </c>
      <c r="I3447" s="1">
        <v>0.57099999999999995</v>
      </c>
      <c r="J3447" s="1">
        <v>3.9399999999999998E-2</v>
      </c>
    </row>
    <row r="3448" spans="6:10" x14ac:dyDescent="0.8">
      <c r="F3448" s="1" t="s">
        <v>4181</v>
      </c>
      <c r="G3448" s="1" t="s">
        <v>4182</v>
      </c>
      <c r="H3448" s="1">
        <v>225.81100000000001</v>
      </c>
      <c r="I3448" s="1">
        <v>0.84399999999999997</v>
      </c>
      <c r="J3448" s="1">
        <v>0.40600000000000003</v>
      </c>
    </row>
    <row r="3449" spans="6:10" x14ac:dyDescent="0.8">
      <c r="F3449" s="1" t="s">
        <v>4130</v>
      </c>
      <c r="G3449" s="1" t="s">
        <v>4131</v>
      </c>
      <c r="H3449" s="1">
        <v>225.84</v>
      </c>
      <c r="I3449" s="1">
        <v>0.69099999999999995</v>
      </c>
      <c r="J3449" s="1">
        <v>0.31900000000000001</v>
      </c>
    </row>
    <row r="3450" spans="6:10" x14ac:dyDescent="0.8">
      <c r="F3450" s="1" t="s">
        <v>3654</v>
      </c>
      <c r="G3450" s="1" t="s">
        <v>3655</v>
      </c>
      <c r="H3450" s="1">
        <v>225.85499999999999</v>
      </c>
      <c r="I3450" s="1">
        <v>0.92299999999999904</v>
      </c>
      <c r="J3450" s="1">
        <v>0.27</v>
      </c>
    </row>
    <row r="3451" spans="6:10" x14ac:dyDescent="0.8">
      <c r="F3451" s="1" t="s">
        <v>6352</v>
      </c>
      <c r="G3451" s="1" t="s">
        <v>6353</v>
      </c>
      <c r="H3451" s="1">
        <v>225.857</v>
      </c>
      <c r="I3451" s="1">
        <v>0.58099999999999996</v>
      </c>
      <c r="J3451" s="1">
        <v>0.57699999999999996</v>
      </c>
    </row>
    <row r="3452" spans="6:10" x14ac:dyDescent="0.8">
      <c r="F3452" s="1" t="s">
        <v>1025</v>
      </c>
      <c r="G3452" s="1" t="s">
        <v>4065</v>
      </c>
      <c r="H3452" s="1">
        <v>225.90700000000001</v>
      </c>
      <c r="I3452" s="1">
        <v>0.878</v>
      </c>
      <c r="J3452" s="1">
        <v>0.71699999999999997</v>
      </c>
    </row>
    <row r="3453" spans="6:10" x14ac:dyDescent="0.8">
      <c r="F3453" s="1" t="s">
        <v>3266</v>
      </c>
      <c r="G3453" s="1" t="s">
        <v>3664</v>
      </c>
      <c r="H3453" s="1">
        <v>226.02699999999999</v>
      </c>
      <c r="I3453" s="1">
        <v>0.32400000000000001</v>
      </c>
      <c r="J3453" s="1">
        <v>0.21</v>
      </c>
    </row>
    <row r="3454" spans="6:10" x14ac:dyDescent="0.8">
      <c r="F3454" s="1" t="s">
        <v>3748</v>
      </c>
      <c r="G3454" s="1" t="s">
        <v>4625</v>
      </c>
      <c r="H3454" s="1">
        <v>226.05199999999999</v>
      </c>
      <c r="I3454" s="1">
        <v>0.71599999999999997</v>
      </c>
      <c r="J3454" s="1">
        <v>0.439</v>
      </c>
    </row>
    <row r="3455" spans="6:10" x14ac:dyDescent="0.8">
      <c r="F3455" s="1" t="s">
        <v>3116</v>
      </c>
      <c r="G3455" s="1" t="s">
        <v>6037</v>
      </c>
      <c r="H3455" s="1">
        <v>226.06399999999999</v>
      </c>
      <c r="I3455" s="1">
        <v>0.77400000000000002</v>
      </c>
      <c r="J3455" s="1">
        <v>0.19699999999999901</v>
      </c>
    </row>
    <row r="3456" spans="6:10" x14ac:dyDescent="0.8">
      <c r="F3456" s="1" t="s">
        <v>6381</v>
      </c>
      <c r="G3456" s="1" t="s">
        <v>6382</v>
      </c>
      <c r="H3456" s="1">
        <v>226.25299999999999</v>
      </c>
      <c r="I3456" s="1">
        <v>0.69899999999999995</v>
      </c>
      <c r="J3456" s="1">
        <v>0.32700000000000001</v>
      </c>
    </row>
    <row r="3457" spans="6:10" x14ac:dyDescent="0.8">
      <c r="F3457" s="1" t="s">
        <v>5252</v>
      </c>
      <c r="G3457" s="1" t="s">
        <v>5253</v>
      </c>
      <c r="H3457" s="1">
        <v>226.25399999999999</v>
      </c>
      <c r="I3457" s="1">
        <v>0.53</v>
      </c>
      <c r="J3457" s="1">
        <v>4.82E-2</v>
      </c>
    </row>
    <row r="3458" spans="6:10" x14ac:dyDescent="0.8">
      <c r="F3458" s="1" t="s">
        <v>3116</v>
      </c>
      <c r="G3458" s="1" t="s">
        <v>4260</v>
      </c>
      <c r="H3458" s="1">
        <v>226.267</v>
      </c>
      <c r="I3458" s="1">
        <v>0.59099999999999997</v>
      </c>
      <c r="J3458" s="1">
        <v>0.30199999999999999</v>
      </c>
    </row>
    <row r="3459" spans="6:10" x14ac:dyDescent="0.8">
      <c r="F3459" s="1" t="s">
        <v>520</v>
      </c>
      <c r="G3459" s="1" t="s">
        <v>527</v>
      </c>
      <c r="H3459" s="1">
        <v>226.28</v>
      </c>
      <c r="I3459" s="1">
        <v>0.69299999999999995</v>
      </c>
      <c r="J3459" s="1">
        <v>0.52100000000000002</v>
      </c>
    </row>
    <row r="3460" spans="6:10" x14ac:dyDescent="0.8">
      <c r="F3460" s="1" t="s">
        <v>5086</v>
      </c>
      <c r="G3460" s="1" t="s">
        <v>5087</v>
      </c>
      <c r="H3460" s="1">
        <v>226.28</v>
      </c>
      <c r="I3460" s="1">
        <v>0.54</v>
      </c>
      <c r="J3460" s="1">
        <v>0.42299999999999999</v>
      </c>
    </row>
    <row r="3461" spans="6:10" x14ac:dyDescent="0.8">
      <c r="F3461" s="1" t="s">
        <v>1939</v>
      </c>
      <c r="G3461" s="1" t="s">
        <v>2104</v>
      </c>
      <c r="H3461" s="1">
        <v>226.33099999999999</v>
      </c>
      <c r="I3461" s="1">
        <v>0.40299999999999903</v>
      </c>
      <c r="J3461" s="1">
        <v>0.315</v>
      </c>
    </row>
    <row r="3462" spans="6:10" x14ac:dyDescent="0.8">
      <c r="F3462" s="1" t="s">
        <v>2313</v>
      </c>
      <c r="G3462" s="1" t="s">
        <v>4901</v>
      </c>
      <c r="H3462" s="1">
        <v>226.333</v>
      </c>
      <c r="I3462" s="1">
        <v>0.56100000000000005</v>
      </c>
      <c r="J3462" s="1">
        <v>0.57299999999999995</v>
      </c>
    </row>
    <row r="3463" spans="6:10" x14ac:dyDescent="0.8">
      <c r="F3463" s="1" t="s">
        <v>1880</v>
      </c>
      <c r="G3463" s="1" t="s">
        <v>1881</v>
      </c>
      <c r="H3463" s="1">
        <v>226.34</v>
      </c>
      <c r="I3463" s="1">
        <v>0.73299999999999998</v>
      </c>
      <c r="J3463" s="1">
        <v>0.68099999999999905</v>
      </c>
    </row>
    <row r="3464" spans="6:10" x14ac:dyDescent="0.8">
      <c r="F3464" s="1" t="s">
        <v>927</v>
      </c>
      <c r="G3464" s="1" t="s">
        <v>929</v>
      </c>
      <c r="H3464" s="1">
        <v>226.41</v>
      </c>
      <c r="I3464" s="1">
        <v>0.65300000000000002</v>
      </c>
      <c r="J3464" s="1">
        <v>0.161</v>
      </c>
    </row>
    <row r="3465" spans="6:10" x14ac:dyDescent="0.8">
      <c r="F3465" s="1" t="s">
        <v>4935</v>
      </c>
      <c r="G3465" s="1" t="s">
        <v>5234</v>
      </c>
      <c r="H3465" s="1">
        <v>226.51499999999999</v>
      </c>
      <c r="I3465" s="1">
        <v>0.45100000000000001</v>
      </c>
      <c r="J3465" s="1">
        <v>7.0300000000000001E-2</v>
      </c>
    </row>
    <row r="3466" spans="6:10" x14ac:dyDescent="0.8">
      <c r="F3466" s="1" t="s">
        <v>588</v>
      </c>
      <c r="G3466" s="1" t="s">
        <v>608</v>
      </c>
      <c r="H3466" s="1">
        <v>226.536</v>
      </c>
      <c r="I3466" s="1">
        <v>0.73799999999999999</v>
      </c>
      <c r="J3466" s="1">
        <v>0.16500000000000001</v>
      </c>
    </row>
    <row r="3467" spans="6:10" x14ac:dyDescent="0.8">
      <c r="F3467" s="1" t="s">
        <v>3725</v>
      </c>
      <c r="G3467" s="1" t="s">
        <v>3726</v>
      </c>
      <c r="H3467" s="1">
        <v>226.56</v>
      </c>
      <c r="I3467" s="1">
        <v>0.71299999999999997</v>
      </c>
      <c r="J3467" s="1">
        <v>0.47299999999999998</v>
      </c>
    </row>
    <row r="3468" spans="6:10" x14ac:dyDescent="0.8">
      <c r="F3468" s="1" t="s">
        <v>4961</v>
      </c>
      <c r="G3468" s="1" t="s">
        <v>4962</v>
      </c>
      <c r="H3468" s="1">
        <v>226.56</v>
      </c>
      <c r="I3468" s="1">
        <v>0.42399999999999999</v>
      </c>
      <c r="J3468" s="1">
        <v>0.27800000000000002</v>
      </c>
    </row>
    <row r="3469" spans="6:10" x14ac:dyDescent="0.8">
      <c r="F3469" s="1" t="s">
        <v>585</v>
      </c>
      <c r="G3469" s="1" t="s">
        <v>590</v>
      </c>
      <c r="H3469" s="1">
        <v>226.57300000000001</v>
      </c>
      <c r="I3469" s="1">
        <v>0.78700000000000003</v>
      </c>
      <c r="J3469" s="1">
        <v>0.89500000000000002</v>
      </c>
    </row>
    <row r="3470" spans="6:10" x14ac:dyDescent="0.8">
      <c r="F3470" s="1" t="s">
        <v>4362</v>
      </c>
      <c r="G3470" s="1" t="s">
        <v>4403</v>
      </c>
      <c r="H3470" s="1">
        <v>226.773</v>
      </c>
      <c r="I3470" s="1">
        <v>0.623</v>
      </c>
      <c r="J3470" s="1">
        <v>0.313</v>
      </c>
    </row>
    <row r="3471" spans="6:10" x14ac:dyDescent="0.8">
      <c r="F3471" s="1" t="s">
        <v>3728</v>
      </c>
      <c r="G3471" s="1" t="s">
        <v>3729</v>
      </c>
      <c r="H3471" s="1">
        <v>226.81299999999999</v>
      </c>
      <c r="I3471" s="1">
        <v>0.39700000000000002</v>
      </c>
      <c r="J3471" s="1">
        <v>0.41299999999999998</v>
      </c>
    </row>
    <row r="3472" spans="6:10" x14ac:dyDescent="0.8">
      <c r="F3472" s="1" t="s">
        <v>6512</v>
      </c>
      <c r="G3472" s="1" t="s">
        <v>6513</v>
      </c>
      <c r="H3472" s="1">
        <v>226.83799999999999</v>
      </c>
      <c r="I3472" s="1">
        <v>0.76400000000000001</v>
      </c>
      <c r="J3472" s="1">
        <v>0.54200000000000004</v>
      </c>
    </row>
    <row r="3473" spans="6:10" x14ac:dyDescent="0.8">
      <c r="F3473" s="1" t="s">
        <v>2974</v>
      </c>
      <c r="G3473" s="1" t="s">
        <v>2982</v>
      </c>
      <c r="H3473" s="1">
        <v>226.893</v>
      </c>
      <c r="I3473" s="1">
        <v>0.33899999999999902</v>
      </c>
      <c r="J3473" s="1">
        <v>0.39100000000000001</v>
      </c>
    </row>
    <row r="3474" spans="6:10" x14ac:dyDescent="0.8">
      <c r="F3474" s="1" t="s">
        <v>97</v>
      </c>
      <c r="G3474" s="1" t="s">
        <v>98</v>
      </c>
      <c r="H3474" s="1">
        <v>226.90600000000001</v>
      </c>
      <c r="I3474" s="1">
        <v>0.121</v>
      </c>
      <c r="J3474" s="1">
        <v>0.22800000000000001</v>
      </c>
    </row>
    <row r="3475" spans="6:10" x14ac:dyDescent="0.8">
      <c r="F3475" s="1" t="s">
        <v>5489</v>
      </c>
      <c r="G3475" s="1" t="s">
        <v>5490</v>
      </c>
      <c r="H3475" s="1">
        <v>226.90899999999999</v>
      </c>
      <c r="I3475" s="1">
        <v>0.79900000000000004</v>
      </c>
      <c r="J3475" s="1">
        <v>0.93299999999999905</v>
      </c>
    </row>
    <row r="3476" spans="6:10" x14ac:dyDescent="0.8">
      <c r="F3476" s="1" t="s">
        <v>2065</v>
      </c>
      <c r="G3476" s="1" t="s">
        <v>2066</v>
      </c>
      <c r="H3476" s="1">
        <v>226.95699999999999</v>
      </c>
      <c r="I3476" s="1">
        <v>0.437999999999999</v>
      </c>
      <c r="J3476" s="1">
        <v>0.247</v>
      </c>
    </row>
    <row r="3477" spans="6:10" x14ac:dyDescent="0.8">
      <c r="F3477" s="1" t="s">
        <v>5325</v>
      </c>
      <c r="G3477" s="1" t="s">
        <v>3043</v>
      </c>
      <c r="H3477" s="1">
        <v>226.976</v>
      </c>
      <c r="I3477" s="1">
        <v>0.73299999999999998</v>
      </c>
      <c r="J3477" s="1">
        <v>0.45100000000000001</v>
      </c>
    </row>
    <row r="3478" spans="6:10" x14ac:dyDescent="0.8">
      <c r="F3478" s="1" t="s">
        <v>2433</v>
      </c>
      <c r="G3478" s="1" t="s">
        <v>2654</v>
      </c>
      <c r="H3478" s="1">
        <v>227</v>
      </c>
      <c r="I3478" s="1">
        <v>0.40799999999999997</v>
      </c>
      <c r="J3478" s="1">
        <v>0.40699999999999997</v>
      </c>
    </row>
    <row r="3479" spans="6:10" x14ac:dyDescent="0.8">
      <c r="F3479" s="1" t="s">
        <v>238</v>
      </c>
      <c r="G3479" s="1" t="s">
        <v>242</v>
      </c>
      <c r="H3479" s="1">
        <v>227.02699999999999</v>
      </c>
      <c r="I3479" s="1">
        <v>0.52400000000000002</v>
      </c>
      <c r="J3479" s="1">
        <v>0.17599999999999999</v>
      </c>
    </row>
    <row r="3480" spans="6:10" x14ac:dyDescent="0.8">
      <c r="F3480" s="1" t="s">
        <v>4761</v>
      </c>
      <c r="G3480" s="1" t="s">
        <v>4762</v>
      </c>
      <c r="H3480" s="1">
        <v>227.03299999999999</v>
      </c>
      <c r="I3480" s="1">
        <v>0.58499999999999996</v>
      </c>
      <c r="J3480" s="1">
        <v>0.58299999999999996</v>
      </c>
    </row>
    <row r="3481" spans="6:10" x14ac:dyDescent="0.8">
      <c r="F3481" s="1" t="s">
        <v>937</v>
      </c>
      <c r="G3481" s="1" t="s">
        <v>950</v>
      </c>
      <c r="H3481" s="1">
        <v>227.08</v>
      </c>
      <c r="I3481" s="1">
        <v>0.45100000000000001</v>
      </c>
      <c r="J3481" s="1">
        <v>0.61299999999999999</v>
      </c>
    </row>
    <row r="3482" spans="6:10" x14ac:dyDescent="0.8">
      <c r="F3482" s="1" t="s">
        <v>1869</v>
      </c>
      <c r="G3482" s="1" t="s">
        <v>1895</v>
      </c>
      <c r="H3482" s="1">
        <v>227.10900000000001</v>
      </c>
      <c r="I3482" s="1">
        <v>0.30099999999999999</v>
      </c>
      <c r="J3482" s="1">
        <v>0.374</v>
      </c>
    </row>
    <row r="3483" spans="6:10" x14ac:dyDescent="0.8">
      <c r="F3483" s="1" t="s">
        <v>3150</v>
      </c>
      <c r="G3483" s="1" t="s">
        <v>3638</v>
      </c>
      <c r="H3483" s="1">
        <v>227.13499999999999</v>
      </c>
      <c r="I3483" s="1">
        <v>0.46</v>
      </c>
      <c r="J3483" s="1">
        <v>0.193</v>
      </c>
    </row>
    <row r="3484" spans="6:10" x14ac:dyDescent="0.8">
      <c r="F3484" s="1" t="s">
        <v>2974</v>
      </c>
      <c r="G3484" s="1" t="s">
        <v>2977</v>
      </c>
      <c r="H3484" s="1">
        <v>227.14699999999999</v>
      </c>
      <c r="I3484" s="1">
        <v>0.66299999999999903</v>
      </c>
      <c r="J3484" s="1">
        <v>0.27699999999999902</v>
      </c>
    </row>
    <row r="3485" spans="6:10" x14ac:dyDescent="0.8">
      <c r="F3485" s="1" t="s">
        <v>159</v>
      </c>
      <c r="G3485" s="1" t="s">
        <v>160</v>
      </c>
      <c r="H3485" s="1">
        <v>227.24</v>
      </c>
      <c r="I3485" s="1">
        <v>0.29899999999999999</v>
      </c>
      <c r="J3485" s="1">
        <v>0.126</v>
      </c>
    </row>
    <row r="3486" spans="6:10" x14ac:dyDescent="0.8">
      <c r="F3486" s="1" t="s">
        <v>2236</v>
      </c>
      <c r="G3486" s="1" t="s">
        <v>2237</v>
      </c>
      <c r="H3486" s="1">
        <v>227.25800000000001</v>
      </c>
      <c r="I3486" s="1">
        <v>0.55299999999999905</v>
      </c>
      <c r="J3486" s="1">
        <v>0.44500000000000001</v>
      </c>
    </row>
    <row r="3487" spans="6:10" x14ac:dyDescent="0.8">
      <c r="F3487" s="1" t="s">
        <v>4999</v>
      </c>
      <c r="G3487" s="1" t="s">
        <v>5000</v>
      </c>
      <c r="H3487" s="1">
        <v>227.28</v>
      </c>
      <c r="I3487" s="1">
        <v>0.68299999999999905</v>
      </c>
      <c r="J3487" s="1">
        <v>0.90700000000000003</v>
      </c>
    </row>
    <row r="3488" spans="6:10" x14ac:dyDescent="0.8">
      <c r="F3488" s="1" t="s">
        <v>6974</v>
      </c>
      <c r="G3488" s="1" t="s">
        <v>6975</v>
      </c>
      <c r="H3488" s="1">
        <v>227.291</v>
      </c>
      <c r="I3488" s="1">
        <v>0.84499999999999997</v>
      </c>
      <c r="J3488" s="1">
        <v>0.77599999999999902</v>
      </c>
    </row>
    <row r="3489" spans="6:10" x14ac:dyDescent="0.8">
      <c r="F3489" s="1" t="s">
        <v>332</v>
      </c>
      <c r="G3489" s="1" t="s">
        <v>333</v>
      </c>
      <c r="H3489" s="1">
        <v>227.33</v>
      </c>
      <c r="I3489" s="1">
        <v>0.56899999999999995</v>
      </c>
      <c r="J3489" s="1">
        <v>0.61199999999999999</v>
      </c>
    </row>
    <row r="3490" spans="6:10" x14ac:dyDescent="0.8">
      <c r="F3490" s="1" t="s">
        <v>3305</v>
      </c>
      <c r="G3490" s="1" t="s">
        <v>3310</v>
      </c>
      <c r="H3490" s="1">
        <v>227.4</v>
      </c>
      <c r="I3490" s="1">
        <v>0.50600000000000001</v>
      </c>
      <c r="J3490" s="1">
        <v>0.46500000000000002</v>
      </c>
    </row>
    <row r="3491" spans="6:10" x14ac:dyDescent="0.8">
      <c r="F3491" s="1" t="s">
        <v>4822</v>
      </c>
      <c r="G3491" s="1" t="s">
        <v>4853</v>
      </c>
      <c r="H3491" s="1">
        <v>227.46700000000001</v>
      </c>
      <c r="I3491" s="1">
        <v>0.42199999999999999</v>
      </c>
      <c r="J3491" s="1">
        <v>7.4700000000000003E-2</v>
      </c>
    </row>
    <row r="3492" spans="6:10" x14ac:dyDescent="0.8">
      <c r="F3492" s="1" t="s">
        <v>2749</v>
      </c>
      <c r="G3492" s="1" t="s">
        <v>2763</v>
      </c>
      <c r="H3492" s="1">
        <v>227.495</v>
      </c>
      <c r="I3492" s="1">
        <v>0.73799999999999999</v>
      </c>
      <c r="J3492" s="1">
        <v>0.96</v>
      </c>
    </row>
    <row r="3493" spans="6:10" x14ac:dyDescent="0.8">
      <c r="F3493" s="1" t="s">
        <v>5067</v>
      </c>
      <c r="G3493" s="1" t="s">
        <v>5068</v>
      </c>
      <c r="H3493" s="1">
        <v>227.542</v>
      </c>
      <c r="I3493" s="1">
        <v>0.64099999999999902</v>
      </c>
      <c r="J3493" s="1">
        <v>0.47099999999999997</v>
      </c>
    </row>
    <row r="3494" spans="6:10" x14ac:dyDescent="0.8">
      <c r="F3494" s="1" t="s">
        <v>699</v>
      </c>
      <c r="G3494" s="1" t="s">
        <v>712</v>
      </c>
      <c r="H3494" s="1">
        <v>227.57300000000001</v>
      </c>
      <c r="I3494" s="1">
        <v>0.88400000000000001</v>
      </c>
      <c r="J3494" s="1">
        <v>0.57199999999999995</v>
      </c>
    </row>
    <row r="3495" spans="6:10" x14ac:dyDescent="0.8">
      <c r="F3495" s="1" t="s">
        <v>5866</v>
      </c>
      <c r="G3495" s="1" t="s">
        <v>5867</v>
      </c>
      <c r="H3495" s="1">
        <v>227.631</v>
      </c>
      <c r="I3495" s="1">
        <v>0.81699999999999995</v>
      </c>
      <c r="J3495" s="1">
        <v>0.78099999999999903</v>
      </c>
    </row>
    <row r="3496" spans="6:10" x14ac:dyDescent="0.8">
      <c r="F3496" s="1" t="s">
        <v>4454</v>
      </c>
      <c r="G3496" s="1" t="s">
        <v>4455</v>
      </c>
      <c r="H3496" s="1">
        <v>227.65199999999999</v>
      </c>
      <c r="I3496" s="1">
        <v>0.63400000000000001</v>
      </c>
      <c r="J3496" s="1">
        <v>0.76599999999999902</v>
      </c>
    </row>
    <row r="3497" spans="6:10" x14ac:dyDescent="0.8">
      <c r="F3497" s="1" t="s">
        <v>4307</v>
      </c>
      <c r="G3497" s="1" t="s">
        <v>4790</v>
      </c>
      <c r="H3497" s="1">
        <v>227.661</v>
      </c>
      <c r="I3497" s="1">
        <v>0.63200000000000001</v>
      </c>
      <c r="J3497" s="1">
        <v>0.67700000000000005</v>
      </c>
    </row>
    <row r="3498" spans="6:10" x14ac:dyDescent="0.8">
      <c r="F3498" s="1" t="s">
        <v>6861</v>
      </c>
      <c r="G3498" s="1" t="s">
        <v>6862</v>
      </c>
      <c r="H3498" s="1">
        <v>227.70699999999999</v>
      </c>
      <c r="I3498" s="1">
        <v>0.63</v>
      </c>
      <c r="J3498" s="1">
        <v>0.56499999999999995</v>
      </c>
    </row>
    <row r="3499" spans="6:10" x14ac:dyDescent="0.8">
      <c r="F3499" s="1" t="s">
        <v>2047</v>
      </c>
      <c r="G3499" s="1" t="s">
        <v>2265</v>
      </c>
      <c r="H3499" s="1">
        <v>227.726</v>
      </c>
      <c r="I3499" s="1">
        <v>0.52500000000000002</v>
      </c>
      <c r="J3499" s="1">
        <v>0.48899999999999999</v>
      </c>
    </row>
    <row r="3500" spans="6:10" x14ac:dyDescent="0.8">
      <c r="F3500" s="1" t="s">
        <v>1862</v>
      </c>
      <c r="G3500" s="1" t="s">
        <v>2822</v>
      </c>
      <c r="H3500" s="1">
        <v>227.73599999999999</v>
      </c>
      <c r="I3500" s="1">
        <v>0.78900000000000003</v>
      </c>
      <c r="J3500" s="1">
        <v>0.36299999999999999</v>
      </c>
    </row>
    <row r="3501" spans="6:10" x14ac:dyDescent="0.8">
      <c r="F3501" s="1" t="s">
        <v>1114</v>
      </c>
      <c r="G3501" s="1" t="s">
        <v>4175</v>
      </c>
      <c r="H3501" s="1">
        <v>227.73699999999999</v>
      </c>
      <c r="I3501" s="1">
        <v>0.53200000000000003</v>
      </c>
      <c r="J3501" s="1">
        <v>6.83E-2</v>
      </c>
    </row>
    <row r="3502" spans="6:10" x14ac:dyDescent="0.8">
      <c r="F3502" s="1" t="s">
        <v>1057</v>
      </c>
      <c r="G3502" s="1" t="s">
        <v>1058</v>
      </c>
      <c r="H3502" s="1">
        <v>227.899</v>
      </c>
      <c r="I3502" s="1">
        <v>0.8</v>
      </c>
      <c r="J3502" s="1">
        <v>0.47799999999999998</v>
      </c>
    </row>
    <row r="3503" spans="6:10" x14ac:dyDescent="0.8">
      <c r="F3503" s="1" t="s">
        <v>634</v>
      </c>
      <c r="G3503" s="1" t="s">
        <v>828</v>
      </c>
      <c r="H3503" s="1">
        <v>227.94399999999999</v>
      </c>
      <c r="I3503" s="1">
        <v>0.34200000000000003</v>
      </c>
      <c r="J3503" s="1">
        <v>0.187</v>
      </c>
    </row>
    <row r="3504" spans="6:10" x14ac:dyDescent="0.8">
      <c r="F3504" s="1" t="s">
        <v>541</v>
      </c>
      <c r="G3504" s="1" t="s">
        <v>1609</v>
      </c>
      <c r="H3504" s="1">
        <v>227.98699999999999</v>
      </c>
      <c r="I3504" s="1">
        <v>0.379</v>
      </c>
      <c r="J3504" s="1">
        <v>0.44600000000000001</v>
      </c>
    </row>
    <row r="3505" spans="6:10" x14ac:dyDescent="0.8">
      <c r="F3505" s="1" t="s">
        <v>2324</v>
      </c>
      <c r="G3505" s="1" t="s">
        <v>2893</v>
      </c>
      <c r="H3505" s="1">
        <v>228</v>
      </c>
      <c r="I3505" s="1">
        <v>0.80500000000000005</v>
      </c>
      <c r="J3505" s="1">
        <v>0.23100000000000001</v>
      </c>
    </row>
    <row r="3506" spans="6:10" x14ac:dyDescent="0.8">
      <c r="F3506" s="1" t="s">
        <v>5388</v>
      </c>
      <c r="G3506" s="1" t="s">
        <v>5389</v>
      </c>
      <c r="H3506" s="1">
        <v>228</v>
      </c>
      <c r="I3506" s="1">
        <v>0.76700000000000002</v>
      </c>
      <c r="J3506" s="1">
        <v>0.66</v>
      </c>
    </row>
    <row r="3507" spans="6:10" x14ac:dyDescent="0.8">
      <c r="F3507" s="1" t="s">
        <v>4547</v>
      </c>
      <c r="G3507" s="1" t="s">
        <v>5745</v>
      </c>
      <c r="H3507" s="1">
        <v>228.00899999999999</v>
      </c>
      <c r="I3507" s="1">
        <v>0.746</v>
      </c>
      <c r="J3507" s="1">
        <v>0.48699999999999999</v>
      </c>
    </row>
    <row r="3508" spans="6:10" x14ac:dyDescent="0.8">
      <c r="F3508" s="1" t="s">
        <v>874</v>
      </c>
      <c r="G3508" s="1" t="s">
        <v>1514</v>
      </c>
      <c r="H3508" s="1">
        <v>228.04</v>
      </c>
      <c r="I3508" s="1">
        <v>0.66299999999999903</v>
      </c>
      <c r="J3508" s="1">
        <v>0.20899999999999999</v>
      </c>
    </row>
    <row r="3509" spans="6:10" x14ac:dyDescent="0.8">
      <c r="F3509" s="1" t="s">
        <v>4268</v>
      </c>
      <c r="G3509" s="1" t="s">
        <v>4269</v>
      </c>
      <c r="H3509" s="1">
        <v>228.08799999999999</v>
      </c>
      <c r="I3509" s="1">
        <v>0.72899999999999998</v>
      </c>
      <c r="J3509" s="1">
        <v>0.33100000000000002</v>
      </c>
    </row>
    <row r="3510" spans="6:10" x14ac:dyDescent="0.8">
      <c r="F3510" s="1" t="s">
        <v>4844</v>
      </c>
      <c r="G3510" s="1" t="s">
        <v>4845</v>
      </c>
      <c r="H3510" s="1">
        <v>228.161</v>
      </c>
      <c r="I3510" s="1">
        <v>0.53100000000000003</v>
      </c>
      <c r="J3510" s="1">
        <v>0.86199999999999999</v>
      </c>
    </row>
    <row r="3511" spans="6:10" x14ac:dyDescent="0.8">
      <c r="F3511" s="1" t="s">
        <v>5288</v>
      </c>
      <c r="G3511" s="1" t="s">
        <v>5291</v>
      </c>
      <c r="H3511" s="1">
        <v>228.2</v>
      </c>
      <c r="I3511" s="1">
        <v>0.73799999999999999</v>
      </c>
      <c r="J3511" s="1">
        <v>0.38</v>
      </c>
    </row>
    <row r="3512" spans="6:10" x14ac:dyDescent="0.8">
      <c r="F3512" s="1" t="s">
        <v>3095</v>
      </c>
      <c r="G3512" s="1" t="s">
        <v>3380</v>
      </c>
      <c r="H3512" s="1">
        <v>228.31899999999999</v>
      </c>
      <c r="I3512" s="1">
        <v>0.88099999999999901</v>
      </c>
      <c r="J3512" s="1">
        <v>0.498</v>
      </c>
    </row>
    <row r="3513" spans="6:10" x14ac:dyDescent="0.8">
      <c r="F3513" s="1" t="s">
        <v>5688</v>
      </c>
      <c r="G3513" s="1" t="s">
        <v>5689</v>
      </c>
      <c r="H3513" s="1">
        <v>228.334</v>
      </c>
      <c r="I3513" s="1">
        <v>0.82</v>
      </c>
      <c r="J3513" s="1">
        <v>0.78900000000000003</v>
      </c>
    </row>
    <row r="3514" spans="6:10" x14ac:dyDescent="0.8">
      <c r="F3514" s="1" t="s">
        <v>2079</v>
      </c>
      <c r="G3514" s="1" t="s">
        <v>3675</v>
      </c>
      <c r="H3514" s="1">
        <v>228.36199999999999</v>
      </c>
      <c r="I3514" s="1">
        <v>0.40899999999999997</v>
      </c>
      <c r="J3514" s="1">
        <v>7.8E-2</v>
      </c>
    </row>
    <row r="3515" spans="6:10" x14ac:dyDescent="0.8">
      <c r="F3515" s="1" t="s">
        <v>1141</v>
      </c>
      <c r="G3515" s="1" t="s">
        <v>1142</v>
      </c>
      <c r="H3515" s="1">
        <v>228.387</v>
      </c>
      <c r="I3515" s="1">
        <v>0.77900000000000003</v>
      </c>
      <c r="J3515" s="1">
        <v>0.53500000000000003</v>
      </c>
    </row>
    <row r="3516" spans="6:10" x14ac:dyDescent="0.8">
      <c r="F3516" s="1" t="s">
        <v>6058</v>
      </c>
      <c r="G3516" s="1" t="s">
        <v>6059</v>
      </c>
      <c r="H3516" s="1">
        <v>228.41300000000001</v>
      </c>
      <c r="I3516" s="1">
        <v>0.39799999999999902</v>
      </c>
      <c r="J3516" s="1">
        <v>0.40699999999999997</v>
      </c>
    </row>
    <row r="3517" spans="6:10" x14ac:dyDescent="0.8">
      <c r="F3517" s="1" t="s">
        <v>576</v>
      </c>
      <c r="G3517" s="1" t="s">
        <v>622</v>
      </c>
      <c r="H3517" s="1">
        <v>228.43</v>
      </c>
      <c r="I3517" s="1">
        <v>0.8</v>
      </c>
      <c r="J3517" s="1">
        <v>0.79099999999999904</v>
      </c>
    </row>
    <row r="3518" spans="6:10" x14ac:dyDescent="0.8">
      <c r="F3518" s="1" t="s">
        <v>2686</v>
      </c>
      <c r="G3518" s="1" t="s">
        <v>2687</v>
      </c>
      <c r="H3518" s="1">
        <v>228.48</v>
      </c>
      <c r="I3518" s="1">
        <v>0.57199999999999995</v>
      </c>
      <c r="J3518" s="1">
        <v>0.72499999999999998</v>
      </c>
    </row>
    <row r="3519" spans="6:10" x14ac:dyDescent="0.8">
      <c r="F3519" s="1" t="s">
        <v>1445</v>
      </c>
      <c r="G3519" s="1" t="s">
        <v>1446</v>
      </c>
      <c r="H3519" s="1">
        <v>228.49299999999999</v>
      </c>
      <c r="I3519" s="1">
        <v>0.77800000000000002</v>
      </c>
      <c r="J3519" s="1">
        <v>0.28399999999999997</v>
      </c>
    </row>
    <row r="3520" spans="6:10" x14ac:dyDescent="0.8">
      <c r="F3520" s="1" t="s">
        <v>6876</v>
      </c>
      <c r="G3520" s="1" t="s">
        <v>6877</v>
      </c>
      <c r="H3520" s="1">
        <v>228.50800000000001</v>
      </c>
      <c r="I3520" s="1">
        <v>0.42099999999999999</v>
      </c>
      <c r="J3520" s="1">
        <v>3.7100000000000001E-2</v>
      </c>
    </row>
    <row r="3521" spans="6:10" x14ac:dyDescent="0.8">
      <c r="F3521" s="1" t="s">
        <v>4470</v>
      </c>
      <c r="G3521" s="1" t="s">
        <v>4471</v>
      </c>
      <c r="H3521" s="1">
        <v>228.52</v>
      </c>
      <c r="I3521" s="1">
        <v>0.49299999999999999</v>
      </c>
      <c r="J3521" s="1">
        <v>0.88099999999999901</v>
      </c>
    </row>
    <row r="3522" spans="6:10" x14ac:dyDescent="0.8">
      <c r="F3522" s="1" t="s">
        <v>4475</v>
      </c>
      <c r="G3522" s="1" t="s">
        <v>4476</v>
      </c>
      <c r="H3522" s="1">
        <v>228.52099999999999</v>
      </c>
      <c r="I3522" s="1">
        <v>0.745</v>
      </c>
      <c r="J3522" s="1">
        <v>0.94899999999999995</v>
      </c>
    </row>
    <row r="3523" spans="6:10" x14ac:dyDescent="0.8">
      <c r="F3523" s="1" t="s">
        <v>1710</v>
      </c>
      <c r="G3523" s="1" t="s">
        <v>2289</v>
      </c>
      <c r="H3523" s="1">
        <v>228.54</v>
      </c>
      <c r="I3523" s="1">
        <v>0.53</v>
      </c>
      <c r="J3523" s="1">
        <v>0.214</v>
      </c>
    </row>
    <row r="3524" spans="6:10" x14ac:dyDescent="0.8">
      <c r="F3524" s="1" t="s">
        <v>5269</v>
      </c>
      <c r="G3524" s="1" t="s">
        <v>1097</v>
      </c>
      <c r="H3524" s="1">
        <v>228.571</v>
      </c>
      <c r="I3524" s="1">
        <v>0.47399999999999998</v>
      </c>
      <c r="J3524" s="1">
        <v>0.437</v>
      </c>
    </row>
    <row r="3525" spans="6:10" x14ac:dyDescent="0.8">
      <c r="F3525" s="1" t="s">
        <v>1118</v>
      </c>
      <c r="G3525" s="1" t="s">
        <v>1119</v>
      </c>
      <c r="H3525" s="1">
        <v>228.59899999999999</v>
      </c>
      <c r="I3525" s="1">
        <v>0.42499999999999999</v>
      </c>
      <c r="J3525" s="1">
        <v>0.13900000000000001</v>
      </c>
    </row>
    <row r="3526" spans="6:10" x14ac:dyDescent="0.8">
      <c r="F3526" s="1" t="s">
        <v>911</v>
      </c>
      <c r="G3526" s="1" t="s">
        <v>912</v>
      </c>
      <c r="H3526" s="1">
        <v>228.679</v>
      </c>
      <c r="I3526" s="1">
        <v>0.80599999999999905</v>
      </c>
      <c r="J3526" s="1">
        <v>0.39399999999999902</v>
      </c>
    </row>
    <row r="3527" spans="6:10" x14ac:dyDescent="0.8">
      <c r="F3527" s="1" t="s">
        <v>3686</v>
      </c>
      <c r="G3527" s="1" t="s">
        <v>3687</v>
      </c>
      <c r="H3527" s="1">
        <v>228.68</v>
      </c>
      <c r="I3527" s="1">
        <v>0.83399999999999996</v>
      </c>
      <c r="J3527" s="1">
        <v>0.20699999999999999</v>
      </c>
    </row>
    <row r="3528" spans="6:10" x14ac:dyDescent="0.8">
      <c r="F3528" s="1" t="s">
        <v>6666</v>
      </c>
      <c r="G3528" s="1" t="s">
        <v>6667</v>
      </c>
      <c r="H3528" s="1">
        <v>228.69300000000001</v>
      </c>
      <c r="I3528" s="1">
        <v>0.25600000000000001</v>
      </c>
      <c r="J3528" s="1">
        <v>0.156</v>
      </c>
    </row>
    <row r="3529" spans="6:10" x14ac:dyDescent="0.8">
      <c r="F3529" s="1" t="s">
        <v>484</v>
      </c>
      <c r="G3529" s="1" t="s">
        <v>485</v>
      </c>
      <c r="H3529" s="1">
        <v>228.768</v>
      </c>
      <c r="I3529" s="1">
        <v>0.42299999999999999</v>
      </c>
      <c r="J3529" s="1">
        <v>8.7400000000000005E-2</v>
      </c>
    </row>
    <row r="3530" spans="6:10" x14ac:dyDescent="0.8">
      <c r="F3530" s="1" t="s">
        <v>5503</v>
      </c>
      <c r="G3530" s="1" t="s">
        <v>5504</v>
      </c>
      <c r="H3530" s="1">
        <v>228.77199999999999</v>
      </c>
      <c r="I3530" s="1">
        <v>0.45299999999999901</v>
      </c>
      <c r="J3530" s="1">
        <v>0.60799999999999998</v>
      </c>
    </row>
    <row r="3531" spans="6:10" x14ac:dyDescent="0.8">
      <c r="F3531" s="1" t="s">
        <v>3033</v>
      </c>
      <c r="G3531" s="1" t="s">
        <v>3082</v>
      </c>
      <c r="H3531" s="1">
        <v>228.78399999999999</v>
      </c>
      <c r="I3531" s="1">
        <v>0.254</v>
      </c>
      <c r="J3531" s="1">
        <v>0.121</v>
      </c>
    </row>
    <row r="3532" spans="6:10" x14ac:dyDescent="0.8">
      <c r="F3532" s="1" t="s">
        <v>6099</v>
      </c>
      <c r="G3532" s="1" t="s">
        <v>6100</v>
      </c>
      <c r="H3532" s="1">
        <v>228.827</v>
      </c>
      <c r="I3532" s="1">
        <v>0.52300000000000002</v>
      </c>
      <c r="J3532" s="1">
        <v>0.13</v>
      </c>
    </row>
    <row r="3533" spans="6:10" x14ac:dyDescent="0.8">
      <c r="F3533" s="1" t="s">
        <v>3953</v>
      </c>
      <c r="G3533" s="1" t="s">
        <v>3954</v>
      </c>
      <c r="H3533" s="1">
        <v>228.84</v>
      </c>
      <c r="I3533" s="1">
        <v>0.56999999999999995</v>
      </c>
      <c r="J3533" s="1">
        <v>0.23399999999999899</v>
      </c>
    </row>
    <row r="3534" spans="6:10" x14ac:dyDescent="0.8">
      <c r="F3534" s="1" t="s">
        <v>4115</v>
      </c>
      <c r="G3534" s="1" t="s">
        <v>4116</v>
      </c>
      <c r="H3534" s="1">
        <v>228.892</v>
      </c>
      <c r="I3534" s="1">
        <v>0.66400000000000003</v>
      </c>
      <c r="J3534" s="1">
        <v>0.47499999999999998</v>
      </c>
    </row>
    <row r="3535" spans="6:10" x14ac:dyDescent="0.8">
      <c r="F3535" s="1" t="s">
        <v>4404</v>
      </c>
      <c r="G3535" s="1" t="s">
        <v>4405</v>
      </c>
      <c r="H3535" s="1">
        <v>228.923</v>
      </c>
      <c r="I3535" s="1">
        <v>0.56599999999999995</v>
      </c>
      <c r="J3535" s="1">
        <v>7.3099999999999998E-2</v>
      </c>
    </row>
    <row r="3536" spans="6:10" x14ac:dyDescent="0.8">
      <c r="F3536" s="1" t="s">
        <v>5185</v>
      </c>
      <c r="G3536" s="1" t="s">
        <v>5208</v>
      </c>
      <c r="H3536" s="1">
        <v>228.93299999999999</v>
      </c>
      <c r="I3536" s="1">
        <v>0.32899999999999902</v>
      </c>
      <c r="J3536" s="1">
        <v>6.9400000000000003E-2</v>
      </c>
    </row>
    <row r="3537" spans="6:10" x14ac:dyDescent="0.8">
      <c r="F3537" s="1" t="s">
        <v>5898</v>
      </c>
      <c r="G3537" s="1" t="s">
        <v>5899</v>
      </c>
      <c r="H3537" s="1">
        <v>228.96899999999999</v>
      </c>
      <c r="I3537" s="1">
        <v>0.57899999999999996</v>
      </c>
      <c r="J3537" s="1">
        <v>0.127</v>
      </c>
    </row>
    <row r="3538" spans="6:10" x14ac:dyDescent="0.8">
      <c r="F3538" s="1" t="s">
        <v>747</v>
      </c>
      <c r="G3538" s="1" t="s">
        <v>748</v>
      </c>
      <c r="H3538" s="1">
        <v>229.001</v>
      </c>
      <c r="I3538" s="1">
        <v>0.72399999999999998</v>
      </c>
      <c r="J3538" s="1">
        <v>0.79400000000000004</v>
      </c>
    </row>
    <row r="3539" spans="6:10" x14ac:dyDescent="0.8">
      <c r="F3539" s="1" t="s">
        <v>3629</v>
      </c>
      <c r="G3539" s="1" t="s">
        <v>3630</v>
      </c>
      <c r="H3539" s="1">
        <v>229.03800000000001</v>
      </c>
      <c r="I3539" s="1">
        <v>0.56299999999999994</v>
      </c>
      <c r="J3539" s="1">
        <v>0.30099999999999999</v>
      </c>
    </row>
    <row r="3540" spans="6:10" x14ac:dyDescent="0.8">
      <c r="F3540" s="1" t="s">
        <v>4504</v>
      </c>
      <c r="G3540" s="1" t="s">
        <v>4505</v>
      </c>
      <c r="H3540" s="1">
        <v>229.03800000000001</v>
      </c>
      <c r="I3540" s="1">
        <v>0.63900000000000001</v>
      </c>
      <c r="J3540" s="1">
        <v>0.57899999999999996</v>
      </c>
    </row>
    <row r="3541" spans="6:10" x14ac:dyDescent="0.8">
      <c r="F3541" s="1" t="s">
        <v>2272</v>
      </c>
      <c r="G3541" s="1" t="s">
        <v>2332</v>
      </c>
      <c r="H3541" s="1">
        <v>229.047</v>
      </c>
      <c r="I3541" s="1">
        <v>0.65400000000000003</v>
      </c>
      <c r="J3541" s="1">
        <v>0.34699999999999998</v>
      </c>
    </row>
    <row r="3542" spans="6:10" x14ac:dyDescent="0.8">
      <c r="F3542" s="1" t="s">
        <v>6327</v>
      </c>
      <c r="G3542" s="1" t="s">
        <v>6328</v>
      </c>
      <c r="H3542" s="1">
        <v>229.05600000000001</v>
      </c>
      <c r="I3542" s="1">
        <v>0.71899999999999997</v>
      </c>
      <c r="J3542" s="1">
        <v>0.753</v>
      </c>
    </row>
    <row r="3543" spans="6:10" x14ac:dyDescent="0.8">
      <c r="F3543" s="1" t="s">
        <v>3741</v>
      </c>
      <c r="G3543" s="1" t="s">
        <v>4311</v>
      </c>
      <c r="H3543" s="1">
        <v>229.16</v>
      </c>
      <c r="I3543" s="1">
        <v>0.52500000000000002</v>
      </c>
      <c r="J3543" s="1">
        <v>0.442</v>
      </c>
    </row>
    <row r="3544" spans="6:10" x14ac:dyDescent="0.8">
      <c r="F3544" s="1" t="s">
        <v>4470</v>
      </c>
      <c r="G3544" s="1" t="s">
        <v>5371</v>
      </c>
      <c r="H3544" s="1">
        <v>229.2</v>
      </c>
      <c r="I3544" s="1">
        <v>0.61299999999999999</v>
      </c>
      <c r="J3544" s="1">
        <v>0.33399999999999902</v>
      </c>
    </row>
    <row r="3545" spans="6:10" x14ac:dyDescent="0.8">
      <c r="F3545" s="1" t="s">
        <v>3788</v>
      </c>
      <c r="G3545" s="1" t="s">
        <v>4676</v>
      </c>
      <c r="H3545" s="1">
        <v>229.27600000000001</v>
      </c>
      <c r="I3545" s="1">
        <v>0.36399999999999999</v>
      </c>
      <c r="J3545" s="1">
        <v>0.24299999999999999</v>
      </c>
    </row>
    <row r="3546" spans="6:10" x14ac:dyDescent="0.8">
      <c r="F3546" s="1" t="s">
        <v>93</v>
      </c>
      <c r="G3546" s="1" t="s">
        <v>94</v>
      </c>
      <c r="H3546" s="1">
        <v>229.333</v>
      </c>
      <c r="I3546" s="1">
        <v>0.53</v>
      </c>
      <c r="J3546" s="1">
        <v>0.52900000000000003</v>
      </c>
    </row>
    <row r="3547" spans="6:10" x14ac:dyDescent="0.8">
      <c r="F3547" s="1" t="s">
        <v>4451</v>
      </c>
      <c r="G3547" s="1" t="s">
        <v>4452</v>
      </c>
      <c r="H3547" s="1">
        <v>229.35499999999999</v>
      </c>
      <c r="I3547" s="1">
        <v>0.67200000000000004</v>
      </c>
      <c r="J3547" s="1">
        <v>0.25800000000000001</v>
      </c>
    </row>
    <row r="3548" spans="6:10" x14ac:dyDescent="0.8">
      <c r="F3548" s="1" t="s">
        <v>2592</v>
      </c>
      <c r="G3548" s="1" t="s">
        <v>2593</v>
      </c>
      <c r="H3548" s="1">
        <v>229.422</v>
      </c>
      <c r="I3548" s="1">
        <v>0.70099999999999996</v>
      </c>
      <c r="J3548" s="1">
        <v>0.28299999999999997</v>
      </c>
    </row>
    <row r="3549" spans="6:10" x14ac:dyDescent="0.8">
      <c r="F3549" s="1" t="s">
        <v>3963</v>
      </c>
      <c r="G3549" s="1" t="s">
        <v>5846</v>
      </c>
      <c r="H3549" s="1">
        <v>229.44</v>
      </c>
      <c r="I3549" s="1">
        <v>0.45600000000000002</v>
      </c>
      <c r="J3549" s="1">
        <v>0.72099999999999997</v>
      </c>
    </row>
    <row r="3550" spans="6:10" x14ac:dyDescent="0.8">
      <c r="F3550" s="1" t="s">
        <v>6555</v>
      </c>
      <c r="G3550" s="1" t="s">
        <v>2249</v>
      </c>
      <c r="H3550" s="1">
        <v>229.48599999999999</v>
      </c>
      <c r="I3550" s="1">
        <v>0.51500000000000001</v>
      </c>
      <c r="J3550" s="1">
        <v>0.53600000000000003</v>
      </c>
    </row>
    <row r="3551" spans="6:10" x14ac:dyDescent="0.8">
      <c r="F3551" s="1" t="s">
        <v>5108</v>
      </c>
      <c r="G3551" s="1" t="s">
        <v>5109</v>
      </c>
      <c r="H3551" s="1">
        <v>229.494</v>
      </c>
      <c r="I3551" s="1">
        <v>0.7</v>
      </c>
      <c r="J3551" s="1">
        <v>0.83599999999999997</v>
      </c>
    </row>
    <row r="3552" spans="6:10" x14ac:dyDescent="0.8">
      <c r="F3552" s="1" t="s">
        <v>5931</v>
      </c>
      <c r="G3552" s="1" t="s">
        <v>6548</v>
      </c>
      <c r="H3552" s="1">
        <v>229.5</v>
      </c>
      <c r="I3552" s="1">
        <v>0.72499999999999998</v>
      </c>
      <c r="J3552" s="1">
        <v>8.2699999999999996E-2</v>
      </c>
    </row>
    <row r="3553" spans="6:10" x14ac:dyDescent="0.8">
      <c r="F3553" s="1" t="s">
        <v>4992</v>
      </c>
      <c r="G3553" s="1" t="s">
        <v>4993</v>
      </c>
      <c r="H3553" s="1">
        <v>229.55799999999999</v>
      </c>
      <c r="I3553" s="1">
        <v>0.54899999999999904</v>
      </c>
      <c r="J3553" s="1">
        <v>7.9799999999999996E-2</v>
      </c>
    </row>
    <row r="3554" spans="6:10" x14ac:dyDescent="0.8">
      <c r="F3554" s="1" t="s">
        <v>583</v>
      </c>
      <c r="G3554" s="1" t="s">
        <v>594</v>
      </c>
      <c r="H3554" s="1">
        <v>229.62700000000001</v>
      </c>
      <c r="I3554" s="1">
        <v>0.36499999999999999</v>
      </c>
      <c r="J3554" s="1">
        <v>0.18099999999999999</v>
      </c>
    </row>
    <row r="3555" spans="6:10" x14ac:dyDescent="0.8">
      <c r="F3555" s="1" t="s">
        <v>1719</v>
      </c>
      <c r="G3555" s="1" t="s">
        <v>1720</v>
      </c>
      <c r="H3555" s="1">
        <v>229.67699999999999</v>
      </c>
      <c r="I3555" s="1">
        <v>0.66400000000000003</v>
      </c>
      <c r="J3555" s="1">
        <v>0.66700000000000004</v>
      </c>
    </row>
    <row r="3556" spans="6:10" x14ac:dyDescent="0.8">
      <c r="F3556" s="1" t="s">
        <v>925</v>
      </c>
      <c r="G3556" s="1" t="s">
        <v>926</v>
      </c>
      <c r="H3556" s="1">
        <v>229.72200000000001</v>
      </c>
      <c r="I3556" s="1">
        <v>0.89099999999999902</v>
      </c>
      <c r="J3556" s="1">
        <v>0.750999999999999</v>
      </c>
    </row>
    <row r="3557" spans="6:10" x14ac:dyDescent="0.8">
      <c r="F3557" s="1" t="s">
        <v>5170</v>
      </c>
      <c r="G3557" s="1" t="s">
        <v>5171</v>
      </c>
      <c r="H3557" s="1">
        <v>229.72800000000001</v>
      </c>
      <c r="I3557" s="1">
        <v>0.56399999999999995</v>
      </c>
      <c r="J3557" s="1">
        <v>0.68400000000000005</v>
      </c>
    </row>
    <row r="3558" spans="6:10" x14ac:dyDescent="0.8">
      <c r="F3558" s="1" t="s">
        <v>741</v>
      </c>
      <c r="G3558" s="1" t="s">
        <v>742</v>
      </c>
      <c r="H3558" s="1">
        <v>229.756</v>
      </c>
      <c r="I3558" s="1">
        <v>0.38100000000000001</v>
      </c>
      <c r="J3558" s="1">
        <v>0.34599999999999997</v>
      </c>
    </row>
    <row r="3559" spans="6:10" x14ac:dyDescent="0.8">
      <c r="F3559" s="1" t="s">
        <v>482</v>
      </c>
      <c r="G3559" s="1" t="s">
        <v>688</v>
      </c>
      <c r="H3559" s="1">
        <v>229.85900000000001</v>
      </c>
      <c r="I3559" s="1">
        <v>0.55799999999999905</v>
      </c>
      <c r="J3559" s="1">
        <v>0.30099999999999999</v>
      </c>
    </row>
    <row r="3560" spans="6:10" x14ac:dyDescent="0.8">
      <c r="F3560" s="1" t="s">
        <v>2956</v>
      </c>
      <c r="G3560" s="1" t="s">
        <v>2976</v>
      </c>
      <c r="H3560" s="1">
        <v>229.85900000000001</v>
      </c>
      <c r="I3560" s="1">
        <v>0.90300000000000002</v>
      </c>
      <c r="J3560" s="1">
        <v>0.39299999999999902</v>
      </c>
    </row>
    <row r="3561" spans="6:10" x14ac:dyDescent="0.8">
      <c r="F3561" s="1" t="s">
        <v>6139</v>
      </c>
      <c r="G3561" s="1" t="s">
        <v>6140</v>
      </c>
      <c r="H3561" s="1">
        <v>229.87799999999999</v>
      </c>
      <c r="I3561" s="1">
        <v>0.82099999999999995</v>
      </c>
      <c r="J3561" s="1">
        <v>0.55000000000000004</v>
      </c>
    </row>
    <row r="3562" spans="6:10" x14ac:dyDescent="0.8">
      <c r="F3562" s="1" t="s">
        <v>4871</v>
      </c>
      <c r="G3562" s="1" t="s">
        <v>4872</v>
      </c>
      <c r="H3562" s="1">
        <v>229.96700000000001</v>
      </c>
      <c r="I3562" s="1">
        <v>0.55399999999999905</v>
      </c>
      <c r="J3562" s="1">
        <v>0.254</v>
      </c>
    </row>
    <row r="3563" spans="6:10" x14ac:dyDescent="0.8">
      <c r="F3563" s="1" t="s">
        <v>4579</v>
      </c>
      <c r="G3563" s="1" t="s">
        <v>4580</v>
      </c>
      <c r="H3563" s="1">
        <v>230</v>
      </c>
      <c r="I3563" s="1">
        <v>0.80099999999999905</v>
      </c>
      <c r="J3563" s="1">
        <v>0.622</v>
      </c>
    </row>
    <row r="3564" spans="6:10" x14ac:dyDescent="0.8">
      <c r="F3564" s="4">
        <v>43685</v>
      </c>
      <c r="G3564" s="1" t="s">
        <v>2264</v>
      </c>
      <c r="H3564" s="1">
        <v>230.00200000000001</v>
      </c>
      <c r="I3564" s="1">
        <v>0.88599999999999901</v>
      </c>
      <c r="J3564" s="1">
        <v>0.23699999999999999</v>
      </c>
    </row>
    <row r="3565" spans="6:10" x14ac:dyDescent="0.8">
      <c r="F3565" s="1" t="s">
        <v>2431</v>
      </c>
      <c r="G3565" s="1" t="s">
        <v>2862</v>
      </c>
      <c r="H3565" s="1">
        <v>230.00399999999999</v>
      </c>
      <c r="I3565" s="1">
        <v>0.57399999999999995</v>
      </c>
      <c r="J3565" s="1">
        <v>0.65300000000000002</v>
      </c>
    </row>
    <row r="3566" spans="6:10" x14ac:dyDescent="0.8">
      <c r="F3566" s="1" t="s">
        <v>1137</v>
      </c>
      <c r="G3566" s="1" t="s">
        <v>1138</v>
      </c>
      <c r="H3566" s="1">
        <v>230.01300000000001</v>
      </c>
      <c r="I3566" s="1">
        <v>0.82699999999999996</v>
      </c>
      <c r="J3566" s="1">
        <v>0.49</v>
      </c>
    </row>
    <row r="3567" spans="6:10" x14ac:dyDescent="0.8">
      <c r="F3567" s="1" t="s">
        <v>1871</v>
      </c>
      <c r="G3567" s="1" t="s">
        <v>1941</v>
      </c>
      <c r="H3567" s="1">
        <v>230.01300000000001</v>
      </c>
      <c r="I3567" s="1">
        <v>0.53299999999999903</v>
      </c>
      <c r="J3567" s="1">
        <v>0.59599999999999997</v>
      </c>
    </row>
    <row r="3568" spans="6:10" x14ac:dyDescent="0.8">
      <c r="F3568" s="1" t="s">
        <v>1777</v>
      </c>
      <c r="G3568" s="1" t="s">
        <v>1878</v>
      </c>
      <c r="H3568" s="1">
        <v>230.07</v>
      </c>
      <c r="I3568" s="1">
        <v>0.51200000000000001</v>
      </c>
      <c r="J3568" s="1">
        <v>0.48499999999999999</v>
      </c>
    </row>
    <row r="3569" spans="6:10" x14ac:dyDescent="0.8">
      <c r="F3569" s="1" t="s">
        <v>1923</v>
      </c>
      <c r="G3569" s="1" t="s">
        <v>3527</v>
      </c>
      <c r="H3569" s="1">
        <v>230.09</v>
      </c>
      <c r="I3569" s="1">
        <v>0.501</v>
      </c>
      <c r="J3569" s="1">
        <v>0.26300000000000001</v>
      </c>
    </row>
    <row r="3570" spans="6:10" x14ac:dyDescent="0.8">
      <c r="F3570" s="1" t="s">
        <v>4984</v>
      </c>
      <c r="G3570" s="1" t="s">
        <v>4985</v>
      </c>
      <c r="H3570" s="1">
        <v>230.15799999999999</v>
      </c>
      <c r="I3570" s="1">
        <v>0.73699999999999999</v>
      </c>
      <c r="J3570" s="1">
        <v>0.64500000000000002</v>
      </c>
    </row>
    <row r="3571" spans="6:10" x14ac:dyDescent="0.8">
      <c r="F3571" s="1" t="s">
        <v>6682</v>
      </c>
      <c r="G3571" s="1" t="s">
        <v>6683</v>
      </c>
      <c r="H3571" s="1">
        <v>230.21100000000001</v>
      </c>
      <c r="I3571" s="1">
        <v>0.47799999999999998</v>
      </c>
      <c r="J3571" s="1">
        <v>0.33600000000000002</v>
      </c>
    </row>
    <row r="3572" spans="6:10" x14ac:dyDescent="0.8">
      <c r="F3572" s="1" t="s">
        <v>467</v>
      </c>
      <c r="G3572" s="1" t="s">
        <v>547</v>
      </c>
      <c r="H3572" s="1">
        <v>230.21299999999999</v>
      </c>
      <c r="I3572" s="1">
        <v>0.748</v>
      </c>
      <c r="J3572" s="1">
        <v>0.315</v>
      </c>
    </row>
    <row r="3573" spans="6:10" x14ac:dyDescent="0.8">
      <c r="F3573" s="1" t="s">
        <v>5877</v>
      </c>
      <c r="G3573" s="1" t="s">
        <v>5878</v>
      </c>
      <c r="H3573" s="1">
        <v>230.29599999999999</v>
      </c>
      <c r="I3573" s="1">
        <v>0.48299999999999998</v>
      </c>
      <c r="J3573" s="1">
        <v>0.16</v>
      </c>
    </row>
    <row r="3574" spans="6:10" x14ac:dyDescent="0.8">
      <c r="F3574" s="1" t="s">
        <v>348</v>
      </c>
      <c r="G3574" s="1" t="s">
        <v>349</v>
      </c>
      <c r="H3574" s="1">
        <v>230.32300000000001</v>
      </c>
      <c r="I3574" s="1">
        <v>0.80400000000000005</v>
      </c>
      <c r="J3574" s="1">
        <v>0.40500000000000003</v>
      </c>
    </row>
    <row r="3575" spans="6:10" x14ac:dyDescent="0.8">
      <c r="F3575" s="1" t="s">
        <v>4888</v>
      </c>
      <c r="G3575" s="1" t="s">
        <v>4889</v>
      </c>
      <c r="H3575" s="1">
        <v>230.34700000000001</v>
      </c>
      <c r="I3575" s="1">
        <v>0.60699999999999998</v>
      </c>
      <c r="J3575" s="1">
        <v>0.25</v>
      </c>
    </row>
    <row r="3576" spans="6:10" x14ac:dyDescent="0.8">
      <c r="F3576" s="1" t="s">
        <v>3230</v>
      </c>
      <c r="G3576" s="1" t="s">
        <v>3784</v>
      </c>
      <c r="H3576" s="1">
        <v>230.37299999999999</v>
      </c>
      <c r="I3576" s="1">
        <v>0.621</v>
      </c>
      <c r="J3576" s="1">
        <v>0.442</v>
      </c>
    </row>
    <row r="3577" spans="6:10" x14ac:dyDescent="0.8">
      <c r="F3577" s="1" t="s">
        <v>2129</v>
      </c>
      <c r="G3577" s="1" t="s">
        <v>2221</v>
      </c>
      <c r="H3577" s="1">
        <v>230.39099999999999</v>
      </c>
      <c r="I3577" s="1">
        <v>0.34</v>
      </c>
      <c r="J3577" s="1">
        <v>3.5299999999999998E-2</v>
      </c>
    </row>
    <row r="3578" spans="6:10" x14ac:dyDescent="0.8">
      <c r="F3578" s="1" t="s">
        <v>1706</v>
      </c>
      <c r="G3578" s="1" t="s">
        <v>4162</v>
      </c>
      <c r="H3578" s="1">
        <v>230.39099999999999</v>
      </c>
      <c r="I3578" s="1">
        <v>0.68099999999999905</v>
      </c>
      <c r="J3578" s="1">
        <v>0.53900000000000003</v>
      </c>
    </row>
    <row r="3579" spans="6:10" x14ac:dyDescent="0.8">
      <c r="F3579" s="1" t="s">
        <v>2719</v>
      </c>
      <c r="G3579" s="1" t="s">
        <v>2732</v>
      </c>
      <c r="H3579" s="1">
        <v>230.4</v>
      </c>
      <c r="I3579" s="1">
        <v>0.67200000000000004</v>
      </c>
      <c r="J3579" s="1">
        <v>0.35</v>
      </c>
    </row>
    <row r="3580" spans="6:10" x14ac:dyDescent="0.8">
      <c r="F3580" s="1" t="s">
        <v>4712</v>
      </c>
      <c r="G3580" s="1" t="s">
        <v>5482</v>
      </c>
      <c r="H3580" s="1">
        <v>230.42599999999999</v>
      </c>
      <c r="I3580" s="1">
        <v>0.76200000000000001</v>
      </c>
      <c r="J3580" s="1">
        <v>0.66799999999999904</v>
      </c>
    </row>
    <row r="3581" spans="6:10" x14ac:dyDescent="0.8">
      <c r="F3581" s="1" t="s">
        <v>4664</v>
      </c>
      <c r="G3581" s="1" t="s">
        <v>4665</v>
      </c>
      <c r="H3581" s="1">
        <v>230.47</v>
      </c>
      <c r="I3581" s="1">
        <v>0.254</v>
      </c>
      <c r="J3581" s="1">
        <v>0.72399999999999998</v>
      </c>
    </row>
    <row r="3582" spans="6:10" x14ac:dyDescent="0.8">
      <c r="F3582" s="1" t="s">
        <v>3191</v>
      </c>
      <c r="G3582" s="1" t="s">
        <v>3192</v>
      </c>
      <c r="H3582" s="1">
        <v>230.58699999999999</v>
      </c>
      <c r="I3582" s="1">
        <v>0.45600000000000002</v>
      </c>
      <c r="J3582" s="1">
        <v>0.27100000000000002</v>
      </c>
    </row>
    <row r="3583" spans="6:10" x14ac:dyDescent="0.8">
      <c r="F3583" s="1" t="s">
        <v>4879</v>
      </c>
      <c r="G3583" s="1" t="s">
        <v>4880</v>
      </c>
      <c r="H3583" s="1">
        <v>230.60900000000001</v>
      </c>
      <c r="I3583" s="1">
        <v>0.68899999999999995</v>
      </c>
      <c r="J3583" s="1">
        <v>0.54</v>
      </c>
    </row>
    <row r="3584" spans="6:10" x14ac:dyDescent="0.8">
      <c r="F3584" s="1" t="s">
        <v>1234</v>
      </c>
      <c r="G3584" s="1" t="s">
        <v>1235</v>
      </c>
      <c r="H3584" s="1">
        <v>230.625</v>
      </c>
      <c r="I3584" s="1">
        <v>0.57899999999999996</v>
      </c>
      <c r="J3584" s="1">
        <v>0.2</v>
      </c>
    </row>
    <row r="3585" spans="6:10" x14ac:dyDescent="0.8">
      <c r="F3585" s="1" t="s">
        <v>1977</v>
      </c>
      <c r="G3585" s="1" t="s">
        <v>1978</v>
      </c>
      <c r="H3585" s="1">
        <v>230.68</v>
      </c>
      <c r="I3585" s="1">
        <v>0.26400000000000001</v>
      </c>
      <c r="J3585" s="1">
        <v>3.2899999999999999E-2</v>
      </c>
    </row>
    <row r="3586" spans="6:10" x14ac:dyDescent="0.8">
      <c r="F3586" s="1" t="s">
        <v>3569</v>
      </c>
      <c r="G3586" s="1" t="s">
        <v>3570</v>
      </c>
      <c r="H3586" s="1">
        <v>230.7</v>
      </c>
      <c r="I3586" s="1">
        <v>0.40699999999999997</v>
      </c>
      <c r="J3586" s="1">
        <v>4.5199999999999997E-2</v>
      </c>
    </row>
    <row r="3587" spans="6:10" x14ac:dyDescent="0.8">
      <c r="F3587" s="1" t="s">
        <v>568</v>
      </c>
      <c r="G3587" s="1" t="s">
        <v>572</v>
      </c>
      <c r="H3587" s="1">
        <v>230.733</v>
      </c>
      <c r="I3587" s="1">
        <v>0.55100000000000005</v>
      </c>
      <c r="J3587" s="1">
        <v>0.57499999999999996</v>
      </c>
    </row>
    <row r="3588" spans="6:10" x14ac:dyDescent="0.8">
      <c r="F3588" s="1" t="s">
        <v>3844</v>
      </c>
      <c r="G3588" s="1" t="s">
        <v>4263</v>
      </c>
      <c r="H3588" s="1">
        <v>230.786</v>
      </c>
      <c r="I3588" s="1">
        <v>0.77099999999999902</v>
      </c>
      <c r="J3588" s="1">
        <v>0.76</v>
      </c>
    </row>
    <row r="3589" spans="6:10" x14ac:dyDescent="0.8">
      <c r="F3589" s="1" t="s">
        <v>6147</v>
      </c>
      <c r="G3589" s="1" t="s">
        <v>6148</v>
      </c>
      <c r="H3589" s="1">
        <v>230.84399999999999</v>
      </c>
      <c r="I3589" s="1">
        <v>0.76</v>
      </c>
      <c r="J3589" s="1">
        <v>0.10199999999999999</v>
      </c>
    </row>
    <row r="3590" spans="6:10" x14ac:dyDescent="0.8">
      <c r="F3590" s="1" t="s">
        <v>3559</v>
      </c>
      <c r="G3590" s="1" t="s">
        <v>3927</v>
      </c>
      <c r="H3590" s="1">
        <v>230.91800000000001</v>
      </c>
      <c r="I3590" s="1">
        <v>0.496</v>
      </c>
      <c r="J3590" s="1">
        <v>0.51900000000000002</v>
      </c>
    </row>
    <row r="3591" spans="6:10" x14ac:dyDescent="0.8">
      <c r="F3591" s="1" t="s">
        <v>4355</v>
      </c>
      <c r="G3591" s="1" t="s">
        <v>4356</v>
      </c>
      <c r="H3591" s="1">
        <v>231</v>
      </c>
      <c r="I3591" s="1">
        <v>0.66799999999999904</v>
      </c>
      <c r="J3591" s="1">
        <v>0.28000000000000003</v>
      </c>
    </row>
    <row r="3592" spans="6:10" x14ac:dyDescent="0.8">
      <c r="F3592" s="1" t="s">
        <v>5739</v>
      </c>
      <c r="G3592" s="1" t="s">
        <v>5740</v>
      </c>
      <c r="H3592" s="1">
        <v>231.01</v>
      </c>
      <c r="I3592" s="1">
        <v>0.59299999999999997</v>
      </c>
      <c r="J3592" s="1">
        <v>0.46</v>
      </c>
    </row>
    <row r="3593" spans="6:10" x14ac:dyDescent="0.8">
      <c r="F3593" s="1" t="s">
        <v>3871</v>
      </c>
      <c r="G3593" s="1" t="s">
        <v>3872</v>
      </c>
      <c r="H3593" s="1">
        <v>231.078</v>
      </c>
      <c r="I3593" s="1">
        <v>0.51200000000000001</v>
      </c>
      <c r="J3593" s="1">
        <v>0.505</v>
      </c>
    </row>
    <row r="3594" spans="6:10" x14ac:dyDescent="0.8">
      <c r="F3594" s="1" t="s">
        <v>5669</v>
      </c>
      <c r="G3594" s="1" t="s">
        <v>5670</v>
      </c>
      <c r="H3594" s="1">
        <v>231.09</v>
      </c>
      <c r="I3594" s="1">
        <v>0.47599999999999998</v>
      </c>
      <c r="J3594" s="1">
        <v>0.156</v>
      </c>
    </row>
    <row r="3595" spans="6:10" x14ac:dyDescent="0.8">
      <c r="F3595" s="1" t="s">
        <v>2689</v>
      </c>
      <c r="G3595" s="1" t="s">
        <v>3284</v>
      </c>
      <c r="H3595" s="1">
        <v>231.107</v>
      </c>
      <c r="I3595" s="1">
        <v>0.55100000000000005</v>
      </c>
      <c r="J3595" s="1">
        <v>0.91599999999999904</v>
      </c>
    </row>
    <row r="3596" spans="6:10" x14ac:dyDescent="0.8">
      <c r="F3596" s="1" t="s">
        <v>6668</v>
      </c>
      <c r="G3596" s="1" t="s">
        <v>6669</v>
      </c>
      <c r="H3596" s="1">
        <v>231.11799999999999</v>
      </c>
      <c r="I3596" s="1">
        <v>0.79</v>
      </c>
      <c r="J3596" s="1">
        <v>0.108</v>
      </c>
    </row>
    <row r="3597" spans="6:10" x14ac:dyDescent="0.8">
      <c r="F3597" s="1" t="s">
        <v>6462</v>
      </c>
      <c r="G3597" s="1" t="s">
        <v>6463</v>
      </c>
      <c r="H3597" s="1">
        <v>231.15700000000001</v>
      </c>
      <c r="I3597" s="1">
        <v>0.627</v>
      </c>
      <c r="J3597" s="1">
        <v>0.504</v>
      </c>
    </row>
    <row r="3598" spans="6:10" x14ac:dyDescent="0.8">
      <c r="F3598" s="1" t="s">
        <v>397</v>
      </c>
      <c r="G3598" s="1" t="s">
        <v>398</v>
      </c>
      <c r="H3598" s="1">
        <v>231.178</v>
      </c>
      <c r="I3598" s="1">
        <v>0.36699999999999999</v>
      </c>
      <c r="J3598" s="1">
        <v>0.34399999999999997</v>
      </c>
    </row>
    <row r="3599" spans="6:10" x14ac:dyDescent="0.8">
      <c r="F3599" s="1" t="s">
        <v>5004</v>
      </c>
      <c r="G3599" s="1" t="s">
        <v>5281</v>
      </c>
      <c r="H3599" s="1">
        <v>231.18600000000001</v>
      </c>
      <c r="I3599" s="1">
        <v>0.45500000000000002</v>
      </c>
      <c r="J3599" s="1">
        <v>0.16600000000000001</v>
      </c>
    </row>
    <row r="3600" spans="6:10" x14ac:dyDescent="0.8">
      <c r="F3600" s="1" t="s">
        <v>5263</v>
      </c>
      <c r="G3600" s="1" t="s">
        <v>5264</v>
      </c>
      <c r="H3600" s="1">
        <v>231.227</v>
      </c>
      <c r="I3600" s="1">
        <v>0.35699999999999998</v>
      </c>
      <c r="J3600" s="1">
        <v>0.35299999999999998</v>
      </c>
    </row>
    <row r="3601" spans="6:10" x14ac:dyDescent="0.8">
      <c r="F3601" s="1" t="s">
        <v>1911</v>
      </c>
      <c r="G3601" s="1" t="s">
        <v>4787</v>
      </c>
      <c r="H3601" s="1">
        <v>231.24</v>
      </c>
      <c r="I3601" s="1">
        <v>0.55600000000000005</v>
      </c>
      <c r="J3601" s="1">
        <v>0.26800000000000002</v>
      </c>
    </row>
    <row r="3602" spans="6:10" x14ac:dyDescent="0.8">
      <c r="F3602" s="1" t="s">
        <v>1460</v>
      </c>
      <c r="G3602" s="1" t="s">
        <v>1461</v>
      </c>
      <c r="H3602" s="1">
        <v>231.25299999999999</v>
      </c>
      <c r="I3602" s="1">
        <v>0.82099999999999995</v>
      </c>
      <c r="J3602" s="1">
        <v>0.94499999999999995</v>
      </c>
    </row>
    <row r="3603" spans="6:10" x14ac:dyDescent="0.8">
      <c r="F3603" s="1" t="s">
        <v>3330</v>
      </c>
      <c r="G3603" s="1" t="s">
        <v>3335</v>
      </c>
      <c r="H3603" s="1">
        <v>231.267</v>
      </c>
      <c r="I3603" s="1">
        <v>0.42499999999999999</v>
      </c>
      <c r="J3603" s="1">
        <v>0.26899999999999902</v>
      </c>
    </row>
    <row r="3604" spans="6:10" x14ac:dyDescent="0.8">
      <c r="F3604" s="1" t="s">
        <v>1246</v>
      </c>
      <c r="G3604" s="1" t="s">
        <v>1247</v>
      </c>
      <c r="H3604" s="1">
        <v>231.27199999999999</v>
      </c>
      <c r="I3604" s="1">
        <v>0.754</v>
      </c>
      <c r="J3604" s="1">
        <v>0.56000000000000005</v>
      </c>
    </row>
    <row r="3605" spans="6:10" x14ac:dyDescent="0.8">
      <c r="F3605" s="1" t="s">
        <v>318</v>
      </c>
      <c r="G3605" s="1" t="s">
        <v>5607</v>
      </c>
      <c r="H3605" s="1">
        <v>231.322</v>
      </c>
      <c r="I3605" s="1">
        <v>0.77900000000000003</v>
      </c>
      <c r="J3605" s="1">
        <v>0.245</v>
      </c>
    </row>
    <row r="3606" spans="6:10" x14ac:dyDescent="0.8">
      <c r="F3606" s="1" t="s">
        <v>2036</v>
      </c>
      <c r="G3606" s="1" t="s">
        <v>2037</v>
      </c>
      <c r="H3606" s="1">
        <v>231.39</v>
      </c>
      <c r="I3606" s="1">
        <v>0.45700000000000002</v>
      </c>
      <c r="J3606" s="1">
        <v>3.5900000000000001E-2</v>
      </c>
    </row>
    <row r="3607" spans="6:10" x14ac:dyDescent="0.8">
      <c r="F3607" s="1" t="s">
        <v>1917</v>
      </c>
      <c r="G3607" s="1" t="s">
        <v>1918</v>
      </c>
      <c r="H3607" s="1">
        <v>231.47</v>
      </c>
      <c r="I3607" s="1">
        <v>0.53299999999999903</v>
      </c>
      <c r="J3607" s="1">
        <v>3.5799999999999998E-2</v>
      </c>
    </row>
    <row r="3608" spans="6:10" x14ac:dyDescent="0.8">
      <c r="F3608" s="1" t="s">
        <v>3878</v>
      </c>
      <c r="G3608" s="1" t="s">
        <v>3879</v>
      </c>
      <c r="H3608" s="1">
        <v>231.49299999999999</v>
      </c>
      <c r="I3608" s="1">
        <v>0.71499999999999997</v>
      </c>
      <c r="J3608" s="1">
        <v>0.70699999999999996</v>
      </c>
    </row>
    <row r="3609" spans="6:10" x14ac:dyDescent="0.8">
      <c r="F3609" s="1" t="s">
        <v>2713</v>
      </c>
      <c r="G3609" s="1" t="s">
        <v>2885</v>
      </c>
      <c r="H3609" s="1">
        <v>231.64</v>
      </c>
      <c r="I3609" s="1">
        <v>0.80299999999999905</v>
      </c>
      <c r="J3609" s="1">
        <v>0.85099999999999998</v>
      </c>
    </row>
    <row r="3610" spans="6:10" x14ac:dyDescent="0.8">
      <c r="F3610" s="1" t="s">
        <v>866</v>
      </c>
      <c r="G3610" s="1" t="s">
        <v>867</v>
      </c>
      <c r="H3610" s="1">
        <v>231.71700000000001</v>
      </c>
      <c r="I3610" s="1">
        <v>0.71699999999999997</v>
      </c>
      <c r="J3610" s="1">
        <v>0.39</v>
      </c>
    </row>
    <row r="3611" spans="6:10" x14ac:dyDescent="0.8">
      <c r="F3611" s="1" t="s">
        <v>1258</v>
      </c>
      <c r="G3611" s="1" t="s">
        <v>1335</v>
      </c>
      <c r="H3611" s="1">
        <v>231.74600000000001</v>
      </c>
      <c r="I3611" s="1">
        <v>0.48099999999999998</v>
      </c>
      <c r="J3611" s="1">
        <v>0.70599999999999996</v>
      </c>
    </row>
    <row r="3612" spans="6:10" x14ac:dyDescent="0.8">
      <c r="F3612" s="1" t="s">
        <v>1258</v>
      </c>
      <c r="G3612" s="1" t="s">
        <v>1416</v>
      </c>
      <c r="H3612" s="1">
        <v>231.74600000000001</v>
      </c>
      <c r="I3612" s="1">
        <v>0.48099999999999998</v>
      </c>
      <c r="J3612" s="1">
        <v>0.70599999999999996</v>
      </c>
    </row>
    <row r="3613" spans="6:10" x14ac:dyDescent="0.8">
      <c r="F3613" s="1" t="s">
        <v>5396</v>
      </c>
      <c r="G3613" s="1" t="s">
        <v>5397</v>
      </c>
      <c r="H3613" s="1">
        <v>231.74700000000001</v>
      </c>
      <c r="I3613" s="1">
        <v>0.43099999999999999</v>
      </c>
      <c r="J3613" s="1">
        <v>0.54899999999999904</v>
      </c>
    </row>
    <row r="3614" spans="6:10" x14ac:dyDescent="0.8">
      <c r="F3614" s="1" t="s">
        <v>761</v>
      </c>
      <c r="G3614" s="1" t="s">
        <v>762</v>
      </c>
      <c r="H3614" s="1">
        <v>231.76300000000001</v>
      </c>
      <c r="I3614" s="1">
        <v>0.56699999999999995</v>
      </c>
      <c r="J3614" s="1">
        <v>0.44400000000000001</v>
      </c>
    </row>
    <row r="3615" spans="6:10" x14ac:dyDescent="0.8">
      <c r="F3615" s="1" t="s">
        <v>3305</v>
      </c>
      <c r="G3615" s="1" t="s">
        <v>3306</v>
      </c>
      <c r="H3615" s="1">
        <v>231.81299999999999</v>
      </c>
      <c r="I3615" s="1">
        <v>0.38799999999999901</v>
      </c>
      <c r="J3615" s="1">
        <v>0.33500000000000002</v>
      </c>
    </row>
    <row r="3616" spans="6:10" x14ac:dyDescent="0.8">
      <c r="F3616" s="1" t="s">
        <v>4388</v>
      </c>
      <c r="G3616" s="1" t="s">
        <v>5696</v>
      </c>
      <c r="H3616" s="1">
        <v>231.85300000000001</v>
      </c>
      <c r="I3616" s="1">
        <v>0.48499999999999999</v>
      </c>
      <c r="J3616" s="1">
        <v>0.191</v>
      </c>
    </row>
    <row r="3617" spans="6:10" x14ac:dyDescent="0.8">
      <c r="F3617" s="1" t="s">
        <v>1275</v>
      </c>
      <c r="G3617" s="1" t="s">
        <v>1276</v>
      </c>
      <c r="H3617" s="1">
        <v>231.892</v>
      </c>
      <c r="I3617" s="1">
        <v>0.754</v>
      </c>
      <c r="J3617" s="1">
        <v>0.27200000000000002</v>
      </c>
    </row>
    <row r="3618" spans="6:10" x14ac:dyDescent="0.8">
      <c r="F3618" s="1" t="s">
        <v>3377</v>
      </c>
      <c r="G3618" s="1" t="s">
        <v>3476</v>
      </c>
      <c r="H3618" s="1">
        <v>231.90700000000001</v>
      </c>
      <c r="I3618" s="1">
        <v>0.69099999999999995</v>
      </c>
      <c r="J3618" s="1">
        <v>0.38200000000000001</v>
      </c>
    </row>
    <row r="3619" spans="6:10" x14ac:dyDescent="0.8">
      <c r="F3619" s="1" t="s">
        <v>6789</v>
      </c>
      <c r="G3619" s="1" t="s">
        <v>6790</v>
      </c>
      <c r="H3619" s="1">
        <v>231.952</v>
      </c>
      <c r="I3619" s="1">
        <v>0.65900000000000003</v>
      </c>
      <c r="J3619" s="1">
        <v>0.54200000000000004</v>
      </c>
    </row>
    <row r="3620" spans="6:10" x14ac:dyDescent="0.8">
      <c r="F3620" s="1" t="s">
        <v>1258</v>
      </c>
      <c r="G3620" s="1" t="s">
        <v>1325</v>
      </c>
      <c r="H3620" s="1">
        <v>231.98099999999999</v>
      </c>
      <c r="I3620" s="1">
        <v>0.69199999999999995</v>
      </c>
      <c r="J3620" s="1">
        <v>0.68700000000000006</v>
      </c>
    </row>
    <row r="3621" spans="6:10" x14ac:dyDescent="0.8">
      <c r="F3621" s="1" t="s">
        <v>5516</v>
      </c>
      <c r="G3621" s="1" t="s">
        <v>5517</v>
      </c>
      <c r="H3621" s="1">
        <v>231.983</v>
      </c>
      <c r="I3621" s="1">
        <v>0.70699999999999996</v>
      </c>
      <c r="J3621" s="1">
        <v>0.96</v>
      </c>
    </row>
    <row r="3622" spans="6:10" x14ac:dyDescent="0.8">
      <c r="F3622" s="1" t="s">
        <v>2920</v>
      </c>
      <c r="G3622" s="1" t="s">
        <v>2921</v>
      </c>
      <c r="H3622" s="1">
        <v>232</v>
      </c>
      <c r="I3622" s="1">
        <v>0.81499999999999995</v>
      </c>
      <c r="J3622" s="1">
        <v>0.58799999999999997</v>
      </c>
    </row>
    <row r="3623" spans="6:10" x14ac:dyDescent="0.8">
      <c r="F3623" s="1" t="s">
        <v>6938</v>
      </c>
      <c r="G3623" s="1" t="s">
        <v>6939</v>
      </c>
      <c r="H3623" s="1">
        <v>232.09899999999999</v>
      </c>
      <c r="I3623" s="1">
        <v>0.77099999999999902</v>
      </c>
      <c r="J3623" s="1">
        <v>0.875999999999999</v>
      </c>
    </row>
    <row r="3624" spans="6:10" x14ac:dyDescent="0.8">
      <c r="F3624" s="1" t="s">
        <v>850</v>
      </c>
      <c r="G3624" s="1" t="s">
        <v>851</v>
      </c>
      <c r="H3624" s="1">
        <v>232.208</v>
      </c>
      <c r="I3624" s="1">
        <v>0.379</v>
      </c>
      <c r="J3624" s="1">
        <v>0.53900000000000003</v>
      </c>
    </row>
    <row r="3625" spans="6:10" x14ac:dyDescent="0.8">
      <c r="F3625" s="1" t="s">
        <v>4020</v>
      </c>
      <c r="G3625" s="1" t="s">
        <v>4021</v>
      </c>
      <c r="H3625" s="1">
        <v>232.357</v>
      </c>
      <c r="I3625" s="1">
        <v>0.67799999999999905</v>
      </c>
      <c r="J3625" s="1">
        <v>0.48499999999999999</v>
      </c>
    </row>
    <row r="3626" spans="6:10" x14ac:dyDescent="0.8">
      <c r="F3626" s="1" t="s">
        <v>238</v>
      </c>
      <c r="G3626" s="1" t="s">
        <v>4459</v>
      </c>
      <c r="H3626" s="1">
        <v>232.375</v>
      </c>
      <c r="I3626" s="1">
        <v>0.76300000000000001</v>
      </c>
      <c r="J3626" s="1">
        <v>0.45899999999999902</v>
      </c>
    </row>
    <row r="3627" spans="6:10" x14ac:dyDescent="0.8">
      <c r="F3627" s="1" t="s">
        <v>4324</v>
      </c>
      <c r="G3627" s="1" t="s">
        <v>4325</v>
      </c>
      <c r="H3627" s="1">
        <v>232.41300000000001</v>
      </c>
      <c r="I3627" s="1">
        <v>0.51400000000000001</v>
      </c>
      <c r="J3627" s="1">
        <v>0.13100000000000001</v>
      </c>
    </row>
    <row r="3628" spans="6:10" x14ac:dyDescent="0.8">
      <c r="F3628" s="1" t="s">
        <v>5622</v>
      </c>
      <c r="G3628" s="1" t="s">
        <v>5623</v>
      </c>
      <c r="H3628" s="1">
        <v>232.42099999999999</v>
      </c>
      <c r="I3628" s="1">
        <v>0.57599999999999996</v>
      </c>
      <c r="J3628" s="1">
        <v>0.33399999999999902</v>
      </c>
    </row>
    <row r="3629" spans="6:10" x14ac:dyDescent="0.8">
      <c r="F3629" s="1" t="s">
        <v>295</v>
      </c>
      <c r="G3629" s="1" t="s">
        <v>296</v>
      </c>
      <c r="H3629" s="1">
        <v>232.5</v>
      </c>
      <c r="I3629" s="1">
        <v>0.71199999999999997</v>
      </c>
      <c r="J3629" s="1">
        <v>0.73299999999999998</v>
      </c>
    </row>
    <row r="3630" spans="6:10" x14ac:dyDescent="0.8">
      <c r="F3630" s="1" t="s">
        <v>95</v>
      </c>
      <c r="G3630" s="1" t="s">
        <v>2786</v>
      </c>
      <c r="H3630" s="1">
        <v>232.542</v>
      </c>
      <c r="I3630" s="1">
        <v>0.78400000000000003</v>
      </c>
      <c r="J3630" s="1">
        <v>0.56499999999999995</v>
      </c>
    </row>
    <row r="3631" spans="6:10" x14ac:dyDescent="0.8">
      <c r="F3631" s="1" t="s">
        <v>2770</v>
      </c>
      <c r="G3631" s="1" t="s">
        <v>4590</v>
      </c>
      <c r="H3631" s="1">
        <v>232.57300000000001</v>
      </c>
      <c r="I3631" s="1">
        <v>0.73</v>
      </c>
      <c r="J3631" s="1">
        <v>0.63900000000000001</v>
      </c>
    </row>
    <row r="3632" spans="6:10" x14ac:dyDescent="0.8">
      <c r="F3632" s="1" t="s">
        <v>5966</v>
      </c>
      <c r="G3632" s="1" t="s">
        <v>5967</v>
      </c>
      <c r="H3632" s="1">
        <v>232.58699999999999</v>
      </c>
      <c r="I3632" s="1">
        <v>0.71</v>
      </c>
      <c r="J3632" s="1">
        <v>0.91</v>
      </c>
    </row>
    <row r="3633" spans="6:10" x14ac:dyDescent="0.8">
      <c r="F3633" s="1" t="s">
        <v>5712</v>
      </c>
      <c r="G3633" s="1" t="s">
        <v>5713</v>
      </c>
      <c r="H3633" s="1">
        <v>232.625</v>
      </c>
      <c r="I3633" s="1">
        <v>0.48</v>
      </c>
      <c r="J3633" s="1">
        <v>0.96499999999999997</v>
      </c>
    </row>
    <row r="3634" spans="6:10" x14ac:dyDescent="0.8">
      <c r="F3634" s="1" t="s">
        <v>385</v>
      </c>
      <c r="G3634" s="1" t="s">
        <v>3881</v>
      </c>
      <c r="H3634" s="1">
        <v>232.63900000000001</v>
      </c>
      <c r="I3634" s="1">
        <v>0.68200000000000005</v>
      </c>
      <c r="J3634" s="1">
        <v>0.68700000000000006</v>
      </c>
    </row>
    <row r="3635" spans="6:10" x14ac:dyDescent="0.8">
      <c r="F3635" s="1" t="s">
        <v>2105</v>
      </c>
      <c r="G3635" s="1" t="s">
        <v>2106</v>
      </c>
      <c r="H3635" s="1">
        <v>232.64</v>
      </c>
      <c r="I3635" s="1">
        <v>0.76500000000000001</v>
      </c>
      <c r="J3635" s="1">
        <v>0.82299999999999995</v>
      </c>
    </row>
    <row r="3636" spans="6:10" x14ac:dyDescent="0.8">
      <c r="F3636" s="1" t="s">
        <v>5474</v>
      </c>
      <c r="G3636" s="1" t="s">
        <v>5734</v>
      </c>
      <c r="H3636" s="1">
        <v>232.65299999999999</v>
      </c>
      <c r="I3636" s="1">
        <v>0.64599999999999902</v>
      </c>
      <c r="J3636" s="1">
        <v>0.69599999999999995</v>
      </c>
    </row>
    <row r="3637" spans="6:10" x14ac:dyDescent="0.8">
      <c r="F3637" s="1" t="s">
        <v>6635</v>
      </c>
      <c r="G3637" s="1" t="s">
        <v>6909</v>
      </c>
      <c r="H3637" s="1">
        <v>232.76300000000001</v>
      </c>
      <c r="I3637" s="1">
        <v>0.74199999999999999</v>
      </c>
      <c r="J3637" s="1">
        <v>0.96399999999999997</v>
      </c>
    </row>
    <row r="3638" spans="6:10" x14ac:dyDescent="0.8">
      <c r="F3638" s="1" t="s">
        <v>666</v>
      </c>
      <c r="G3638" s="1" t="s">
        <v>667</v>
      </c>
      <c r="H3638" s="1">
        <v>232.767</v>
      </c>
      <c r="I3638" s="1">
        <v>0.63500000000000001</v>
      </c>
      <c r="J3638" s="1">
        <v>0.36799999999999999</v>
      </c>
    </row>
    <row r="3639" spans="6:10" x14ac:dyDescent="0.8">
      <c r="F3639" s="1" t="s">
        <v>1913</v>
      </c>
      <c r="G3639" s="1" t="s">
        <v>2038</v>
      </c>
      <c r="H3639" s="1">
        <v>232.84</v>
      </c>
      <c r="I3639" s="1">
        <v>0.44299999999999901</v>
      </c>
      <c r="J3639" s="1">
        <v>0.158</v>
      </c>
    </row>
    <row r="3640" spans="6:10" x14ac:dyDescent="0.8">
      <c r="F3640" s="1" t="s">
        <v>2931</v>
      </c>
      <c r="G3640" s="1" t="s">
        <v>2946</v>
      </c>
      <c r="H3640" s="1">
        <v>232.863</v>
      </c>
      <c r="I3640" s="1">
        <v>0.82899999999999996</v>
      </c>
      <c r="J3640" s="1">
        <v>0.114</v>
      </c>
    </row>
    <row r="3641" spans="6:10" x14ac:dyDescent="0.8">
      <c r="F3641" s="1" t="s">
        <v>503</v>
      </c>
      <c r="G3641" s="1" t="s">
        <v>3672</v>
      </c>
      <c r="H3641" s="1">
        <v>232.90700000000001</v>
      </c>
      <c r="I3641" s="1">
        <v>0.74399999999999999</v>
      </c>
      <c r="J3641" s="1">
        <v>0.188999999999999</v>
      </c>
    </row>
    <row r="3642" spans="6:10" x14ac:dyDescent="0.8">
      <c r="F3642" s="1" t="s">
        <v>6280</v>
      </c>
      <c r="G3642" s="1" t="s">
        <v>6281</v>
      </c>
      <c r="H3642" s="1">
        <v>232.934</v>
      </c>
      <c r="I3642" s="1">
        <v>0.47599999999999998</v>
      </c>
      <c r="J3642" s="1">
        <v>0.114</v>
      </c>
    </row>
    <row r="3643" spans="6:10" x14ac:dyDescent="0.8">
      <c r="F3643" s="1" t="s">
        <v>2465</v>
      </c>
      <c r="G3643" s="1" t="s">
        <v>2804</v>
      </c>
      <c r="H3643" s="1">
        <v>232.941</v>
      </c>
      <c r="I3643" s="1">
        <v>0.76400000000000001</v>
      </c>
      <c r="J3643" s="1">
        <v>0.32500000000000001</v>
      </c>
    </row>
    <row r="3644" spans="6:10" x14ac:dyDescent="0.8">
      <c r="F3644" s="1" t="s">
        <v>3963</v>
      </c>
      <c r="G3644" s="1" t="s">
        <v>3964</v>
      </c>
      <c r="H3644" s="1">
        <v>232.947</v>
      </c>
      <c r="I3644" s="1">
        <v>0.32299999999999901</v>
      </c>
      <c r="J3644" s="1">
        <v>0.186</v>
      </c>
    </row>
    <row r="3645" spans="6:10" x14ac:dyDescent="0.8">
      <c r="F3645" s="1" t="s">
        <v>788</v>
      </c>
      <c r="G3645" s="1" t="s">
        <v>789</v>
      </c>
      <c r="H3645" s="1">
        <v>232.96</v>
      </c>
      <c r="I3645" s="1">
        <v>0.71099999999999997</v>
      </c>
      <c r="J3645" s="1">
        <v>0.54400000000000004</v>
      </c>
    </row>
    <row r="3646" spans="6:10" x14ac:dyDescent="0.8">
      <c r="F3646" s="1" t="s">
        <v>4690</v>
      </c>
      <c r="G3646" s="1" t="s">
        <v>4696</v>
      </c>
      <c r="H3646" s="1">
        <v>232.97900000000001</v>
      </c>
      <c r="I3646" s="1">
        <v>0.78900000000000003</v>
      </c>
      <c r="J3646" s="1">
        <v>0.53500000000000003</v>
      </c>
    </row>
    <row r="3647" spans="6:10" x14ac:dyDescent="0.8">
      <c r="F3647" s="1" t="s">
        <v>2952</v>
      </c>
      <c r="G3647" s="1" t="s">
        <v>2953</v>
      </c>
      <c r="H3647" s="1">
        <v>232.98400000000001</v>
      </c>
      <c r="I3647" s="1">
        <v>0.68099999999999905</v>
      </c>
      <c r="J3647" s="1">
        <v>0.441</v>
      </c>
    </row>
    <row r="3648" spans="6:10" x14ac:dyDescent="0.8">
      <c r="F3648" s="1" t="s">
        <v>601</v>
      </c>
      <c r="G3648" s="1" t="s">
        <v>676</v>
      </c>
      <c r="H3648" s="1">
        <v>232.98699999999999</v>
      </c>
      <c r="I3648" s="1">
        <v>0.71799999999999997</v>
      </c>
      <c r="J3648" s="1">
        <v>0.52500000000000002</v>
      </c>
    </row>
    <row r="3649" spans="6:10" x14ac:dyDescent="0.8">
      <c r="F3649" s="1" t="s">
        <v>868</v>
      </c>
      <c r="G3649" s="1" t="s">
        <v>869</v>
      </c>
      <c r="H3649" s="1">
        <v>233.018</v>
      </c>
      <c r="I3649" s="1">
        <v>0.55600000000000005</v>
      </c>
      <c r="J3649" s="1">
        <v>0.66500000000000004</v>
      </c>
    </row>
    <row r="3650" spans="6:10" x14ac:dyDescent="0.8">
      <c r="F3650" s="1" t="s">
        <v>3593</v>
      </c>
      <c r="G3650" s="1" t="s">
        <v>3674</v>
      </c>
      <c r="H3650" s="1">
        <v>233.04</v>
      </c>
      <c r="I3650" s="1">
        <v>0.53299999999999903</v>
      </c>
      <c r="J3650" s="1">
        <v>0.24</v>
      </c>
    </row>
    <row r="3651" spans="6:10" x14ac:dyDescent="0.8">
      <c r="F3651" s="1" t="s">
        <v>3218</v>
      </c>
      <c r="G3651" s="1" t="s">
        <v>3221</v>
      </c>
      <c r="H3651" s="1">
        <v>233.08</v>
      </c>
      <c r="I3651" s="1">
        <v>0.85199999999999998</v>
      </c>
      <c r="J3651" s="1">
        <v>0.90599999999999903</v>
      </c>
    </row>
    <row r="3652" spans="6:10" x14ac:dyDescent="0.8">
      <c r="F3652" s="1" t="s">
        <v>1576</v>
      </c>
      <c r="G3652" s="1" t="s">
        <v>1715</v>
      </c>
      <c r="H3652" s="1">
        <v>233.107</v>
      </c>
      <c r="I3652" s="1">
        <v>0.52600000000000002</v>
      </c>
      <c r="J3652" s="1">
        <v>0.23899999999999999</v>
      </c>
    </row>
    <row r="3653" spans="6:10" x14ac:dyDescent="0.8">
      <c r="F3653" s="1" t="s">
        <v>4658</v>
      </c>
      <c r="G3653" s="1" t="s">
        <v>5941</v>
      </c>
      <c r="H3653" s="1">
        <v>233.11500000000001</v>
      </c>
      <c r="I3653" s="1">
        <v>0.41699999999999998</v>
      </c>
      <c r="J3653" s="1">
        <v>0.44600000000000001</v>
      </c>
    </row>
    <row r="3654" spans="6:10" x14ac:dyDescent="0.8">
      <c r="F3654" s="1" t="s">
        <v>5595</v>
      </c>
      <c r="G3654" s="1" t="s">
        <v>5596</v>
      </c>
      <c r="H3654" s="1">
        <v>233.143</v>
      </c>
      <c r="I3654" s="1">
        <v>0.71399999999999997</v>
      </c>
      <c r="J3654" s="1">
        <v>0.55100000000000005</v>
      </c>
    </row>
    <row r="3655" spans="6:10" x14ac:dyDescent="0.8">
      <c r="F3655" s="1" t="s">
        <v>1176</v>
      </c>
      <c r="G3655" s="1" t="s">
        <v>1177</v>
      </c>
      <c r="H3655" s="1">
        <v>233.16</v>
      </c>
      <c r="I3655" s="1">
        <v>0.63600000000000001</v>
      </c>
      <c r="J3655" s="1">
        <v>0.60499999999999998</v>
      </c>
    </row>
    <row r="3656" spans="6:10" x14ac:dyDescent="0.8">
      <c r="F3656" s="1" t="s">
        <v>6284</v>
      </c>
      <c r="G3656" s="1" t="s">
        <v>6285</v>
      </c>
      <c r="H3656" s="1">
        <v>233.20400000000001</v>
      </c>
      <c r="I3656" s="1">
        <v>0.61799999999999999</v>
      </c>
      <c r="J3656" s="1">
        <v>0.41799999999999998</v>
      </c>
    </row>
    <row r="3657" spans="6:10" x14ac:dyDescent="0.8">
      <c r="F3657" s="1" t="s">
        <v>3177</v>
      </c>
      <c r="G3657" s="1" t="s">
        <v>3178</v>
      </c>
      <c r="H3657" s="1">
        <v>233.28</v>
      </c>
      <c r="I3657" s="1">
        <v>0.56100000000000005</v>
      </c>
      <c r="J3657" s="1">
        <v>0.80400000000000005</v>
      </c>
    </row>
    <row r="3658" spans="6:10" x14ac:dyDescent="0.8">
      <c r="F3658" s="1" t="s">
        <v>2719</v>
      </c>
      <c r="G3658" s="1" t="s">
        <v>2724</v>
      </c>
      <c r="H3658" s="1">
        <v>233.37799999999999</v>
      </c>
      <c r="I3658" s="1">
        <v>0.46399999999999902</v>
      </c>
      <c r="J3658" s="1">
        <v>0.39600000000000002</v>
      </c>
    </row>
    <row r="3659" spans="6:10" x14ac:dyDescent="0.8">
      <c r="F3659" s="1" t="s">
        <v>5982</v>
      </c>
      <c r="G3659" s="1" t="s">
        <v>5983</v>
      </c>
      <c r="H3659" s="1">
        <v>233.37799999999999</v>
      </c>
      <c r="I3659" s="1">
        <v>0.60699999999999998</v>
      </c>
      <c r="J3659" s="1">
        <v>0.56899999999999995</v>
      </c>
    </row>
    <row r="3660" spans="6:10" x14ac:dyDescent="0.8">
      <c r="F3660" s="1" t="s">
        <v>5954</v>
      </c>
      <c r="G3660" s="1" t="s">
        <v>5955</v>
      </c>
      <c r="H3660" s="1">
        <v>233.392</v>
      </c>
      <c r="I3660" s="1">
        <v>0.22600000000000001</v>
      </c>
      <c r="J3660" s="1">
        <v>7.9299999999999995E-2</v>
      </c>
    </row>
    <row r="3661" spans="6:10" x14ac:dyDescent="0.8">
      <c r="F3661" s="1" t="s">
        <v>3762</v>
      </c>
      <c r="G3661" s="1" t="s">
        <v>3763</v>
      </c>
      <c r="H3661" s="1">
        <v>233.483</v>
      </c>
      <c r="I3661" s="1">
        <v>0.622</v>
      </c>
      <c r="J3661" s="1">
        <v>0.61</v>
      </c>
    </row>
    <row r="3662" spans="6:10" x14ac:dyDescent="0.8">
      <c r="F3662" s="1" t="s">
        <v>5165</v>
      </c>
      <c r="G3662" s="1" t="s">
        <v>5166</v>
      </c>
      <c r="H3662" s="1">
        <v>233.51400000000001</v>
      </c>
      <c r="I3662" s="1">
        <v>0.58799999999999997</v>
      </c>
      <c r="J3662" s="1">
        <v>0.36299999999999999</v>
      </c>
    </row>
    <row r="3663" spans="6:10" x14ac:dyDescent="0.8">
      <c r="F3663" s="1" t="s">
        <v>358</v>
      </c>
      <c r="G3663" s="1" t="s">
        <v>1112</v>
      </c>
      <c r="H3663" s="1">
        <v>233.53700000000001</v>
      </c>
      <c r="I3663" s="1">
        <v>0.8</v>
      </c>
      <c r="J3663" s="1">
        <v>0.17899999999999999</v>
      </c>
    </row>
    <row r="3664" spans="6:10" x14ac:dyDescent="0.8">
      <c r="F3664" s="1" t="s">
        <v>1950</v>
      </c>
      <c r="G3664" s="1" t="s">
        <v>2101</v>
      </c>
      <c r="H3664" s="1">
        <v>233.63</v>
      </c>
      <c r="I3664" s="1">
        <v>0.88900000000000001</v>
      </c>
      <c r="J3664" s="1">
        <v>0.161</v>
      </c>
    </row>
    <row r="3665" spans="6:10" x14ac:dyDescent="0.8">
      <c r="F3665" s="1" t="s">
        <v>1736</v>
      </c>
      <c r="G3665" s="1" t="s">
        <v>2043</v>
      </c>
      <c r="H3665" s="1">
        <v>233.726</v>
      </c>
      <c r="I3665" s="1">
        <v>0.32500000000000001</v>
      </c>
      <c r="J3665" s="1">
        <v>0.318</v>
      </c>
    </row>
    <row r="3666" spans="6:10" x14ac:dyDescent="0.8">
      <c r="F3666" s="1" t="s">
        <v>4001</v>
      </c>
      <c r="G3666" s="1" t="s">
        <v>4003</v>
      </c>
      <c r="H3666" s="1">
        <v>233.726</v>
      </c>
      <c r="I3666" s="1">
        <v>0.83599999999999997</v>
      </c>
      <c r="J3666" s="1">
        <v>0.52200000000000002</v>
      </c>
    </row>
    <row r="3667" spans="6:10" x14ac:dyDescent="0.8">
      <c r="F3667" s="1" t="s">
        <v>6609</v>
      </c>
      <c r="G3667" s="1" t="s">
        <v>6610</v>
      </c>
      <c r="H3667" s="1">
        <v>233.76</v>
      </c>
      <c r="I3667" s="1">
        <v>0.59699999999999998</v>
      </c>
      <c r="J3667" s="1">
        <v>0.51700000000000002</v>
      </c>
    </row>
    <row r="3668" spans="6:10" x14ac:dyDescent="0.8">
      <c r="F3668" s="1" t="s">
        <v>6858</v>
      </c>
      <c r="G3668" s="1" t="s">
        <v>6859</v>
      </c>
      <c r="H3668" s="1">
        <v>233.8</v>
      </c>
      <c r="I3668" s="1">
        <v>0.70499999999999996</v>
      </c>
      <c r="J3668" s="1">
        <v>0.58899999999999997</v>
      </c>
    </row>
    <row r="3669" spans="6:10" x14ac:dyDescent="0.8">
      <c r="F3669" s="1" t="s">
        <v>4921</v>
      </c>
      <c r="G3669" s="1" t="s">
        <v>4922</v>
      </c>
      <c r="H3669" s="1">
        <v>233.81399999999999</v>
      </c>
      <c r="I3669" s="1">
        <v>0.505</v>
      </c>
      <c r="J3669" s="1">
        <v>0.48199999999999998</v>
      </c>
    </row>
    <row r="3670" spans="6:10" x14ac:dyDescent="0.8">
      <c r="F3670" s="1" t="s">
        <v>5857</v>
      </c>
      <c r="G3670" s="1" t="s">
        <v>5858</v>
      </c>
      <c r="H3670" s="1">
        <v>233.84800000000001</v>
      </c>
      <c r="I3670" s="1">
        <v>0.84199999999999997</v>
      </c>
      <c r="J3670" s="1">
        <v>0.44600000000000001</v>
      </c>
    </row>
    <row r="3671" spans="6:10" x14ac:dyDescent="0.8">
      <c r="F3671" s="1" t="s">
        <v>1174</v>
      </c>
      <c r="G3671" s="1" t="s">
        <v>1175</v>
      </c>
      <c r="H3671" s="1">
        <v>233.86799999999999</v>
      </c>
      <c r="I3671" s="1">
        <v>0.56200000000000006</v>
      </c>
      <c r="J3671" s="1">
        <v>0.58599999999999997</v>
      </c>
    </row>
    <row r="3672" spans="6:10" x14ac:dyDescent="0.8">
      <c r="F3672" s="1" t="s">
        <v>3080</v>
      </c>
      <c r="G3672" s="1" t="s">
        <v>3092</v>
      </c>
      <c r="H3672" s="1">
        <v>233.88</v>
      </c>
      <c r="I3672" s="1">
        <v>0.59799999999999998</v>
      </c>
      <c r="J3672" s="1">
        <v>0.67200000000000004</v>
      </c>
    </row>
    <row r="3673" spans="6:10" x14ac:dyDescent="0.8">
      <c r="F3673" s="1" t="s">
        <v>484</v>
      </c>
      <c r="G3673" s="1" t="s">
        <v>1265</v>
      </c>
      <c r="H3673" s="1">
        <v>233.91499999999999</v>
      </c>
      <c r="I3673" s="1">
        <v>0.223</v>
      </c>
      <c r="J3673" s="1">
        <v>0.14899999999999999</v>
      </c>
    </row>
    <row r="3674" spans="6:10" x14ac:dyDescent="0.8">
      <c r="F3674" s="1" t="s">
        <v>6763</v>
      </c>
      <c r="G3674" s="1" t="s">
        <v>6764</v>
      </c>
      <c r="H3674" s="1">
        <v>233.941</v>
      </c>
      <c r="I3674" s="1">
        <v>0.54299999999999904</v>
      </c>
      <c r="J3674" s="1">
        <v>0.182</v>
      </c>
    </row>
    <row r="3675" spans="6:10" x14ac:dyDescent="0.8">
      <c r="F3675" s="1" t="s">
        <v>3559</v>
      </c>
      <c r="G3675" s="1" t="s">
        <v>3373</v>
      </c>
      <c r="H3675" s="1">
        <v>233.99600000000001</v>
      </c>
      <c r="I3675" s="1">
        <v>0.51</v>
      </c>
      <c r="J3675" s="1">
        <v>0.61199999999999999</v>
      </c>
    </row>
    <row r="3676" spans="6:10" x14ac:dyDescent="0.8">
      <c r="F3676" s="1" t="s">
        <v>421</v>
      </c>
      <c r="G3676" s="1" t="s">
        <v>422</v>
      </c>
      <c r="H3676" s="1">
        <v>234.02699999999999</v>
      </c>
      <c r="I3676" s="1">
        <v>0.75</v>
      </c>
      <c r="J3676" s="1">
        <v>0.33700000000000002</v>
      </c>
    </row>
    <row r="3677" spans="6:10" x14ac:dyDescent="0.8">
      <c r="F3677" s="1" t="s">
        <v>5942</v>
      </c>
      <c r="G3677" s="1" t="s">
        <v>5943</v>
      </c>
      <c r="H3677" s="1">
        <v>234.08099999999999</v>
      </c>
      <c r="I3677" s="1">
        <v>0.59</v>
      </c>
      <c r="J3677" s="1">
        <v>0.42299999999999999</v>
      </c>
    </row>
    <row r="3678" spans="6:10" x14ac:dyDescent="0.8">
      <c r="F3678" s="1" t="s">
        <v>4154</v>
      </c>
      <c r="G3678" s="1" t="s">
        <v>1790</v>
      </c>
      <c r="H3678" s="1">
        <v>234.18100000000001</v>
      </c>
      <c r="I3678" s="1">
        <v>0.46799999999999897</v>
      </c>
      <c r="J3678" s="1">
        <v>0.48399999999999999</v>
      </c>
    </row>
    <row r="3679" spans="6:10" x14ac:dyDescent="0.8">
      <c r="F3679" s="1" t="s">
        <v>3728</v>
      </c>
      <c r="G3679" s="1" t="s">
        <v>4336</v>
      </c>
      <c r="H3679" s="1">
        <v>234.227</v>
      </c>
      <c r="I3679" s="1">
        <v>0.63500000000000001</v>
      </c>
      <c r="J3679" s="1">
        <v>0.20199999999999901</v>
      </c>
    </row>
    <row r="3680" spans="6:10" x14ac:dyDescent="0.8">
      <c r="F3680" s="1" t="s">
        <v>541</v>
      </c>
      <c r="G3680" s="1" t="s">
        <v>979</v>
      </c>
      <c r="H3680" s="1">
        <v>234.333</v>
      </c>
      <c r="I3680" s="1">
        <v>0.16</v>
      </c>
      <c r="J3680" s="1">
        <v>0.154</v>
      </c>
    </row>
    <row r="3681" spans="6:10" x14ac:dyDescent="0.8">
      <c r="F3681" s="1" t="s">
        <v>6714</v>
      </c>
      <c r="G3681" s="1" t="s">
        <v>6715</v>
      </c>
      <c r="H3681" s="1">
        <v>234.352</v>
      </c>
      <c r="I3681" s="1">
        <v>0.82399999999999995</v>
      </c>
      <c r="J3681" s="1">
        <v>0.92700000000000005</v>
      </c>
    </row>
    <row r="3682" spans="6:10" x14ac:dyDescent="0.8">
      <c r="F3682" s="1" t="s">
        <v>6192</v>
      </c>
      <c r="G3682" s="1" t="s">
        <v>6193</v>
      </c>
      <c r="H3682" s="1">
        <v>234.357</v>
      </c>
      <c r="I3682" s="1">
        <v>0.71199999999999997</v>
      </c>
      <c r="J3682" s="1">
        <v>7.7600000000000002E-2</v>
      </c>
    </row>
    <row r="3683" spans="6:10" x14ac:dyDescent="0.8">
      <c r="F3683" s="1" t="s">
        <v>1108</v>
      </c>
      <c r="G3683" s="1" t="s">
        <v>1109</v>
      </c>
      <c r="H3683" s="1">
        <v>234.44399999999999</v>
      </c>
      <c r="I3683" s="1">
        <v>0.65</v>
      </c>
      <c r="J3683" s="1">
        <v>0.75900000000000001</v>
      </c>
    </row>
    <row r="3684" spans="6:10" x14ac:dyDescent="0.8">
      <c r="F3684" s="1" t="s">
        <v>6109</v>
      </c>
      <c r="G3684" s="1" t="s">
        <v>6110</v>
      </c>
      <c r="H3684" s="1">
        <v>234.51400000000001</v>
      </c>
      <c r="I3684" s="1">
        <v>0.51400000000000001</v>
      </c>
      <c r="J3684" s="1">
        <v>0.55200000000000005</v>
      </c>
    </row>
    <row r="3685" spans="6:10" x14ac:dyDescent="0.8">
      <c r="F3685" s="1" t="s">
        <v>3889</v>
      </c>
      <c r="G3685" s="1" t="s">
        <v>5411</v>
      </c>
      <c r="H3685" s="1">
        <v>234.57</v>
      </c>
      <c r="I3685" s="1">
        <v>0.77900000000000003</v>
      </c>
      <c r="J3685" s="1">
        <v>0.48199999999999998</v>
      </c>
    </row>
    <row r="3686" spans="6:10" x14ac:dyDescent="0.8">
      <c r="F3686" s="1" t="s">
        <v>4362</v>
      </c>
      <c r="G3686" s="1" t="s">
        <v>4923</v>
      </c>
      <c r="H3686" s="1">
        <v>234.6</v>
      </c>
      <c r="I3686" s="1">
        <v>0.245</v>
      </c>
      <c r="J3686" s="1">
        <v>0.27399999999999902</v>
      </c>
    </row>
    <row r="3687" spans="6:10" x14ac:dyDescent="0.8">
      <c r="F3687" s="1" t="s">
        <v>1869</v>
      </c>
      <c r="G3687" s="1" t="s">
        <v>1870</v>
      </c>
      <c r="H3687" s="1">
        <v>234.63200000000001</v>
      </c>
      <c r="I3687" s="1">
        <v>0.24</v>
      </c>
      <c r="J3687" s="1">
        <v>0.44500000000000001</v>
      </c>
    </row>
    <row r="3688" spans="6:10" x14ac:dyDescent="0.8">
      <c r="F3688" s="1" t="s">
        <v>154</v>
      </c>
      <c r="G3688" s="1" t="s">
        <v>5944</v>
      </c>
      <c r="H3688" s="1">
        <v>234.70599999999999</v>
      </c>
      <c r="I3688" s="1">
        <v>0.54500000000000004</v>
      </c>
      <c r="J3688" s="1">
        <v>0.20199999999999901</v>
      </c>
    </row>
    <row r="3689" spans="6:10" x14ac:dyDescent="0.8">
      <c r="F3689" s="1" t="s">
        <v>6976</v>
      </c>
      <c r="G3689" s="7">
        <v>0.16666666666666666</v>
      </c>
      <c r="H3689" s="1">
        <v>234.75700000000001</v>
      </c>
      <c r="I3689" s="1">
        <v>0.68599999999999905</v>
      </c>
      <c r="J3689" s="1">
        <v>0.249</v>
      </c>
    </row>
    <row r="3690" spans="6:10" x14ac:dyDescent="0.8">
      <c r="F3690" s="1" t="s">
        <v>1223</v>
      </c>
      <c r="G3690" s="1" t="s">
        <v>1224</v>
      </c>
      <c r="H3690" s="1">
        <v>234.8</v>
      </c>
      <c r="I3690" s="1">
        <v>0.48599999999999999</v>
      </c>
      <c r="J3690" s="1">
        <v>0.79400000000000004</v>
      </c>
    </row>
    <row r="3691" spans="6:10" x14ac:dyDescent="0.8">
      <c r="F3691" s="1" t="s">
        <v>5106</v>
      </c>
      <c r="G3691" s="1" t="s">
        <v>5107</v>
      </c>
      <c r="H3691" s="1">
        <v>235.05799999999999</v>
      </c>
      <c r="I3691" s="1">
        <v>0.54100000000000004</v>
      </c>
      <c r="J3691" s="1">
        <v>0.53400000000000003</v>
      </c>
    </row>
    <row r="3692" spans="6:10" x14ac:dyDescent="0.8">
      <c r="F3692" s="1" t="s">
        <v>5445</v>
      </c>
      <c r="G3692" s="1" t="s">
        <v>5446</v>
      </c>
      <c r="H3692" s="1">
        <v>235.07300000000001</v>
      </c>
      <c r="I3692" s="1">
        <v>0.46299999999999902</v>
      </c>
      <c r="J3692" s="1">
        <v>0.69699999999999995</v>
      </c>
    </row>
    <row r="3693" spans="6:10" x14ac:dyDescent="0.8">
      <c r="F3693" s="1" t="s">
        <v>2719</v>
      </c>
      <c r="G3693" s="1" t="s">
        <v>2744</v>
      </c>
      <c r="H3693" s="1">
        <v>235.11500000000001</v>
      </c>
      <c r="I3693" s="1">
        <v>0.65700000000000003</v>
      </c>
      <c r="J3693" s="1">
        <v>0.71299999999999997</v>
      </c>
    </row>
    <row r="3694" spans="6:10" x14ac:dyDescent="0.8">
      <c r="F3694" s="1" t="s">
        <v>699</v>
      </c>
      <c r="G3694" s="1" t="s">
        <v>805</v>
      </c>
      <c r="H3694" s="1">
        <v>235.18700000000001</v>
      </c>
      <c r="I3694" s="1">
        <v>0.47399999999999998</v>
      </c>
      <c r="J3694" s="1">
        <v>0.76400000000000001</v>
      </c>
    </row>
    <row r="3695" spans="6:10" x14ac:dyDescent="0.8">
      <c r="F3695" s="1" t="s">
        <v>3305</v>
      </c>
      <c r="G3695" s="1" t="s">
        <v>3307</v>
      </c>
      <c r="H3695" s="1">
        <v>235.28</v>
      </c>
      <c r="I3695" s="1">
        <v>0.44600000000000001</v>
      </c>
      <c r="J3695" s="1">
        <v>0.30299999999999999</v>
      </c>
    </row>
    <row r="3696" spans="6:10" x14ac:dyDescent="0.8">
      <c r="F3696" s="1" t="s">
        <v>397</v>
      </c>
      <c r="G3696" s="1" t="s">
        <v>5088</v>
      </c>
      <c r="H3696" s="1">
        <v>235.29300000000001</v>
      </c>
      <c r="I3696" s="1">
        <v>0.57999999999999996</v>
      </c>
      <c r="J3696" s="1">
        <v>0.70399999999999996</v>
      </c>
    </row>
    <row r="3697" spans="6:10" x14ac:dyDescent="0.8">
      <c r="F3697" s="1" t="s">
        <v>2204</v>
      </c>
      <c r="G3697" s="1" t="s">
        <v>2205</v>
      </c>
      <c r="H3697" s="1">
        <v>235.333</v>
      </c>
      <c r="I3697" s="1">
        <v>0.54299999999999904</v>
      </c>
      <c r="J3697" s="1">
        <v>0.192</v>
      </c>
    </row>
    <row r="3698" spans="6:10" x14ac:dyDescent="0.8">
      <c r="F3698" s="1" t="s">
        <v>126</v>
      </c>
      <c r="G3698" s="1" t="s">
        <v>187</v>
      </c>
      <c r="H3698" s="1">
        <v>235.45</v>
      </c>
      <c r="I3698" s="1">
        <v>0.41799999999999998</v>
      </c>
      <c r="J3698" s="1">
        <v>0.20599999999999999</v>
      </c>
    </row>
    <row r="3699" spans="6:10" x14ac:dyDescent="0.8">
      <c r="F3699" s="1" t="s">
        <v>2161</v>
      </c>
      <c r="G3699" s="1" t="s">
        <v>2215</v>
      </c>
      <c r="H3699" s="1">
        <v>235.464</v>
      </c>
      <c r="I3699" s="1">
        <v>0.74</v>
      </c>
      <c r="J3699" s="1">
        <v>0.185</v>
      </c>
    </row>
    <row r="3700" spans="6:10" x14ac:dyDescent="0.8">
      <c r="F3700" s="1" t="s">
        <v>1244</v>
      </c>
      <c r="G3700" s="1" t="s">
        <v>1245</v>
      </c>
      <c r="H3700" s="1">
        <v>235.50399999999999</v>
      </c>
      <c r="I3700" s="1">
        <v>0.77</v>
      </c>
      <c r="J3700" s="1">
        <v>0.63700000000000001</v>
      </c>
    </row>
    <row r="3701" spans="6:10" x14ac:dyDescent="0.8">
      <c r="F3701" s="1" t="s">
        <v>2445</v>
      </c>
      <c r="G3701" s="1" t="s">
        <v>2446</v>
      </c>
      <c r="H3701" s="1">
        <v>235.51400000000001</v>
      </c>
      <c r="I3701" s="1">
        <v>0.54299999999999904</v>
      </c>
      <c r="J3701" s="1">
        <v>0.73099999999999998</v>
      </c>
    </row>
    <row r="3702" spans="6:10" x14ac:dyDescent="0.8">
      <c r="F3702" s="1" t="s">
        <v>5165</v>
      </c>
      <c r="G3702" s="1" t="s">
        <v>5330</v>
      </c>
      <c r="H3702" s="1">
        <v>235.57400000000001</v>
      </c>
      <c r="I3702" s="1">
        <v>0.55600000000000005</v>
      </c>
      <c r="J3702" s="1">
        <v>0.58599999999999997</v>
      </c>
    </row>
    <row r="3703" spans="6:10" x14ac:dyDescent="0.8">
      <c r="F3703" s="1" t="s">
        <v>6176</v>
      </c>
      <c r="G3703" s="1" t="s">
        <v>6177</v>
      </c>
      <c r="H3703" s="1">
        <v>235.625</v>
      </c>
      <c r="I3703" s="1">
        <v>0.67799999999999905</v>
      </c>
      <c r="J3703" s="1">
        <v>0.54700000000000004</v>
      </c>
    </row>
    <row r="3704" spans="6:10" x14ac:dyDescent="0.8">
      <c r="F3704" s="1" t="s">
        <v>541</v>
      </c>
      <c r="G3704" s="1" t="s">
        <v>3070</v>
      </c>
      <c r="H3704" s="1">
        <v>235.667</v>
      </c>
      <c r="I3704" s="1">
        <v>0.27699999999999902</v>
      </c>
      <c r="J3704" s="1">
        <v>0.17299999999999999</v>
      </c>
    </row>
    <row r="3705" spans="6:10" x14ac:dyDescent="0.8">
      <c r="F3705" s="1" t="s">
        <v>2758</v>
      </c>
      <c r="G3705" s="1" t="s">
        <v>2759</v>
      </c>
      <c r="H3705" s="1">
        <v>235.696</v>
      </c>
      <c r="I3705" s="1">
        <v>0.54100000000000004</v>
      </c>
      <c r="J3705" s="1">
        <v>0.38100000000000001</v>
      </c>
    </row>
    <row r="3706" spans="6:10" x14ac:dyDescent="0.8">
      <c r="F3706" s="1" t="s">
        <v>301</v>
      </c>
      <c r="G3706" s="1" t="s">
        <v>302</v>
      </c>
      <c r="H3706" s="1">
        <v>235.74700000000001</v>
      </c>
      <c r="I3706" s="1">
        <v>0.79299999999999904</v>
      </c>
      <c r="J3706" s="1">
        <v>0.4</v>
      </c>
    </row>
    <row r="3707" spans="6:10" x14ac:dyDescent="0.8">
      <c r="F3707" s="1" t="s">
        <v>1168</v>
      </c>
      <c r="G3707" s="1" t="s">
        <v>2948</v>
      </c>
      <c r="H3707" s="1">
        <v>235.76</v>
      </c>
      <c r="I3707" s="1">
        <v>0.5</v>
      </c>
      <c r="J3707" s="1">
        <v>0.52</v>
      </c>
    </row>
    <row r="3708" spans="6:10" x14ac:dyDescent="0.8">
      <c r="F3708" s="1" t="s">
        <v>288</v>
      </c>
      <c r="G3708" s="1" t="s">
        <v>289</v>
      </c>
      <c r="H3708" s="1">
        <v>235.779</v>
      </c>
      <c r="I3708" s="1">
        <v>0.52600000000000002</v>
      </c>
      <c r="J3708" s="1">
        <v>0.04</v>
      </c>
    </row>
    <row r="3709" spans="6:10" x14ac:dyDescent="0.8">
      <c r="F3709" s="1" t="s">
        <v>6890</v>
      </c>
      <c r="G3709" s="1" t="s">
        <v>6891</v>
      </c>
      <c r="H3709" s="1">
        <v>235.80500000000001</v>
      </c>
      <c r="I3709" s="1">
        <v>0.54299999999999904</v>
      </c>
      <c r="J3709" s="1">
        <v>0.30399999999999999</v>
      </c>
    </row>
    <row r="3710" spans="6:10" x14ac:dyDescent="0.8">
      <c r="F3710" s="1" t="s">
        <v>3369</v>
      </c>
      <c r="G3710" s="1" t="s">
        <v>3370</v>
      </c>
      <c r="H3710" s="1">
        <v>235.822</v>
      </c>
      <c r="I3710" s="1">
        <v>0.46600000000000003</v>
      </c>
      <c r="J3710" s="1">
        <v>0.32400000000000001</v>
      </c>
    </row>
    <row r="3711" spans="6:10" x14ac:dyDescent="0.8">
      <c r="F3711" s="1" t="s">
        <v>937</v>
      </c>
      <c r="G3711" s="1" t="s">
        <v>955</v>
      </c>
      <c r="H3711" s="1">
        <v>235.86699999999999</v>
      </c>
      <c r="I3711" s="1">
        <v>0.56100000000000005</v>
      </c>
      <c r="J3711" s="1">
        <v>0.91700000000000004</v>
      </c>
    </row>
    <row r="3712" spans="6:10" x14ac:dyDescent="0.8">
      <c r="F3712" s="1" t="s">
        <v>3748</v>
      </c>
      <c r="G3712" s="1" t="s">
        <v>3749</v>
      </c>
      <c r="H3712" s="1">
        <v>235.874</v>
      </c>
      <c r="I3712" s="1">
        <v>0.61499999999999999</v>
      </c>
      <c r="J3712" s="1">
        <v>0.46700000000000003</v>
      </c>
    </row>
    <row r="3713" spans="6:10" x14ac:dyDescent="0.8">
      <c r="F3713" s="1" t="s">
        <v>532</v>
      </c>
      <c r="G3713" s="1" t="s">
        <v>1538</v>
      </c>
      <c r="H3713" s="1">
        <v>235.93299999999999</v>
      </c>
      <c r="I3713" s="1">
        <v>0.65900000000000003</v>
      </c>
      <c r="J3713" s="1">
        <v>0.17899999999999999</v>
      </c>
    </row>
    <row r="3714" spans="6:10" x14ac:dyDescent="0.8">
      <c r="F3714" s="1" t="s">
        <v>454</v>
      </c>
      <c r="G3714" s="1" t="s">
        <v>4396</v>
      </c>
      <c r="H3714" s="1">
        <v>236</v>
      </c>
      <c r="I3714" s="1">
        <v>0.48899999999999999</v>
      </c>
      <c r="J3714" s="1">
        <v>0.35199999999999998</v>
      </c>
    </row>
    <row r="3715" spans="6:10" x14ac:dyDescent="0.8">
      <c r="F3715" s="1" t="s">
        <v>6834</v>
      </c>
      <c r="G3715" s="1" t="s">
        <v>6839</v>
      </c>
      <c r="H3715" s="1">
        <v>236.01300000000001</v>
      </c>
      <c r="I3715" s="1">
        <v>0.77300000000000002</v>
      </c>
      <c r="J3715" s="1">
        <v>0.26800000000000002</v>
      </c>
    </row>
    <row r="3716" spans="6:10" x14ac:dyDescent="0.8">
      <c r="F3716" s="1" t="s">
        <v>6748</v>
      </c>
      <c r="G3716" s="1" t="s">
        <v>6749</v>
      </c>
      <c r="H3716" s="1">
        <v>236.071</v>
      </c>
      <c r="I3716" s="1">
        <v>0.45700000000000002</v>
      </c>
      <c r="J3716" s="1">
        <v>0.10299999999999999</v>
      </c>
    </row>
    <row r="3717" spans="6:10" x14ac:dyDescent="0.8">
      <c r="F3717" s="1" t="s">
        <v>4001</v>
      </c>
      <c r="G3717" s="1" t="s">
        <v>5081</v>
      </c>
      <c r="H3717" s="1">
        <v>236.095</v>
      </c>
      <c r="I3717" s="1">
        <v>0.79599999999999904</v>
      </c>
      <c r="J3717" s="1">
        <v>0.72899999999999998</v>
      </c>
    </row>
    <row r="3718" spans="6:10" x14ac:dyDescent="0.8">
      <c r="F3718" s="1" t="s">
        <v>785</v>
      </c>
      <c r="G3718" s="1" t="s">
        <v>786</v>
      </c>
      <c r="H3718" s="1">
        <v>236.119</v>
      </c>
      <c r="I3718" s="1">
        <v>0.67599999999999905</v>
      </c>
      <c r="J3718" s="1">
        <v>0.41399999999999998</v>
      </c>
    </row>
    <row r="3719" spans="6:10" x14ac:dyDescent="0.8">
      <c r="F3719" s="1" t="s">
        <v>1548</v>
      </c>
      <c r="G3719" s="1" t="s">
        <v>1549</v>
      </c>
      <c r="H3719" s="1">
        <v>236.12899999999999</v>
      </c>
      <c r="I3719" s="1">
        <v>0.747</v>
      </c>
      <c r="J3719" s="1">
        <v>0.69699999999999995</v>
      </c>
    </row>
    <row r="3720" spans="6:10" x14ac:dyDescent="0.8">
      <c r="F3720" s="1" t="s">
        <v>619</v>
      </c>
      <c r="G3720" s="1" t="s">
        <v>620</v>
      </c>
      <c r="H3720" s="1">
        <v>236.18700000000001</v>
      </c>
      <c r="I3720" s="1">
        <v>0.80799999999999905</v>
      </c>
      <c r="J3720" s="1">
        <v>0.34100000000000003</v>
      </c>
    </row>
    <row r="3721" spans="6:10" x14ac:dyDescent="0.8">
      <c r="F3721" s="1" t="s">
        <v>2249</v>
      </c>
      <c r="G3721" s="1" t="s">
        <v>2335</v>
      </c>
      <c r="H3721" s="1">
        <v>236.19</v>
      </c>
      <c r="I3721" s="1">
        <v>0.61799999999999999</v>
      </c>
      <c r="J3721" s="1">
        <v>0.127</v>
      </c>
    </row>
    <row r="3722" spans="6:10" x14ac:dyDescent="0.8">
      <c r="F3722" s="1" t="s">
        <v>6743</v>
      </c>
      <c r="G3722" s="1" t="s">
        <v>6744</v>
      </c>
      <c r="H3722" s="1">
        <v>236.21700000000001</v>
      </c>
      <c r="I3722" s="1">
        <v>0.80900000000000005</v>
      </c>
      <c r="J3722" s="1">
        <v>0.14599999999999999</v>
      </c>
    </row>
    <row r="3723" spans="6:10" x14ac:dyDescent="0.8">
      <c r="F3723" s="1" t="s">
        <v>2079</v>
      </c>
      <c r="G3723" s="1" t="s">
        <v>2080</v>
      </c>
      <c r="H3723" s="1">
        <v>236.22</v>
      </c>
      <c r="I3723" s="1">
        <v>0.49199999999999999</v>
      </c>
      <c r="J3723" s="1">
        <v>0.125</v>
      </c>
    </row>
    <row r="3724" spans="6:10" x14ac:dyDescent="0.8">
      <c r="F3724" s="1" t="s">
        <v>541</v>
      </c>
      <c r="G3724" s="1" t="s">
        <v>1697</v>
      </c>
      <c r="H3724" s="1">
        <v>236.27699999999999</v>
      </c>
      <c r="I3724" s="1">
        <v>0.21</v>
      </c>
      <c r="J3724" s="1">
        <v>0.18</v>
      </c>
    </row>
    <row r="3725" spans="6:10" x14ac:dyDescent="0.8">
      <c r="F3725" s="1" t="s">
        <v>915</v>
      </c>
      <c r="G3725" s="1" t="s">
        <v>918</v>
      </c>
      <c r="H3725" s="1">
        <v>236.30199999999999</v>
      </c>
      <c r="I3725" s="1">
        <v>0.72799999999999998</v>
      </c>
      <c r="J3725" s="1">
        <v>0.24099999999999999</v>
      </c>
    </row>
    <row r="3726" spans="6:10" x14ac:dyDescent="0.8">
      <c r="F3726" s="1" t="s">
        <v>3661</v>
      </c>
      <c r="G3726" s="1" t="s">
        <v>2581</v>
      </c>
      <c r="H3726" s="1">
        <v>236.32499999999999</v>
      </c>
      <c r="I3726" s="1">
        <v>0.39200000000000002</v>
      </c>
      <c r="J3726" s="1">
        <v>0.245</v>
      </c>
    </row>
    <row r="3727" spans="6:10" x14ac:dyDescent="0.8">
      <c r="F3727" s="1" t="s">
        <v>87</v>
      </c>
      <c r="G3727" s="1" t="s">
        <v>263</v>
      </c>
      <c r="H3727" s="1">
        <v>236.34800000000001</v>
      </c>
      <c r="I3727" s="1">
        <v>0.75599999999999901</v>
      </c>
      <c r="J3727" s="1">
        <v>0.51900000000000002</v>
      </c>
    </row>
    <row r="3728" spans="6:10" x14ac:dyDescent="0.8">
      <c r="F3728" s="1" t="s">
        <v>2574</v>
      </c>
      <c r="G3728" s="1" t="s">
        <v>2575</v>
      </c>
      <c r="H3728" s="1">
        <v>236.4</v>
      </c>
      <c r="I3728" s="1">
        <v>0.80400000000000005</v>
      </c>
      <c r="J3728" s="1">
        <v>0.72799999999999998</v>
      </c>
    </row>
    <row r="3729" spans="6:10" x14ac:dyDescent="0.8">
      <c r="F3729" s="1" t="s">
        <v>3375</v>
      </c>
      <c r="G3729" s="1" t="s">
        <v>4024</v>
      </c>
      <c r="H3729" s="1">
        <v>236.41200000000001</v>
      </c>
      <c r="I3729" s="1">
        <v>0.53100000000000003</v>
      </c>
      <c r="J3729" s="1">
        <v>0.316</v>
      </c>
    </row>
    <row r="3730" spans="6:10" x14ac:dyDescent="0.8">
      <c r="F3730" s="1" t="s">
        <v>7036</v>
      </c>
      <c r="G3730" s="1" t="s">
        <v>7037</v>
      </c>
      <c r="H3730" s="1">
        <v>236.46299999999999</v>
      </c>
      <c r="I3730" s="1">
        <v>0.14000000000000001</v>
      </c>
      <c r="J3730" s="1">
        <v>0.14499999999999999</v>
      </c>
    </row>
    <row r="3731" spans="6:10" x14ac:dyDescent="0.8">
      <c r="F3731" s="1" t="s">
        <v>1155</v>
      </c>
      <c r="G3731" s="1" t="s">
        <v>1156</v>
      </c>
      <c r="H3731" s="1">
        <v>236.54499999999999</v>
      </c>
      <c r="I3731" s="1">
        <v>0.48399999999999999</v>
      </c>
      <c r="J3731" s="1">
        <v>0.316</v>
      </c>
    </row>
    <row r="3732" spans="6:10" x14ac:dyDescent="0.8">
      <c r="F3732" s="1" t="s">
        <v>3167</v>
      </c>
      <c r="G3732" s="1" t="s">
        <v>3168</v>
      </c>
      <c r="H3732" s="1">
        <v>236.56</v>
      </c>
      <c r="I3732" s="1">
        <v>0.53200000000000003</v>
      </c>
      <c r="J3732" s="1">
        <v>0.13300000000000001</v>
      </c>
    </row>
    <row r="3733" spans="6:10" x14ac:dyDescent="0.8">
      <c r="F3733" s="1" t="s">
        <v>4529</v>
      </c>
      <c r="G3733" s="1" t="s">
        <v>5221</v>
      </c>
      <c r="H3733" s="1">
        <v>236.56</v>
      </c>
      <c r="I3733" s="1">
        <v>0.40200000000000002</v>
      </c>
      <c r="J3733" s="1">
        <v>0.33200000000000002</v>
      </c>
    </row>
    <row r="3734" spans="6:10" x14ac:dyDescent="0.8">
      <c r="F3734" s="1" t="s">
        <v>6417</v>
      </c>
      <c r="G3734" s="1" t="s">
        <v>6418</v>
      </c>
      <c r="H3734" s="1">
        <v>236.56200000000001</v>
      </c>
      <c r="I3734" s="1">
        <v>0.85699999999999998</v>
      </c>
      <c r="J3734" s="1">
        <v>0.44799999999999901</v>
      </c>
    </row>
    <row r="3735" spans="6:10" x14ac:dyDescent="0.8">
      <c r="F3735" s="1" t="s">
        <v>2099</v>
      </c>
      <c r="G3735" s="1" t="s">
        <v>2100</v>
      </c>
      <c r="H3735" s="1">
        <v>236.577</v>
      </c>
      <c r="I3735" s="1">
        <v>0.48099999999999998</v>
      </c>
      <c r="J3735" s="1">
        <v>0.26</v>
      </c>
    </row>
    <row r="3736" spans="6:10" x14ac:dyDescent="0.8">
      <c r="F3736" s="1" t="s">
        <v>123</v>
      </c>
      <c r="G3736" s="1" t="s">
        <v>2553</v>
      </c>
      <c r="H3736" s="1">
        <v>236.59100000000001</v>
      </c>
      <c r="I3736" s="1">
        <v>0.58699999999999997</v>
      </c>
      <c r="J3736" s="1">
        <v>0.16500000000000001</v>
      </c>
    </row>
    <row r="3737" spans="6:10" x14ac:dyDescent="0.8">
      <c r="F3737" s="1" t="s">
        <v>2193</v>
      </c>
      <c r="G3737" s="1" t="s">
        <v>2194</v>
      </c>
      <c r="H3737" s="1">
        <v>236.61199999999999</v>
      </c>
      <c r="I3737" s="1">
        <v>0.64300000000000002</v>
      </c>
      <c r="J3737" s="1">
        <v>0.55100000000000005</v>
      </c>
    </row>
    <row r="3738" spans="6:10" x14ac:dyDescent="0.8">
      <c r="F3738" s="1" t="s">
        <v>1898</v>
      </c>
      <c r="G3738" s="1" t="s">
        <v>3354</v>
      </c>
      <c r="H3738" s="1">
        <v>236.63</v>
      </c>
      <c r="I3738" s="1">
        <v>0.46500000000000002</v>
      </c>
      <c r="J3738" s="1">
        <v>0.24299999999999999</v>
      </c>
    </row>
    <row r="3739" spans="6:10" x14ac:dyDescent="0.8">
      <c r="F3739" s="1" t="s">
        <v>692</v>
      </c>
      <c r="G3739" s="1" t="s">
        <v>718</v>
      </c>
      <c r="H3739" s="1">
        <v>236.65299999999999</v>
      </c>
      <c r="I3739" s="1">
        <v>0.40500000000000003</v>
      </c>
      <c r="J3739" s="1">
        <v>0.54700000000000004</v>
      </c>
    </row>
    <row r="3740" spans="6:10" x14ac:dyDescent="0.8">
      <c r="F3740" s="1" t="s">
        <v>3083</v>
      </c>
      <c r="G3740" s="1" t="s">
        <v>3268</v>
      </c>
      <c r="H3740" s="1">
        <v>236.661</v>
      </c>
      <c r="I3740" s="1">
        <v>0.68</v>
      </c>
      <c r="J3740" s="1">
        <v>0.39500000000000002</v>
      </c>
    </row>
    <row r="3741" spans="6:10" x14ac:dyDescent="0.8">
      <c r="F3741" s="1" t="s">
        <v>520</v>
      </c>
      <c r="G3741" s="1" t="s">
        <v>521</v>
      </c>
      <c r="H3741" s="1">
        <v>236.69300000000001</v>
      </c>
      <c r="I3741" s="1">
        <v>0.66500000000000004</v>
      </c>
      <c r="J3741" s="1">
        <v>0.56799999999999995</v>
      </c>
    </row>
    <row r="3742" spans="6:10" x14ac:dyDescent="0.8">
      <c r="F3742" s="1" t="s">
        <v>3999</v>
      </c>
      <c r="G3742" s="1" t="s">
        <v>4066</v>
      </c>
      <c r="H3742" s="1">
        <v>236.74600000000001</v>
      </c>
      <c r="I3742" s="1">
        <v>0.63200000000000001</v>
      </c>
      <c r="J3742" s="1">
        <v>0.35499999999999998</v>
      </c>
    </row>
    <row r="3743" spans="6:10" x14ac:dyDescent="0.8">
      <c r="F3743" s="1" t="s">
        <v>3152</v>
      </c>
      <c r="G3743" s="1" t="s">
        <v>3153</v>
      </c>
      <c r="H3743" s="1">
        <v>236.75899999999999</v>
      </c>
      <c r="I3743" s="1">
        <v>0.68099999999999905</v>
      </c>
      <c r="J3743" s="1">
        <v>0.54100000000000004</v>
      </c>
    </row>
    <row r="3744" spans="6:10" x14ac:dyDescent="0.8">
      <c r="F3744" s="1" t="s">
        <v>4433</v>
      </c>
      <c r="G3744" s="1" t="s">
        <v>4434</v>
      </c>
      <c r="H3744" s="1">
        <v>236.87</v>
      </c>
      <c r="I3744" s="1">
        <v>0.83199999999999996</v>
      </c>
      <c r="J3744" s="1">
        <v>0.65099999999999902</v>
      </c>
    </row>
    <row r="3745" spans="6:10" x14ac:dyDescent="0.8">
      <c r="F3745" s="1" t="s">
        <v>4602</v>
      </c>
      <c r="G3745" s="1" t="s">
        <v>4603</v>
      </c>
      <c r="H3745" s="1">
        <v>236.899</v>
      </c>
      <c r="I3745" s="1">
        <v>0.71199999999999997</v>
      </c>
      <c r="J3745" s="1">
        <v>0.61599999999999999</v>
      </c>
    </row>
    <row r="3746" spans="6:10" x14ac:dyDescent="0.8">
      <c r="F3746" s="1" t="s">
        <v>3111</v>
      </c>
      <c r="G3746" s="1" t="s">
        <v>3112</v>
      </c>
      <c r="H3746" s="1">
        <v>236.97300000000001</v>
      </c>
      <c r="I3746" s="1">
        <v>0.625</v>
      </c>
      <c r="J3746" s="1">
        <v>0.318</v>
      </c>
    </row>
    <row r="3747" spans="6:10" x14ac:dyDescent="0.8">
      <c r="F3747" s="1" t="s">
        <v>5752</v>
      </c>
      <c r="G3747" s="1" t="s">
        <v>5755</v>
      </c>
      <c r="H3747" s="1">
        <v>237.035</v>
      </c>
      <c r="I3747" s="1">
        <v>0.69899999999999995</v>
      </c>
      <c r="J3747" s="1">
        <v>0.86</v>
      </c>
    </row>
    <row r="3748" spans="6:10" x14ac:dyDescent="0.8">
      <c r="F3748" s="1" t="s">
        <v>1800</v>
      </c>
      <c r="G3748" s="1" t="s">
        <v>1801</v>
      </c>
      <c r="H3748" s="1">
        <v>237.053</v>
      </c>
      <c r="I3748" s="1">
        <v>0.57699999999999996</v>
      </c>
      <c r="J3748" s="1">
        <v>0.245</v>
      </c>
    </row>
    <row r="3749" spans="6:10" x14ac:dyDescent="0.8">
      <c r="F3749" s="1" t="s">
        <v>4784</v>
      </c>
      <c r="G3749" s="1" t="s">
        <v>4785</v>
      </c>
      <c r="H3749" s="1">
        <v>237.15</v>
      </c>
      <c r="I3749" s="1">
        <v>0.67</v>
      </c>
      <c r="J3749" s="1">
        <v>0.86499999999999999</v>
      </c>
    </row>
    <row r="3750" spans="6:10" x14ac:dyDescent="0.8">
      <c r="F3750" s="1" t="s">
        <v>404</v>
      </c>
      <c r="G3750" s="1" t="s">
        <v>4257</v>
      </c>
      <c r="H3750" s="1">
        <v>237.16</v>
      </c>
      <c r="I3750" s="1">
        <v>0.496</v>
      </c>
      <c r="J3750" s="1">
        <v>0.59799999999999998</v>
      </c>
    </row>
    <row r="3751" spans="6:10" x14ac:dyDescent="0.8">
      <c r="F3751" s="1" t="s">
        <v>6774</v>
      </c>
      <c r="G3751" s="1" t="s">
        <v>6775</v>
      </c>
      <c r="H3751" s="1">
        <v>237.21299999999999</v>
      </c>
      <c r="I3751" s="1">
        <v>0.91400000000000003</v>
      </c>
      <c r="J3751" s="1">
        <v>0.35099999999999998</v>
      </c>
    </row>
    <row r="3752" spans="6:10" x14ac:dyDescent="0.8">
      <c r="F3752" s="1" t="s">
        <v>5059</v>
      </c>
      <c r="G3752" s="1" t="s">
        <v>5192</v>
      </c>
      <c r="H3752" s="1">
        <v>237.233</v>
      </c>
      <c r="I3752" s="1">
        <v>0.45299999999999901</v>
      </c>
      <c r="J3752" s="1">
        <v>0.23300000000000001</v>
      </c>
    </row>
    <row r="3753" spans="6:10" x14ac:dyDescent="0.8">
      <c r="F3753" s="1" t="s">
        <v>541</v>
      </c>
      <c r="G3753" s="1" t="s">
        <v>1018</v>
      </c>
      <c r="H3753" s="1">
        <v>237.29300000000001</v>
      </c>
      <c r="I3753" s="1">
        <v>5.6899999999999999E-2</v>
      </c>
      <c r="J3753" s="1">
        <v>0.13500000000000001</v>
      </c>
    </row>
    <row r="3754" spans="6:10" x14ac:dyDescent="0.8">
      <c r="F3754" s="1" t="s">
        <v>404</v>
      </c>
      <c r="G3754" s="1" t="s">
        <v>4051</v>
      </c>
      <c r="H3754" s="1">
        <v>237.387</v>
      </c>
      <c r="I3754" s="1">
        <v>0.69</v>
      </c>
      <c r="J3754" s="1">
        <v>3.9600000000000003E-2</v>
      </c>
    </row>
    <row r="3755" spans="6:10" x14ac:dyDescent="0.8">
      <c r="F3755" s="1" t="s">
        <v>5860</v>
      </c>
      <c r="G3755" s="1" t="s">
        <v>5861</v>
      </c>
      <c r="H3755" s="1">
        <v>237.40899999999999</v>
      </c>
      <c r="I3755" s="1">
        <v>0.73299999999999998</v>
      </c>
      <c r="J3755" s="1">
        <v>0.61199999999999999</v>
      </c>
    </row>
    <row r="3756" spans="6:10" x14ac:dyDescent="0.8">
      <c r="F3756" s="1" t="s">
        <v>501</v>
      </c>
      <c r="G3756" s="1" t="s">
        <v>502</v>
      </c>
      <c r="H3756" s="1">
        <v>237.41200000000001</v>
      </c>
      <c r="I3756" s="1">
        <v>0.83899999999999997</v>
      </c>
      <c r="J3756" s="1">
        <v>0.89500000000000002</v>
      </c>
    </row>
    <row r="3757" spans="6:10" x14ac:dyDescent="0.8">
      <c r="F3757" s="1" t="s">
        <v>5534</v>
      </c>
      <c r="G3757" s="1" t="s">
        <v>5535</v>
      </c>
      <c r="H3757" s="1">
        <v>237.447</v>
      </c>
      <c r="I3757" s="1">
        <v>0.69899999999999995</v>
      </c>
      <c r="J3757" s="1">
        <v>0.34</v>
      </c>
    </row>
    <row r="3758" spans="6:10" x14ac:dyDescent="0.8">
      <c r="F3758" s="1" t="s">
        <v>585</v>
      </c>
      <c r="G3758" s="1" t="s">
        <v>596</v>
      </c>
      <c r="H3758" s="1">
        <v>237.453</v>
      </c>
      <c r="I3758" s="1">
        <v>0.76800000000000002</v>
      </c>
      <c r="J3758" s="1">
        <v>0.97099999999999997</v>
      </c>
    </row>
    <row r="3759" spans="6:10" x14ac:dyDescent="0.8">
      <c r="F3759" s="1" t="s">
        <v>575</v>
      </c>
      <c r="G3759" s="1" t="s">
        <v>1751</v>
      </c>
      <c r="H3759" s="1">
        <v>237.453</v>
      </c>
      <c r="I3759" s="1">
        <v>0.33500000000000002</v>
      </c>
      <c r="J3759" s="1">
        <v>0.41799999999999998</v>
      </c>
    </row>
    <row r="3760" spans="6:10" x14ac:dyDescent="0.8">
      <c r="F3760" s="1" t="s">
        <v>1304</v>
      </c>
      <c r="G3760" s="1" t="s">
        <v>1305</v>
      </c>
      <c r="H3760" s="1">
        <v>237.51900000000001</v>
      </c>
      <c r="I3760" s="1">
        <v>0.69699999999999995</v>
      </c>
      <c r="J3760" s="1">
        <v>0.85699999999999998</v>
      </c>
    </row>
    <row r="3761" spans="6:10" x14ac:dyDescent="0.8">
      <c r="F3761" s="1" t="s">
        <v>133</v>
      </c>
      <c r="G3761" s="1" t="s">
        <v>134</v>
      </c>
      <c r="H3761" s="1">
        <v>237.55600000000001</v>
      </c>
      <c r="I3761" s="1">
        <v>0.48299999999999998</v>
      </c>
      <c r="J3761" s="1">
        <v>0.10199999999999999</v>
      </c>
    </row>
    <row r="3762" spans="6:10" x14ac:dyDescent="0.8">
      <c r="F3762" s="1" t="s">
        <v>913</v>
      </c>
      <c r="G3762" s="1" t="s">
        <v>914</v>
      </c>
      <c r="H3762" s="1">
        <v>237.59399999999999</v>
      </c>
      <c r="I3762" s="1">
        <v>0.79299999999999904</v>
      </c>
      <c r="J3762" s="1">
        <v>0.36299999999999999</v>
      </c>
    </row>
    <row r="3763" spans="6:10" x14ac:dyDescent="0.8">
      <c r="F3763" s="1" t="s">
        <v>482</v>
      </c>
      <c r="G3763" s="1" t="s">
        <v>4294</v>
      </c>
      <c r="H3763" s="1">
        <v>237.90100000000001</v>
      </c>
      <c r="I3763" s="1">
        <v>0.58099999999999996</v>
      </c>
      <c r="J3763" s="1">
        <v>3.5700000000000003E-2</v>
      </c>
    </row>
    <row r="3764" spans="6:10" x14ac:dyDescent="0.8">
      <c r="F3764" s="1" t="s">
        <v>2800</v>
      </c>
      <c r="G3764" s="1" t="s">
        <v>2801</v>
      </c>
      <c r="H3764" s="1">
        <v>237.989</v>
      </c>
      <c r="I3764" s="1">
        <v>0.53200000000000003</v>
      </c>
      <c r="J3764" s="1">
        <v>0.52400000000000002</v>
      </c>
    </row>
    <row r="3765" spans="6:10" x14ac:dyDescent="0.8">
      <c r="F3765" s="1" t="s">
        <v>5720</v>
      </c>
      <c r="G3765" s="1" t="s">
        <v>5721</v>
      </c>
      <c r="H3765" s="1">
        <v>238</v>
      </c>
      <c r="I3765" s="1">
        <v>0.4</v>
      </c>
      <c r="J3765" s="1">
        <v>0.20799999999999999</v>
      </c>
    </row>
    <row r="3766" spans="6:10" x14ac:dyDescent="0.8">
      <c r="F3766" s="1" t="s">
        <v>6024</v>
      </c>
      <c r="G3766" s="1" t="s">
        <v>6025</v>
      </c>
      <c r="H3766" s="1">
        <v>238.00299999999999</v>
      </c>
      <c r="I3766" s="1">
        <v>0.70399999999999996</v>
      </c>
      <c r="J3766" s="1">
        <v>0.88700000000000001</v>
      </c>
    </row>
    <row r="3767" spans="6:10" x14ac:dyDescent="0.8">
      <c r="F3767" s="1" t="s">
        <v>5522</v>
      </c>
      <c r="G3767" s="1" t="s">
        <v>5704</v>
      </c>
      <c r="H3767" s="1">
        <v>238.05099999999999</v>
      </c>
      <c r="I3767" s="1">
        <v>0.85099999999999998</v>
      </c>
      <c r="J3767" s="1">
        <v>0.57399999999999995</v>
      </c>
    </row>
    <row r="3768" spans="6:10" x14ac:dyDescent="0.8">
      <c r="F3768" s="1" t="s">
        <v>1418</v>
      </c>
      <c r="G3768" s="1" t="s">
        <v>1419</v>
      </c>
      <c r="H3768" s="1">
        <v>238.22300000000001</v>
      </c>
      <c r="I3768" s="1">
        <v>0.51100000000000001</v>
      </c>
      <c r="J3768" s="1">
        <v>0.20799999999999999</v>
      </c>
    </row>
    <row r="3769" spans="6:10" x14ac:dyDescent="0.8">
      <c r="F3769" s="1" t="s">
        <v>2749</v>
      </c>
      <c r="G3769" s="1" t="s">
        <v>2750</v>
      </c>
      <c r="H3769" s="1">
        <v>238.26499999999999</v>
      </c>
      <c r="I3769" s="1">
        <v>0.84599999999999997</v>
      </c>
      <c r="J3769" s="1">
        <v>0.88599999999999901</v>
      </c>
    </row>
    <row r="3770" spans="6:10" x14ac:dyDescent="0.8">
      <c r="F3770" s="1" t="s">
        <v>839</v>
      </c>
      <c r="G3770" s="1" t="s">
        <v>840</v>
      </c>
      <c r="H3770" s="1">
        <v>238.292</v>
      </c>
      <c r="I3770" s="1">
        <v>0.68400000000000005</v>
      </c>
      <c r="J3770" s="1">
        <v>0.76200000000000001</v>
      </c>
    </row>
    <row r="3771" spans="6:10" x14ac:dyDescent="0.8">
      <c r="F3771" s="1" t="s">
        <v>6863</v>
      </c>
      <c r="G3771" s="1" t="s">
        <v>6864</v>
      </c>
      <c r="H3771" s="1">
        <v>238.34700000000001</v>
      </c>
      <c r="I3771" s="1">
        <v>0.69599999999999995</v>
      </c>
      <c r="J3771" s="1">
        <v>0.22600000000000001</v>
      </c>
    </row>
    <row r="3772" spans="6:10" x14ac:dyDescent="0.8">
      <c r="F3772" s="1" t="s">
        <v>5714</v>
      </c>
      <c r="G3772" s="1" t="s">
        <v>5715</v>
      </c>
      <c r="H3772" s="1">
        <v>238.369</v>
      </c>
      <c r="I3772" s="1">
        <v>0.57899999999999996</v>
      </c>
      <c r="J3772" s="1">
        <v>0.24399999999999999</v>
      </c>
    </row>
    <row r="3773" spans="6:10" x14ac:dyDescent="0.8">
      <c r="F3773" s="1" t="s">
        <v>6</v>
      </c>
      <c r="G3773" s="1" t="s">
        <v>7</v>
      </c>
      <c r="H3773" s="1">
        <v>238.37299999999999</v>
      </c>
      <c r="I3773" s="1">
        <v>0.74299999999999999</v>
      </c>
      <c r="J3773" s="1">
        <v>0.11799999999999999</v>
      </c>
    </row>
    <row r="3774" spans="6:10" x14ac:dyDescent="0.8">
      <c r="F3774" s="1" t="s">
        <v>4869</v>
      </c>
      <c r="G3774" s="1" t="s">
        <v>4870</v>
      </c>
      <c r="H3774" s="1">
        <v>238.453</v>
      </c>
      <c r="I3774" s="1">
        <v>0.68299999999999905</v>
      </c>
      <c r="J3774" s="1">
        <v>0.30599999999999999</v>
      </c>
    </row>
    <row r="3775" spans="6:10" x14ac:dyDescent="0.8">
      <c r="F3775" s="1" t="s">
        <v>7016</v>
      </c>
      <c r="G3775" s="1" t="s">
        <v>7017</v>
      </c>
      <c r="H3775" s="1">
        <v>238.5</v>
      </c>
      <c r="I3775" s="1">
        <v>0.59499999999999997</v>
      </c>
      <c r="J3775" s="1">
        <v>0.91200000000000003</v>
      </c>
    </row>
    <row r="3776" spans="6:10" x14ac:dyDescent="0.8">
      <c r="F3776" s="1" t="s">
        <v>5170</v>
      </c>
      <c r="G3776" s="1" t="s">
        <v>5353</v>
      </c>
      <c r="H3776" s="1">
        <v>238.50399999999999</v>
      </c>
      <c r="I3776" s="1">
        <v>0.28000000000000003</v>
      </c>
      <c r="J3776" s="1">
        <v>0.441</v>
      </c>
    </row>
    <row r="3777" spans="6:10" x14ac:dyDescent="0.8">
      <c r="F3777" s="1" t="s">
        <v>4942</v>
      </c>
      <c r="G3777" s="1" t="s">
        <v>4943</v>
      </c>
      <c r="H3777" s="1">
        <v>238.50700000000001</v>
      </c>
      <c r="I3777" s="1">
        <v>0.249</v>
      </c>
      <c r="J3777" s="1">
        <v>3.6299999999999999E-2</v>
      </c>
    </row>
    <row r="3778" spans="6:10" x14ac:dyDescent="0.8">
      <c r="F3778" s="1" t="s">
        <v>739</v>
      </c>
      <c r="G3778" s="1" t="s">
        <v>6118</v>
      </c>
      <c r="H3778" s="1">
        <v>238.613</v>
      </c>
      <c r="I3778" s="1">
        <v>0.42099999999999999</v>
      </c>
      <c r="J3778" s="1">
        <v>0.14599999999999999</v>
      </c>
    </row>
    <row r="3779" spans="6:10" x14ac:dyDescent="0.8">
      <c r="F3779" s="1" t="s">
        <v>6635</v>
      </c>
      <c r="G3779" s="1" t="s">
        <v>6761</v>
      </c>
      <c r="H3779" s="1">
        <v>238.72800000000001</v>
      </c>
      <c r="I3779" s="1">
        <v>0.49</v>
      </c>
      <c r="J3779" s="1">
        <v>0.69399999999999995</v>
      </c>
    </row>
    <row r="3780" spans="6:10" x14ac:dyDescent="0.8">
      <c r="F3780" s="1" t="s">
        <v>3903</v>
      </c>
      <c r="G3780" s="1" t="s">
        <v>4281</v>
      </c>
      <c r="H3780" s="1">
        <v>238.773</v>
      </c>
      <c r="I3780" s="1">
        <v>0.51600000000000001</v>
      </c>
      <c r="J3780" s="1">
        <v>8.7999999999999995E-2</v>
      </c>
    </row>
    <row r="3781" spans="6:10" x14ac:dyDescent="0.8">
      <c r="F3781" s="1" t="s">
        <v>1827</v>
      </c>
      <c r="G3781" s="1" t="s">
        <v>1828</v>
      </c>
      <c r="H3781" s="1">
        <v>238.94</v>
      </c>
      <c r="I3781" s="1">
        <v>0.84699999999999998</v>
      </c>
      <c r="J3781" s="1">
        <v>0.59499999999999997</v>
      </c>
    </row>
    <row r="3782" spans="6:10" x14ac:dyDescent="0.8">
      <c r="F3782" s="1" t="s">
        <v>3382</v>
      </c>
      <c r="G3782" s="1" t="s">
        <v>3383</v>
      </c>
      <c r="H3782" s="1">
        <v>238.98699999999999</v>
      </c>
      <c r="I3782" s="1">
        <v>0.25600000000000001</v>
      </c>
      <c r="J3782" s="1">
        <v>0.20399999999999999</v>
      </c>
    </row>
    <row r="3783" spans="6:10" x14ac:dyDescent="0.8">
      <c r="F3783" s="1" t="s">
        <v>699</v>
      </c>
      <c r="G3783" s="1" t="s">
        <v>822</v>
      </c>
      <c r="H3783" s="1">
        <v>239</v>
      </c>
      <c r="I3783" s="1">
        <v>0.48</v>
      </c>
      <c r="J3783" s="1">
        <v>0.41699999999999998</v>
      </c>
    </row>
    <row r="3784" spans="6:10" x14ac:dyDescent="0.8">
      <c r="F3784" s="1" t="s">
        <v>6791</v>
      </c>
      <c r="G3784" s="1" t="s">
        <v>6792</v>
      </c>
      <c r="H3784" s="1">
        <v>239.04</v>
      </c>
      <c r="I3784" s="1">
        <v>0.69199999999999995</v>
      </c>
      <c r="J3784" s="1">
        <v>0.48</v>
      </c>
    </row>
    <row r="3785" spans="6:10" x14ac:dyDescent="0.8">
      <c r="F3785" s="1" t="s">
        <v>5204</v>
      </c>
      <c r="G3785" s="1" t="s">
        <v>5205</v>
      </c>
      <c r="H3785" s="1">
        <v>239.12</v>
      </c>
      <c r="I3785" s="1">
        <v>0.68599999999999905</v>
      </c>
      <c r="J3785" s="1">
        <v>0.16899999999999901</v>
      </c>
    </row>
    <row r="3786" spans="6:10" x14ac:dyDescent="0.8">
      <c r="F3786" s="1" t="s">
        <v>3078</v>
      </c>
      <c r="G3786" s="1" t="s">
        <v>3079</v>
      </c>
      <c r="H3786" s="1">
        <v>239.16</v>
      </c>
      <c r="I3786" s="1">
        <v>0.68099999999999905</v>
      </c>
      <c r="J3786" s="1">
        <v>0.72799999999999998</v>
      </c>
    </row>
    <row r="3787" spans="6:10" x14ac:dyDescent="0.8">
      <c r="F3787" s="1" t="s">
        <v>435</v>
      </c>
      <c r="G3787" s="1" t="s">
        <v>436</v>
      </c>
      <c r="H3787" s="1">
        <v>239.19800000000001</v>
      </c>
      <c r="I3787" s="1">
        <v>0.81899999999999995</v>
      </c>
      <c r="J3787" s="1">
        <v>0.49</v>
      </c>
    </row>
    <row r="3788" spans="6:10" x14ac:dyDescent="0.8">
      <c r="F3788" s="1" t="s">
        <v>6832</v>
      </c>
      <c r="G3788" s="1" t="s">
        <v>6833</v>
      </c>
      <c r="H3788" s="1">
        <v>239.2</v>
      </c>
      <c r="I3788" s="1">
        <v>0.78900000000000003</v>
      </c>
      <c r="J3788" s="1">
        <v>0.58499999999999996</v>
      </c>
    </row>
    <row r="3789" spans="6:10" x14ac:dyDescent="0.8">
      <c r="F3789" s="1" t="s">
        <v>4368</v>
      </c>
      <c r="G3789" s="1" t="s">
        <v>4369</v>
      </c>
      <c r="H3789" s="1">
        <v>239.209</v>
      </c>
      <c r="I3789" s="1">
        <v>0.53700000000000003</v>
      </c>
      <c r="J3789" s="1">
        <v>0.44299999999999901</v>
      </c>
    </row>
    <row r="3790" spans="6:10" x14ac:dyDescent="0.8">
      <c r="F3790" s="1" t="s">
        <v>1777</v>
      </c>
      <c r="G3790" s="1" t="s">
        <v>1778</v>
      </c>
      <c r="H3790" s="1">
        <v>239.23</v>
      </c>
      <c r="I3790" s="1">
        <v>0.437</v>
      </c>
      <c r="J3790" s="1">
        <v>0.33899999999999902</v>
      </c>
    </row>
    <row r="3791" spans="6:10" x14ac:dyDescent="0.8">
      <c r="F3791" s="1" t="s">
        <v>6198</v>
      </c>
      <c r="G3791" s="1" t="s">
        <v>6199</v>
      </c>
      <c r="H3791" s="1">
        <v>239.273</v>
      </c>
      <c r="I3791" s="1">
        <v>0.55600000000000005</v>
      </c>
      <c r="J3791" s="1">
        <v>0.58899999999999997</v>
      </c>
    </row>
    <row r="3792" spans="6:10" x14ac:dyDescent="0.8">
      <c r="F3792" s="1" t="s">
        <v>731</v>
      </c>
      <c r="G3792" s="1" t="s">
        <v>732</v>
      </c>
      <c r="H3792" s="1">
        <v>239.434</v>
      </c>
      <c r="I3792" s="1">
        <v>0.184</v>
      </c>
      <c r="J3792" s="1">
        <v>9.3299999999999994E-2</v>
      </c>
    </row>
    <row r="3793" spans="6:10" x14ac:dyDescent="0.8">
      <c r="F3793" s="1" t="s">
        <v>3728</v>
      </c>
      <c r="G3793" s="1" t="s">
        <v>3868</v>
      </c>
      <c r="H3793" s="1">
        <v>239.453</v>
      </c>
      <c r="I3793" s="1">
        <v>0.64</v>
      </c>
      <c r="J3793" s="1">
        <v>0.65500000000000003</v>
      </c>
    </row>
    <row r="3794" spans="6:10" x14ac:dyDescent="0.8">
      <c r="F3794" s="1" t="s">
        <v>3641</v>
      </c>
      <c r="G3794" s="1" t="s">
        <v>3671</v>
      </c>
      <c r="H3794" s="1">
        <v>239.46700000000001</v>
      </c>
      <c r="I3794" s="1">
        <v>0.56100000000000005</v>
      </c>
      <c r="J3794" s="1">
        <v>0.317</v>
      </c>
    </row>
    <row r="3795" spans="6:10" x14ac:dyDescent="0.8">
      <c r="F3795" s="1" t="s">
        <v>3156</v>
      </c>
      <c r="G3795" s="1" t="s">
        <v>3157</v>
      </c>
      <c r="H3795" s="1">
        <v>239.58699999999999</v>
      </c>
      <c r="I3795" s="1">
        <v>0.54799999999999904</v>
      </c>
      <c r="J3795" s="1">
        <v>0.55500000000000005</v>
      </c>
    </row>
    <row r="3796" spans="6:10" x14ac:dyDescent="0.8">
      <c r="F3796" s="1" t="s">
        <v>3844</v>
      </c>
      <c r="G3796" s="1" t="s">
        <v>4317</v>
      </c>
      <c r="H3796" s="1">
        <v>239.66800000000001</v>
      </c>
      <c r="I3796" s="1">
        <v>0.61</v>
      </c>
      <c r="J3796" s="1">
        <v>0.65</v>
      </c>
    </row>
    <row r="3797" spans="6:10" x14ac:dyDescent="0.8">
      <c r="F3797" s="1" t="s">
        <v>5059</v>
      </c>
      <c r="G3797" s="1" t="s">
        <v>5213</v>
      </c>
      <c r="H3797" s="1">
        <v>239.68899999999999</v>
      </c>
      <c r="I3797" s="1">
        <v>0.55899999999999905</v>
      </c>
      <c r="J3797" s="1">
        <v>0.69199999999999995</v>
      </c>
    </row>
    <row r="3798" spans="6:10" x14ac:dyDescent="0.8">
      <c r="F3798" s="1" t="s">
        <v>5968</v>
      </c>
      <c r="G3798" s="1" t="s">
        <v>5969</v>
      </c>
      <c r="H3798" s="1">
        <v>239.72</v>
      </c>
      <c r="I3798" s="1">
        <v>0.503</v>
      </c>
      <c r="J3798" s="1">
        <v>0.27899999999999903</v>
      </c>
    </row>
    <row r="3799" spans="6:10" x14ac:dyDescent="0.8">
      <c r="F3799" s="1" t="s">
        <v>397</v>
      </c>
      <c r="G3799" s="1" t="s">
        <v>5115</v>
      </c>
      <c r="H3799" s="1">
        <v>239.74700000000001</v>
      </c>
      <c r="I3799" s="1">
        <v>0.66</v>
      </c>
      <c r="J3799" s="1">
        <v>0.35799999999999998</v>
      </c>
    </row>
    <row r="3800" spans="6:10" x14ac:dyDescent="0.8">
      <c r="F3800" s="1" t="s">
        <v>5775</v>
      </c>
      <c r="G3800" s="1" t="s">
        <v>5776</v>
      </c>
      <c r="H3800" s="1">
        <v>239.84200000000001</v>
      </c>
      <c r="I3800" s="1">
        <v>0.78500000000000003</v>
      </c>
      <c r="J3800" s="1">
        <v>0.34299999999999897</v>
      </c>
    </row>
    <row r="3801" spans="6:10" x14ac:dyDescent="0.8">
      <c r="F3801" s="1" t="s">
        <v>1970</v>
      </c>
      <c r="G3801" s="1" t="s">
        <v>1971</v>
      </c>
      <c r="H3801" s="1">
        <v>239.93</v>
      </c>
      <c r="I3801" s="1">
        <v>0.44900000000000001</v>
      </c>
      <c r="J3801" s="1">
        <v>0.34899999999999998</v>
      </c>
    </row>
    <row r="3802" spans="6:10" x14ac:dyDescent="0.8">
      <c r="F3802" s="1" t="s">
        <v>4833</v>
      </c>
      <c r="G3802" s="5">
        <v>0.24652777777777779</v>
      </c>
      <c r="H3802" s="1">
        <v>239.96299999999999</v>
      </c>
      <c r="I3802" s="1">
        <v>0.67400000000000004</v>
      </c>
      <c r="J3802" s="1">
        <v>7.9100000000000004E-2</v>
      </c>
    </row>
    <row r="3803" spans="6:10" x14ac:dyDescent="0.8">
      <c r="F3803" s="1" t="s">
        <v>845</v>
      </c>
      <c r="G3803" s="1" t="s">
        <v>846</v>
      </c>
      <c r="H3803" s="1">
        <v>240</v>
      </c>
      <c r="I3803" s="1">
        <v>0.70299999999999996</v>
      </c>
      <c r="J3803" s="1">
        <v>0.46</v>
      </c>
    </row>
    <row r="3804" spans="6:10" x14ac:dyDescent="0.8">
      <c r="F3804" s="1" t="s">
        <v>4063</v>
      </c>
      <c r="G3804" s="1" t="s">
        <v>4199</v>
      </c>
      <c r="H3804" s="1">
        <v>240</v>
      </c>
      <c r="I3804" s="1">
        <v>0.372</v>
      </c>
      <c r="J3804" s="1">
        <v>0.27100000000000002</v>
      </c>
    </row>
    <row r="3805" spans="6:10" x14ac:dyDescent="0.8">
      <c r="F3805" s="1" t="s">
        <v>5962</v>
      </c>
      <c r="G3805" s="1" t="s">
        <v>5963</v>
      </c>
      <c r="H3805" s="1">
        <v>240</v>
      </c>
      <c r="I3805" s="1">
        <v>0.29899999999999999</v>
      </c>
      <c r="J3805" s="1">
        <v>7.8799999999999995E-2</v>
      </c>
    </row>
    <row r="3806" spans="6:10" x14ac:dyDescent="0.8">
      <c r="F3806" s="1" t="s">
        <v>5001</v>
      </c>
      <c r="G3806" s="1" t="s">
        <v>5583</v>
      </c>
      <c r="H3806" s="1">
        <v>240.02699999999999</v>
      </c>
      <c r="I3806" s="1">
        <v>0.17399999999999999</v>
      </c>
      <c r="J3806" s="1">
        <v>3.3399999999999999E-2</v>
      </c>
    </row>
    <row r="3807" spans="6:10" x14ac:dyDescent="0.8">
      <c r="F3807" s="1" t="s">
        <v>126</v>
      </c>
      <c r="G3807" s="1" t="s">
        <v>6620</v>
      </c>
      <c r="H3807" s="1">
        <v>240.041</v>
      </c>
      <c r="I3807" s="1">
        <v>0.42699999999999999</v>
      </c>
      <c r="J3807" s="1">
        <v>0.20899999999999999</v>
      </c>
    </row>
    <row r="3808" spans="6:10" x14ac:dyDescent="0.8">
      <c r="F3808" s="1" t="s">
        <v>576</v>
      </c>
      <c r="G3808" s="1" t="s">
        <v>625</v>
      </c>
      <c r="H3808" s="1">
        <v>240.13</v>
      </c>
      <c r="I3808" s="1">
        <v>0.78299999999999903</v>
      </c>
      <c r="J3808" s="1">
        <v>0.58899999999999997</v>
      </c>
    </row>
    <row r="3809" spans="6:10" x14ac:dyDescent="0.8">
      <c r="F3809" s="1" t="s">
        <v>4465</v>
      </c>
      <c r="G3809" s="1" t="s">
        <v>4466</v>
      </c>
      <c r="H3809" s="1">
        <v>240.18700000000001</v>
      </c>
      <c r="I3809" s="1">
        <v>0.69899999999999995</v>
      </c>
      <c r="J3809" s="1">
        <v>0.75700000000000001</v>
      </c>
    </row>
    <row r="3810" spans="6:10" x14ac:dyDescent="0.8">
      <c r="F3810" s="1" t="s">
        <v>6699</v>
      </c>
      <c r="G3810" s="1" t="s">
        <v>6700</v>
      </c>
      <c r="H3810" s="1">
        <v>240.202</v>
      </c>
      <c r="I3810" s="1">
        <v>0.20599999999999999</v>
      </c>
      <c r="J3810" s="1">
        <v>0.22399999999999901</v>
      </c>
    </row>
    <row r="3811" spans="6:10" x14ac:dyDescent="0.8">
      <c r="F3811" s="1" t="s">
        <v>3459</v>
      </c>
      <c r="G3811" s="1" t="s">
        <v>4481</v>
      </c>
      <c r="H3811" s="1">
        <v>240.227</v>
      </c>
      <c r="I3811" s="1">
        <v>0.40600000000000003</v>
      </c>
      <c r="J3811" s="1">
        <v>0.45899999999999902</v>
      </c>
    </row>
    <row r="3812" spans="6:10" x14ac:dyDescent="0.8">
      <c r="F3812" s="1" t="s">
        <v>1560</v>
      </c>
      <c r="G3812" s="1" t="s">
        <v>3016</v>
      </c>
      <c r="H3812" s="1">
        <v>240.24</v>
      </c>
      <c r="I3812" s="1">
        <v>0.75800000000000001</v>
      </c>
      <c r="J3812" s="1">
        <v>0.54899999999999904</v>
      </c>
    </row>
    <row r="3813" spans="6:10" x14ac:dyDescent="0.8">
      <c r="F3813" s="1" t="s">
        <v>1304</v>
      </c>
      <c r="G3813" s="1" t="s">
        <v>1314</v>
      </c>
      <c r="H3813" s="1">
        <v>240.34100000000001</v>
      </c>
      <c r="I3813" s="1">
        <v>0.78900000000000003</v>
      </c>
      <c r="J3813" s="1">
        <v>0.71</v>
      </c>
    </row>
    <row r="3814" spans="6:10" x14ac:dyDescent="0.8">
      <c r="F3814" s="1" t="s">
        <v>673</v>
      </c>
      <c r="G3814" s="1" t="s">
        <v>674</v>
      </c>
      <c r="H3814" s="1">
        <v>240.38399999999999</v>
      </c>
      <c r="I3814" s="1">
        <v>0.54299999999999904</v>
      </c>
      <c r="J3814" s="1">
        <v>0.37</v>
      </c>
    </row>
    <row r="3815" spans="6:10" x14ac:dyDescent="0.8">
      <c r="F3815" s="1" t="s">
        <v>404</v>
      </c>
      <c r="G3815" s="1" t="s">
        <v>4432</v>
      </c>
      <c r="H3815" s="1">
        <v>240.42699999999999</v>
      </c>
      <c r="I3815" s="1">
        <v>0.67400000000000004</v>
      </c>
      <c r="J3815" s="1">
        <v>0.35299999999999998</v>
      </c>
    </row>
    <row r="3816" spans="6:10" x14ac:dyDescent="0.8">
      <c r="F3816" s="1" t="s">
        <v>1120</v>
      </c>
      <c r="G3816" s="1" t="s">
        <v>1121</v>
      </c>
      <c r="H3816" s="1">
        <v>240.53299999999999</v>
      </c>
      <c r="I3816" s="1">
        <v>0.47199999999999998</v>
      </c>
      <c r="J3816" s="1">
        <v>0.66</v>
      </c>
    </row>
    <row r="3817" spans="6:10" x14ac:dyDescent="0.8">
      <c r="F3817" s="1" t="s">
        <v>6111</v>
      </c>
      <c r="G3817" s="1" t="s">
        <v>6646</v>
      </c>
      <c r="H3817" s="1">
        <v>240.6</v>
      </c>
      <c r="I3817" s="1">
        <v>0.503</v>
      </c>
      <c r="J3817" s="1">
        <v>0.54299999999999904</v>
      </c>
    </row>
    <row r="3818" spans="6:10" x14ac:dyDescent="0.8">
      <c r="F3818" s="1" t="s">
        <v>6253</v>
      </c>
      <c r="G3818" s="1" t="s">
        <v>6254</v>
      </c>
      <c r="H3818" s="1">
        <v>240.667</v>
      </c>
      <c r="I3818" s="1">
        <v>0.70699999999999996</v>
      </c>
      <c r="J3818" s="1">
        <v>0.96199999999999997</v>
      </c>
    </row>
    <row r="3819" spans="6:10" x14ac:dyDescent="0.8">
      <c r="F3819" s="1" t="s">
        <v>5267</v>
      </c>
      <c r="G3819" s="1" t="s">
        <v>5268</v>
      </c>
      <c r="H3819" s="1">
        <v>240.71799999999999</v>
      </c>
      <c r="I3819" s="1">
        <v>0.49099999999999999</v>
      </c>
      <c r="J3819" s="1">
        <v>0.25600000000000001</v>
      </c>
    </row>
    <row r="3820" spans="6:10" x14ac:dyDescent="0.8">
      <c r="F3820" s="1" t="s">
        <v>2978</v>
      </c>
      <c r="G3820" s="1" t="s">
        <v>2979</v>
      </c>
      <c r="H3820" s="1">
        <v>240.74700000000001</v>
      </c>
      <c r="I3820" s="1">
        <v>0.84699999999999998</v>
      </c>
      <c r="J3820" s="1">
        <v>0.192</v>
      </c>
    </row>
    <row r="3821" spans="6:10" x14ac:dyDescent="0.8">
      <c r="F3821" s="1" t="s">
        <v>2713</v>
      </c>
      <c r="G3821" s="1" t="s">
        <v>2883</v>
      </c>
      <c r="H3821" s="1">
        <v>240.8</v>
      </c>
      <c r="I3821" s="1">
        <v>0.79900000000000004</v>
      </c>
      <c r="J3821" s="1">
        <v>0.81200000000000006</v>
      </c>
    </row>
    <row r="3822" spans="6:10" x14ac:dyDescent="0.8">
      <c r="F3822" s="1" t="s">
        <v>5323</v>
      </c>
      <c r="G3822" s="1" t="s">
        <v>5324</v>
      </c>
      <c r="H3822" s="1">
        <v>240.81100000000001</v>
      </c>
      <c r="I3822" s="1">
        <v>0.73199999999999998</v>
      </c>
      <c r="J3822" s="1">
        <v>0.34599999999999997</v>
      </c>
    </row>
    <row r="3823" spans="6:10" x14ac:dyDescent="0.8">
      <c r="F3823" s="1" t="s">
        <v>1726</v>
      </c>
      <c r="G3823" s="1" t="s">
        <v>1727</v>
      </c>
      <c r="H3823" s="1">
        <v>240.89</v>
      </c>
      <c r="I3823" s="1">
        <v>0.44500000000000001</v>
      </c>
      <c r="J3823" s="1">
        <v>0.56499999999999995</v>
      </c>
    </row>
    <row r="3824" spans="6:10" x14ac:dyDescent="0.8">
      <c r="F3824" s="1" t="s">
        <v>4815</v>
      </c>
      <c r="G3824" s="1" t="s">
        <v>5336</v>
      </c>
      <c r="H3824" s="1">
        <v>241.01300000000001</v>
      </c>
      <c r="I3824" s="1">
        <v>0.51700000000000002</v>
      </c>
      <c r="J3824" s="1">
        <v>0.69899999999999995</v>
      </c>
    </row>
    <row r="3825" spans="6:10" x14ac:dyDescent="0.8">
      <c r="F3825" s="1" t="s">
        <v>6881</v>
      </c>
      <c r="G3825" s="1" t="s">
        <v>6882</v>
      </c>
      <c r="H3825" s="1">
        <v>241.059</v>
      </c>
      <c r="I3825" s="1">
        <v>0.52600000000000002</v>
      </c>
      <c r="J3825" s="1">
        <v>0.51100000000000001</v>
      </c>
    </row>
    <row r="3826" spans="6:10" x14ac:dyDescent="0.8">
      <c r="F3826" s="1" t="s">
        <v>3299</v>
      </c>
      <c r="G3826" s="1" t="s">
        <v>3300</v>
      </c>
      <c r="H3826" s="1">
        <v>241.06700000000001</v>
      </c>
      <c r="I3826" s="1">
        <v>0.628</v>
      </c>
      <c r="J3826" s="1">
        <v>0.78900000000000003</v>
      </c>
    </row>
    <row r="3827" spans="6:10" x14ac:dyDescent="0.8">
      <c r="F3827" s="1" t="s">
        <v>6847</v>
      </c>
      <c r="G3827" s="1" t="s">
        <v>6848</v>
      </c>
      <c r="H3827" s="1">
        <v>241.12</v>
      </c>
      <c r="I3827" s="1">
        <v>0.66700000000000004</v>
      </c>
      <c r="J3827" s="1">
        <v>0.81799999999999995</v>
      </c>
    </row>
    <row r="3828" spans="6:10" x14ac:dyDescent="0.8">
      <c r="F3828" s="1" t="s">
        <v>91</v>
      </c>
      <c r="G3828" s="1" t="s">
        <v>92</v>
      </c>
      <c r="H3828" s="1">
        <v>241.16</v>
      </c>
      <c r="I3828" s="1">
        <v>0.55200000000000005</v>
      </c>
      <c r="J3828" s="1">
        <v>0.34899999999999998</v>
      </c>
    </row>
    <row r="3829" spans="6:10" x14ac:dyDescent="0.8">
      <c r="F3829" s="1" t="s">
        <v>328</v>
      </c>
      <c r="G3829" s="1" t="s">
        <v>329</v>
      </c>
      <c r="H3829" s="1">
        <v>241.244</v>
      </c>
      <c r="I3829" s="1">
        <v>0.79599999999999904</v>
      </c>
      <c r="J3829" s="1">
        <v>0.63200000000000001</v>
      </c>
    </row>
    <row r="3830" spans="6:10" x14ac:dyDescent="0.8">
      <c r="F3830" s="1" t="s">
        <v>1871</v>
      </c>
      <c r="G3830" s="1" t="s">
        <v>1872</v>
      </c>
      <c r="H3830" s="1">
        <v>241.267</v>
      </c>
      <c r="I3830" s="1">
        <v>0.55299999999999905</v>
      </c>
      <c r="J3830" s="1">
        <v>0.19</v>
      </c>
    </row>
    <row r="3831" spans="6:10" x14ac:dyDescent="0.8">
      <c r="F3831" s="1" t="s">
        <v>1560</v>
      </c>
      <c r="G3831" s="1" t="s">
        <v>5677</v>
      </c>
      <c r="H3831" s="1">
        <v>241.28100000000001</v>
      </c>
      <c r="I3831" s="1">
        <v>0.89300000000000002</v>
      </c>
      <c r="J3831" s="1">
        <v>0.51900000000000002</v>
      </c>
    </row>
    <row r="3832" spans="6:10" x14ac:dyDescent="0.8">
      <c r="F3832" s="1" t="s">
        <v>2492</v>
      </c>
      <c r="G3832" s="1" t="s">
        <v>2493</v>
      </c>
      <c r="H3832" s="1">
        <v>241.303</v>
      </c>
      <c r="I3832" s="1">
        <v>0.68299999999999905</v>
      </c>
      <c r="J3832" s="1">
        <v>0.57099999999999995</v>
      </c>
    </row>
    <row r="3833" spans="6:10" x14ac:dyDescent="0.8">
      <c r="F3833" s="1" t="s">
        <v>1188</v>
      </c>
      <c r="G3833" s="1" t="s">
        <v>1815</v>
      </c>
      <c r="H3833" s="1">
        <v>241.32</v>
      </c>
      <c r="I3833" s="1">
        <v>0.58699999999999997</v>
      </c>
      <c r="J3833" s="1">
        <v>0.36099999999999999</v>
      </c>
    </row>
    <row r="3834" spans="6:10" x14ac:dyDescent="0.8">
      <c r="F3834" s="1" t="s">
        <v>2582</v>
      </c>
      <c r="G3834" s="1" t="s">
        <v>2583</v>
      </c>
      <c r="H3834" s="1">
        <v>241.34700000000001</v>
      </c>
      <c r="I3834" s="1">
        <v>0.45</v>
      </c>
      <c r="J3834" s="1">
        <v>0.30199999999999999</v>
      </c>
    </row>
    <row r="3835" spans="6:10" x14ac:dyDescent="0.8">
      <c r="F3835" s="1" t="s">
        <v>6394</v>
      </c>
      <c r="G3835" s="1" t="s">
        <v>6817</v>
      </c>
      <c r="H3835" s="1">
        <v>241.4</v>
      </c>
      <c r="I3835" s="1">
        <v>0.49099999999999999</v>
      </c>
      <c r="J3835" s="1">
        <v>6.7100000000000007E-2</v>
      </c>
    </row>
    <row r="3836" spans="6:10" x14ac:dyDescent="0.8">
      <c r="F3836" s="1" t="s">
        <v>6240</v>
      </c>
      <c r="G3836" s="1" t="s">
        <v>6517</v>
      </c>
      <c r="H3836" s="1">
        <v>241.42</v>
      </c>
      <c r="I3836" s="1">
        <v>0.67</v>
      </c>
      <c r="J3836" s="1">
        <v>0.747</v>
      </c>
    </row>
    <row r="3837" spans="6:10" x14ac:dyDescent="0.8">
      <c r="F3837" s="1" t="s">
        <v>1078</v>
      </c>
      <c r="G3837" s="1" t="s">
        <v>1079</v>
      </c>
      <c r="H3837" s="1">
        <v>241.453</v>
      </c>
      <c r="I3837" s="1">
        <v>0.14399999999999999</v>
      </c>
      <c r="J3837" s="1">
        <v>3.7999999999999999E-2</v>
      </c>
    </row>
    <row r="3838" spans="6:10" x14ac:dyDescent="0.8">
      <c r="F3838" s="1" t="s">
        <v>655</v>
      </c>
      <c r="G3838" s="1" t="s">
        <v>656</v>
      </c>
      <c r="H3838" s="1">
        <v>241.506</v>
      </c>
      <c r="I3838" s="1">
        <v>0.61199999999999999</v>
      </c>
      <c r="J3838" s="1">
        <v>9.5600000000000004E-2</v>
      </c>
    </row>
    <row r="3839" spans="6:10" x14ac:dyDescent="0.8">
      <c r="F3839" s="1" t="s">
        <v>4217</v>
      </c>
      <c r="G3839" s="1" t="s">
        <v>4218</v>
      </c>
      <c r="H3839" s="1">
        <v>241.53200000000001</v>
      </c>
      <c r="I3839" s="1">
        <v>0.69499999999999995</v>
      </c>
      <c r="J3839" s="1">
        <v>0.47299999999999998</v>
      </c>
    </row>
    <row r="3840" spans="6:10" x14ac:dyDescent="0.8">
      <c r="F3840" s="1" t="s">
        <v>364</v>
      </c>
      <c r="G3840" s="1" t="s">
        <v>365</v>
      </c>
      <c r="H3840" s="1">
        <v>241.58699999999999</v>
      </c>
      <c r="I3840" s="1">
        <v>0.8</v>
      </c>
      <c r="J3840" s="1">
        <v>0.247</v>
      </c>
    </row>
    <row r="3841" spans="6:10" x14ac:dyDescent="0.8">
      <c r="F3841" s="1" t="s">
        <v>5158</v>
      </c>
      <c r="G3841" s="1" t="s">
        <v>5159</v>
      </c>
      <c r="H3841" s="1">
        <v>241.65100000000001</v>
      </c>
      <c r="I3841" s="1">
        <v>0.72499999999999998</v>
      </c>
      <c r="J3841" s="1">
        <v>0.442</v>
      </c>
    </row>
    <row r="3842" spans="6:10" x14ac:dyDescent="0.8">
      <c r="F3842" s="1" t="s">
        <v>5399</v>
      </c>
      <c r="G3842" s="1" t="s">
        <v>5412</v>
      </c>
      <c r="H3842" s="1">
        <v>241.76</v>
      </c>
      <c r="I3842" s="1">
        <v>0.57499999999999996</v>
      </c>
      <c r="J3842" s="1">
        <v>6.0600000000000001E-2</v>
      </c>
    </row>
    <row r="3843" spans="6:10" x14ac:dyDescent="0.8">
      <c r="F3843" s="1" t="s">
        <v>7005</v>
      </c>
      <c r="G3843" s="1" t="s">
        <v>7006</v>
      </c>
      <c r="H3843" s="1">
        <v>241.8</v>
      </c>
      <c r="I3843" s="1">
        <v>0.877</v>
      </c>
      <c r="J3843" s="1">
        <v>7.8399999999999997E-2</v>
      </c>
    </row>
    <row r="3844" spans="6:10" x14ac:dyDescent="0.8">
      <c r="F3844" s="1" t="s">
        <v>2148</v>
      </c>
      <c r="G3844" s="1" t="s">
        <v>2149</v>
      </c>
      <c r="H3844" s="1">
        <v>241.863</v>
      </c>
      <c r="I3844" s="1">
        <v>0.85</v>
      </c>
      <c r="J3844" s="1">
        <v>0.184</v>
      </c>
    </row>
    <row r="3845" spans="6:10" x14ac:dyDescent="0.8">
      <c r="F3845" s="1" t="s">
        <v>2300</v>
      </c>
      <c r="G3845" s="1" t="s">
        <v>2331</v>
      </c>
      <c r="H3845" s="1">
        <v>241.89</v>
      </c>
      <c r="I3845" s="1">
        <v>0.51500000000000001</v>
      </c>
      <c r="J3845" s="1">
        <v>0.29799999999999999</v>
      </c>
    </row>
    <row r="3846" spans="6:10" x14ac:dyDescent="0.8">
      <c r="F3846" s="1" t="s">
        <v>467</v>
      </c>
      <c r="G3846" s="1" t="s">
        <v>1271</v>
      </c>
      <c r="H3846" s="1">
        <v>241.893</v>
      </c>
      <c r="I3846" s="1">
        <v>0.65700000000000003</v>
      </c>
      <c r="J3846" s="1">
        <v>0.22699999999999901</v>
      </c>
    </row>
    <row r="3847" spans="6:10" x14ac:dyDescent="0.8">
      <c r="F3847" s="1" t="s">
        <v>2300</v>
      </c>
      <c r="G3847" s="1" t="s">
        <v>2301</v>
      </c>
      <c r="H3847" s="1">
        <v>241.90199999999999</v>
      </c>
      <c r="I3847" s="1">
        <v>0.54700000000000004</v>
      </c>
      <c r="J3847" s="1">
        <v>0.13300000000000001</v>
      </c>
    </row>
    <row r="3848" spans="6:10" x14ac:dyDescent="0.8">
      <c r="F3848" s="1" t="s">
        <v>1917</v>
      </c>
      <c r="G3848" s="1" t="s">
        <v>3792</v>
      </c>
      <c r="H3848" s="1">
        <v>241.95099999999999</v>
      </c>
      <c r="I3848" s="1">
        <v>0.59299999999999997</v>
      </c>
      <c r="J3848" s="1">
        <v>3.85E-2</v>
      </c>
    </row>
    <row r="3849" spans="6:10" x14ac:dyDescent="0.8">
      <c r="F3849" s="1" t="s">
        <v>5522</v>
      </c>
      <c r="G3849" s="1" t="s">
        <v>5705</v>
      </c>
      <c r="H3849" s="1">
        <v>242.125</v>
      </c>
      <c r="I3849" s="1">
        <v>0.73599999999999999</v>
      </c>
      <c r="J3849" s="1">
        <v>0.38700000000000001</v>
      </c>
    </row>
    <row r="3850" spans="6:10" x14ac:dyDescent="0.8">
      <c r="F3850" s="1" t="s">
        <v>6979</v>
      </c>
      <c r="G3850" s="1" t="s">
        <v>6980</v>
      </c>
      <c r="H3850" s="1">
        <v>242.185</v>
      </c>
      <c r="I3850" s="1">
        <v>0.67</v>
      </c>
      <c r="J3850" s="1">
        <v>0.53500000000000003</v>
      </c>
    </row>
    <row r="3851" spans="6:10" x14ac:dyDescent="0.8">
      <c r="F3851" s="1" t="s">
        <v>541</v>
      </c>
      <c r="G3851" s="1" t="s">
        <v>1659</v>
      </c>
      <c r="H3851" s="1">
        <v>242.2</v>
      </c>
      <c r="I3851" s="1">
        <v>0.45399999999999902</v>
      </c>
      <c r="J3851" s="1">
        <v>0.73699999999999999</v>
      </c>
    </row>
    <row r="3852" spans="6:10" x14ac:dyDescent="0.8">
      <c r="F3852" s="1" t="s">
        <v>2246</v>
      </c>
      <c r="G3852" s="1" t="s">
        <v>2247</v>
      </c>
      <c r="H3852" s="1">
        <v>242.21299999999999</v>
      </c>
      <c r="I3852" s="1">
        <v>0.58799999999999997</v>
      </c>
      <c r="J3852" s="1">
        <v>0.27</v>
      </c>
    </row>
    <row r="3853" spans="6:10" x14ac:dyDescent="0.8">
      <c r="F3853" s="1" t="s">
        <v>6985</v>
      </c>
      <c r="G3853" s="1" t="s">
        <v>6986</v>
      </c>
      <c r="H3853" s="1">
        <v>242.28</v>
      </c>
      <c r="I3853" s="1">
        <v>0.69499999999999995</v>
      </c>
      <c r="J3853" s="1">
        <v>0.20799999999999999</v>
      </c>
    </row>
    <row r="3854" spans="6:10" x14ac:dyDescent="0.8">
      <c r="F3854" s="1" t="s">
        <v>1096</v>
      </c>
      <c r="G3854" s="1" t="s">
        <v>1097</v>
      </c>
      <c r="H3854" s="1">
        <v>242.5</v>
      </c>
      <c r="I3854" s="1">
        <v>0.53700000000000003</v>
      </c>
      <c r="J3854" s="1">
        <v>0.505</v>
      </c>
    </row>
    <row r="3855" spans="6:10" x14ac:dyDescent="0.8">
      <c r="F3855" s="1" t="s">
        <v>1209</v>
      </c>
      <c r="G3855" s="1" t="s">
        <v>1210</v>
      </c>
      <c r="H3855" s="1">
        <v>242.5</v>
      </c>
      <c r="I3855" s="1">
        <v>0.85099999999999998</v>
      </c>
      <c r="J3855" s="1">
        <v>0.52600000000000002</v>
      </c>
    </row>
    <row r="3856" spans="6:10" x14ac:dyDescent="0.8">
      <c r="F3856" s="1" t="s">
        <v>5691</v>
      </c>
      <c r="G3856" s="1" t="s">
        <v>5692</v>
      </c>
      <c r="H3856" s="1">
        <v>242.52600000000001</v>
      </c>
      <c r="I3856" s="1">
        <v>0.67099999999999904</v>
      </c>
      <c r="J3856" s="1">
        <v>0.35</v>
      </c>
    </row>
    <row r="3857" spans="6:10" x14ac:dyDescent="0.8">
      <c r="F3857" s="1" t="s">
        <v>6253</v>
      </c>
      <c r="G3857" s="1" t="s">
        <v>6257</v>
      </c>
      <c r="H3857" s="1">
        <v>242.547</v>
      </c>
      <c r="I3857" s="1">
        <v>0.86099999999999999</v>
      </c>
      <c r="J3857" s="1">
        <v>0.81200000000000006</v>
      </c>
    </row>
    <row r="3858" spans="6:10" x14ac:dyDescent="0.8">
      <c r="F3858" s="1" t="s">
        <v>4543</v>
      </c>
      <c r="G3858" s="1" t="s">
        <v>4544</v>
      </c>
      <c r="H3858" s="1">
        <v>242.62899999999999</v>
      </c>
      <c r="I3858" s="1">
        <v>0.58799999999999997</v>
      </c>
      <c r="J3858" s="1">
        <v>0.36699999999999999</v>
      </c>
    </row>
    <row r="3859" spans="6:10" x14ac:dyDescent="0.8">
      <c r="F3859" s="1" t="s">
        <v>4881</v>
      </c>
      <c r="G3859" s="1" t="s">
        <v>4882</v>
      </c>
      <c r="H3859" s="1">
        <v>242.78399999999999</v>
      </c>
      <c r="I3859" s="1">
        <v>0.42299999999999999</v>
      </c>
      <c r="J3859" s="1">
        <v>0.49199999999999999</v>
      </c>
    </row>
    <row r="3860" spans="6:10" x14ac:dyDescent="0.8">
      <c r="F3860" s="1" t="s">
        <v>4942</v>
      </c>
      <c r="G3860" s="1" t="s">
        <v>4959</v>
      </c>
      <c r="H3860" s="1">
        <v>242.90700000000001</v>
      </c>
      <c r="I3860" s="1">
        <v>0.38100000000000001</v>
      </c>
      <c r="J3860" s="1">
        <v>6.7100000000000007E-2</v>
      </c>
    </row>
    <row r="3861" spans="6:10" x14ac:dyDescent="0.8">
      <c r="F3861" s="1" t="s">
        <v>3844</v>
      </c>
      <c r="G3861" s="1" t="s">
        <v>4898</v>
      </c>
      <c r="H3861" s="1">
        <v>242.93199999999999</v>
      </c>
      <c r="I3861" s="1">
        <v>0.63</v>
      </c>
      <c r="J3861" s="1">
        <v>0.56699999999999995</v>
      </c>
    </row>
    <row r="3862" spans="6:10" x14ac:dyDescent="0.8">
      <c r="F3862" s="1" t="s">
        <v>2129</v>
      </c>
      <c r="G3862" s="1" t="s">
        <v>3754</v>
      </c>
      <c r="H3862" s="1">
        <v>243.01300000000001</v>
      </c>
      <c r="I3862" s="1">
        <v>0.36199999999999999</v>
      </c>
      <c r="J3862" s="1">
        <v>4.4299999999999999E-2</v>
      </c>
    </row>
    <row r="3863" spans="6:10" x14ac:dyDescent="0.8">
      <c r="F3863" s="1" t="s">
        <v>743</v>
      </c>
      <c r="G3863" s="1" t="s">
        <v>1842</v>
      </c>
      <c r="H3863" s="1">
        <v>243.02699999999999</v>
      </c>
      <c r="I3863" s="1">
        <v>0.76700000000000002</v>
      </c>
      <c r="J3863" s="1">
        <v>0.38400000000000001</v>
      </c>
    </row>
    <row r="3864" spans="6:10" x14ac:dyDescent="0.8">
      <c r="F3864" s="1" t="s">
        <v>2129</v>
      </c>
      <c r="G3864" s="1" t="s">
        <v>2130</v>
      </c>
      <c r="H3864" s="1">
        <v>243.042</v>
      </c>
      <c r="I3864" s="1">
        <v>0.187</v>
      </c>
      <c r="J3864" s="1">
        <v>3.4299999999999997E-2</v>
      </c>
    </row>
    <row r="3865" spans="6:10" x14ac:dyDescent="0.8">
      <c r="F3865" s="1" t="s">
        <v>5887</v>
      </c>
      <c r="G3865" s="1" t="s">
        <v>5888</v>
      </c>
      <c r="H3865" s="1">
        <v>243.048</v>
      </c>
      <c r="I3865" s="1">
        <v>0.69199999999999995</v>
      </c>
      <c r="J3865" s="1">
        <v>0.55100000000000005</v>
      </c>
    </row>
    <row r="3866" spans="6:10" x14ac:dyDescent="0.8">
      <c r="F3866" s="1" t="s">
        <v>238</v>
      </c>
      <c r="G3866" s="1" t="s">
        <v>5229</v>
      </c>
      <c r="H3866" s="1">
        <v>243.089</v>
      </c>
      <c r="I3866" s="1">
        <v>0.91299999999999903</v>
      </c>
      <c r="J3866" s="1">
        <v>0.183</v>
      </c>
    </row>
    <row r="3867" spans="6:10" x14ac:dyDescent="0.8">
      <c r="F3867" s="1" t="s">
        <v>6066</v>
      </c>
      <c r="G3867" s="1" t="s">
        <v>6067</v>
      </c>
      <c r="H3867" s="1">
        <v>243.107</v>
      </c>
      <c r="I3867" s="1">
        <v>0.53700000000000003</v>
      </c>
      <c r="J3867" s="1">
        <v>0.252</v>
      </c>
    </row>
    <row r="3868" spans="6:10" x14ac:dyDescent="0.8">
      <c r="F3868" s="1" t="s">
        <v>4475</v>
      </c>
      <c r="G3868" s="1" t="s">
        <v>5709</v>
      </c>
      <c r="H3868" s="1">
        <v>243.166</v>
      </c>
      <c r="I3868" s="1">
        <v>0.65700000000000003</v>
      </c>
      <c r="J3868" s="1">
        <v>0.25900000000000001</v>
      </c>
    </row>
    <row r="3869" spans="6:10" x14ac:dyDescent="0.8">
      <c r="F3869" s="1" t="s">
        <v>2068</v>
      </c>
      <c r="G3869" s="1" t="s">
        <v>2069</v>
      </c>
      <c r="H3869" s="1">
        <v>243.21600000000001</v>
      </c>
      <c r="I3869" s="1">
        <v>0.78500000000000003</v>
      </c>
      <c r="J3869" s="1">
        <v>0.70699999999999996</v>
      </c>
    </row>
    <row r="3870" spans="6:10" x14ac:dyDescent="0.8">
      <c r="F3870" s="1" t="s">
        <v>1781</v>
      </c>
      <c r="G3870" s="1" t="s">
        <v>2102</v>
      </c>
      <c r="H3870" s="1">
        <v>243.25</v>
      </c>
      <c r="I3870" s="1">
        <v>0.34200000000000003</v>
      </c>
      <c r="J3870" s="1">
        <v>0.10299999999999999</v>
      </c>
    </row>
    <row r="3871" spans="6:10" x14ac:dyDescent="0.8">
      <c r="F3871" s="1" t="s">
        <v>4072</v>
      </c>
      <c r="G3871" s="1" t="s">
        <v>4073</v>
      </c>
      <c r="H3871" s="1">
        <v>243.31</v>
      </c>
      <c r="I3871" s="1">
        <v>0.61</v>
      </c>
      <c r="J3871" s="1">
        <v>0.44500000000000001</v>
      </c>
    </row>
    <row r="3872" spans="6:10" x14ac:dyDescent="0.8">
      <c r="F3872" s="1" t="s">
        <v>316</v>
      </c>
      <c r="G3872" s="1" t="s">
        <v>1306</v>
      </c>
      <c r="H3872" s="1">
        <v>243.352</v>
      </c>
      <c r="I3872" s="1">
        <v>0.51400000000000001</v>
      </c>
      <c r="J3872" s="1">
        <v>0.439</v>
      </c>
    </row>
    <row r="3873" spans="6:10" x14ac:dyDescent="0.8">
      <c r="F3873" s="1" t="s">
        <v>541</v>
      </c>
      <c r="G3873" s="1" t="s">
        <v>1641</v>
      </c>
      <c r="H3873" s="1">
        <v>243.48</v>
      </c>
      <c r="I3873" s="1">
        <v>0.23300000000000001</v>
      </c>
      <c r="J3873" s="1">
        <v>0.41099999999999998</v>
      </c>
    </row>
    <row r="3874" spans="6:10" x14ac:dyDescent="0.8">
      <c r="F3874" s="1" t="s">
        <v>171</v>
      </c>
      <c r="G3874" s="1" t="s">
        <v>172</v>
      </c>
      <c r="H3874" s="1">
        <v>243.54</v>
      </c>
      <c r="I3874" s="1">
        <v>0.499</v>
      </c>
      <c r="J3874" s="1">
        <v>8.4400000000000003E-2</v>
      </c>
    </row>
    <row r="3875" spans="6:10" x14ac:dyDescent="0.8">
      <c r="F3875" s="1" t="s">
        <v>5211</v>
      </c>
      <c r="G3875" s="1" t="s">
        <v>5212</v>
      </c>
      <c r="H3875" s="1">
        <v>243.608</v>
      </c>
      <c r="I3875" s="1">
        <v>0.47899999999999998</v>
      </c>
      <c r="J3875" s="1">
        <v>0.23699999999999999</v>
      </c>
    </row>
    <row r="3876" spans="6:10" x14ac:dyDescent="0.8">
      <c r="F3876" s="1" t="s">
        <v>3715</v>
      </c>
      <c r="G3876" s="1" t="s">
        <v>3716</v>
      </c>
      <c r="H3876" s="1">
        <v>243.75</v>
      </c>
      <c r="I3876" s="1">
        <v>0.64900000000000002</v>
      </c>
      <c r="J3876" s="1">
        <v>0.25</v>
      </c>
    </row>
    <row r="3877" spans="6:10" x14ac:dyDescent="0.8">
      <c r="F3877" s="1" t="s">
        <v>3984</v>
      </c>
      <c r="G3877" s="1" t="s">
        <v>3993</v>
      </c>
      <c r="H3877" s="1">
        <v>243.827</v>
      </c>
      <c r="I3877" s="1">
        <v>0.63</v>
      </c>
      <c r="J3877" s="1">
        <v>0.93899999999999995</v>
      </c>
    </row>
    <row r="3878" spans="6:10" x14ac:dyDescent="0.8">
      <c r="F3878" s="1" t="s">
        <v>937</v>
      </c>
      <c r="G3878" s="1" t="s">
        <v>939</v>
      </c>
      <c r="H3878" s="1">
        <v>243.86699999999999</v>
      </c>
      <c r="I3878" s="1">
        <v>0.75</v>
      </c>
      <c r="J3878" s="1">
        <v>0.96399999999999997</v>
      </c>
    </row>
    <row r="3879" spans="6:10" x14ac:dyDescent="0.8">
      <c r="F3879" s="1" t="s">
        <v>2170</v>
      </c>
      <c r="G3879" s="1" t="s">
        <v>2871</v>
      </c>
      <c r="H3879" s="1">
        <v>243.941</v>
      </c>
      <c r="I3879" s="1">
        <v>6.7599999999999993E-2</v>
      </c>
      <c r="J3879" s="1">
        <v>3.4500000000000003E-2</v>
      </c>
    </row>
    <row r="3880" spans="6:10" x14ac:dyDescent="0.8">
      <c r="F3880" s="1" t="s">
        <v>6232</v>
      </c>
      <c r="G3880" s="1" t="s">
        <v>6233</v>
      </c>
      <c r="H3880" s="1">
        <v>244</v>
      </c>
      <c r="I3880" s="1">
        <v>0.628</v>
      </c>
      <c r="J3880" s="1">
        <v>0.42899999999999999</v>
      </c>
    </row>
    <row r="3881" spans="6:10" x14ac:dyDescent="0.8">
      <c r="F3881" s="1" t="s">
        <v>5659</v>
      </c>
      <c r="G3881" s="1" t="s">
        <v>5660</v>
      </c>
      <c r="H3881" s="1">
        <v>244.083</v>
      </c>
      <c r="I3881" s="1">
        <v>0.78099999999999903</v>
      </c>
      <c r="J3881" s="1">
        <v>0.32799999999999901</v>
      </c>
    </row>
    <row r="3882" spans="6:10" x14ac:dyDescent="0.8">
      <c r="F3882" s="1" t="s">
        <v>6136</v>
      </c>
      <c r="G3882" s="5">
        <v>0.10416666666666667</v>
      </c>
      <c r="H3882" s="1">
        <v>244.107</v>
      </c>
      <c r="I3882" s="1">
        <v>0.379</v>
      </c>
      <c r="J3882" s="1">
        <v>0.30299999999999999</v>
      </c>
    </row>
    <row r="3883" spans="6:10" x14ac:dyDescent="0.8">
      <c r="F3883" s="1" t="s">
        <v>3777</v>
      </c>
      <c r="G3883" s="1" t="s">
        <v>3778</v>
      </c>
      <c r="H3883" s="1">
        <v>244.12</v>
      </c>
      <c r="I3883" s="1">
        <v>0.85599999999999998</v>
      </c>
      <c r="J3883" s="1">
        <v>0.66299999999999903</v>
      </c>
    </row>
    <row r="3884" spans="6:10" x14ac:dyDescent="0.8">
      <c r="F3884" s="1" t="s">
        <v>3402</v>
      </c>
      <c r="G3884" s="1" t="s">
        <v>3403</v>
      </c>
      <c r="H3884" s="1">
        <v>244.18899999999999</v>
      </c>
      <c r="I3884" s="1">
        <v>0.69399999999999995</v>
      </c>
      <c r="J3884" s="1">
        <v>0.46700000000000003</v>
      </c>
    </row>
    <row r="3885" spans="6:10" x14ac:dyDescent="0.8">
      <c r="F3885" s="1" t="s">
        <v>1713</v>
      </c>
      <c r="G3885" s="1" t="s">
        <v>1714</v>
      </c>
      <c r="H3885" s="1">
        <v>244.21899999999999</v>
      </c>
      <c r="I3885" s="1">
        <v>0.82599999999999996</v>
      </c>
      <c r="J3885" s="1">
        <v>0.63100000000000001</v>
      </c>
    </row>
    <row r="3886" spans="6:10" x14ac:dyDescent="0.8">
      <c r="F3886" s="1" t="s">
        <v>6218</v>
      </c>
      <c r="G3886" s="1" t="s">
        <v>6219</v>
      </c>
      <c r="H3886" s="1">
        <v>244.21899999999999</v>
      </c>
      <c r="I3886" s="1">
        <v>0.59499999999999997</v>
      </c>
      <c r="J3886" s="1">
        <v>3.9600000000000003E-2</v>
      </c>
    </row>
    <row r="3887" spans="6:10" x14ac:dyDescent="0.8">
      <c r="F3887" s="1" t="s">
        <v>364</v>
      </c>
      <c r="G3887" s="1" t="s">
        <v>3417</v>
      </c>
      <c r="H3887" s="1">
        <v>244.46899999999999</v>
      </c>
      <c r="I3887" s="1">
        <v>0.47199999999999998</v>
      </c>
      <c r="J3887" s="1">
        <v>0.54799999999999904</v>
      </c>
    </row>
    <row r="3888" spans="6:10" x14ac:dyDescent="0.8">
      <c r="F3888" s="1" t="s">
        <v>541</v>
      </c>
      <c r="G3888" s="1" t="s">
        <v>1658</v>
      </c>
      <c r="H3888" s="1">
        <v>244.53299999999999</v>
      </c>
      <c r="I3888" s="1">
        <v>0.39700000000000002</v>
      </c>
      <c r="J3888" s="1">
        <v>0.71099999999999997</v>
      </c>
    </row>
    <row r="3889" spans="6:10" x14ac:dyDescent="0.8">
      <c r="F3889" s="1" t="s">
        <v>541</v>
      </c>
      <c r="G3889" s="1" t="s">
        <v>1613</v>
      </c>
      <c r="H3889" s="1">
        <v>244.54499999999999</v>
      </c>
      <c r="I3889" s="1">
        <v>0.47799999999999998</v>
      </c>
      <c r="J3889" s="1">
        <v>0.75900000000000001</v>
      </c>
    </row>
    <row r="3890" spans="6:10" x14ac:dyDescent="0.8">
      <c r="F3890" s="1" t="s">
        <v>4353</v>
      </c>
      <c r="G3890" s="1" t="s">
        <v>4354</v>
      </c>
      <c r="H3890" s="1">
        <v>244.57599999999999</v>
      </c>
      <c r="I3890" s="1">
        <v>0.72599999999999998</v>
      </c>
      <c r="J3890" s="1">
        <v>0.307</v>
      </c>
    </row>
    <row r="3891" spans="6:10" x14ac:dyDescent="0.8">
      <c r="F3891" s="1" t="s">
        <v>113</v>
      </c>
      <c r="G3891" s="1" t="s">
        <v>2832</v>
      </c>
      <c r="H3891" s="1">
        <v>244.65299999999999</v>
      </c>
      <c r="I3891" s="1">
        <v>0.59599999999999997</v>
      </c>
      <c r="J3891" s="1">
        <v>0.35899999999999999</v>
      </c>
    </row>
    <row r="3892" spans="6:10" x14ac:dyDescent="0.8">
      <c r="F3892" s="1" t="s">
        <v>6720</v>
      </c>
      <c r="G3892" s="1" t="s">
        <v>6720</v>
      </c>
      <c r="H3892" s="1">
        <v>244.66</v>
      </c>
      <c r="I3892" s="1">
        <v>0.78099999999999903</v>
      </c>
      <c r="J3892" s="1">
        <v>0.16399999999999901</v>
      </c>
    </row>
    <row r="3893" spans="6:10" x14ac:dyDescent="0.8">
      <c r="F3893" s="1" t="s">
        <v>471</v>
      </c>
      <c r="G3893" s="1" t="s">
        <v>472</v>
      </c>
      <c r="H3893" s="1">
        <v>244.84</v>
      </c>
      <c r="I3893" s="1">
        <v>0.41599999999999998</v>
      </c>
      <c r="J3893" s="1">
        <v>0.48399999999999999</v>
      </c>
    </row>
    <row r="3894" spans="6:10" x14ac:dyDescent="0.8">
      <c r="F3894" s="1" t="s">
        <v>5172</v>
      </c>
      <c r="G3894" s="1" t="s">
        <v>5173</v>
      </c>
      <c r="H3894" s="1">
        <v>244.845</v>
      </c>
      <c r="I3894" s="1">
        <v>0.61199999999999999</v>
      </c>
      <c r="J3894" s="1">
        <v>0.251</v>
      </c>
    </row>
    <row r="3895" spans="6:10" x14ac:dyDescent="0.8">
      <c r="F3895" s="1" t="s">
        <v>397</v>
      </c>
      <c r="G3895" s="1" t="s">
        <v>5066</v>
      </c>
      <c r="H3895" s="1">
        <v>244.88</v>
      </c>
      <c r="I3895" s="1">
        <v>0.625</v>
      </c>
      <c r="J3895" s="1">
        <v>0.80099999999999905</v>
      </c>
    </row>
    <row r="3896" spans="6:10" x14ac:dyDescent="0.8">
      <c r="F3896" s="1" t="s">
        <v>454</v>
      </c>
      <c r="G3896" s="1" t="s">
        <v>455</v>
      </c>
      <c r="H3896" s="1">
        <v>244.91800000000001</v>
      </c>
      <c r="I3896" s="1">
        <v>0.52300000000000002</v>
      </c>
      <c r="J3896" s="1">
        <v>0.20399999999999999</v>
      </c>
    </row>
    <row r="3897" spans="6:10" x14ac:dyDescent="0.8">
      <c r="F3897" s="1" t="s">
        <v>5978</v>
      </c>
      <c r="G3897" s="1" t="s">
        <v>5979</v>
      </c>
      <c r="H3897" s="1">
        <v>245.1</v>
      </c>
      <c r="I3897" s="1">
        <v>0.61099999999999999</v>
      </c>
      <c r="J3897" s="1">
        <v>0.40699999999999997</v>
      </c>
    </row>
    <row r="3898" spans="6:10" x14ac:dyDescent="0.8">
      <c r="F3898" s="1" t="s">
        <v>2262</v>
      </c>
      <c r="G3898" s="1" t="s">
        <v>2343</v>
      </c>
      <c r="H3898" s="1">
        <v>245.15600000000001</v>
      </c>
      <c r="I3898" s="1">
        <v>0.53299999999999903</v>
      </c>
      <c r="J3898" s="1">
        <v>9.2799999999999994E-2</v>
      </c>
    </row>
    <row r="3899" spans="6:10" x14ac:dyDescent="0.8">
      <c r="F3899" s="1" t="s">
        <v>2378</v>
      </c>
      <c r="G3899" s="1" t="s">
        <v>3270</v>
      </c>
      <c r="H3899" s="1">
        <v>245.226</v>
      </c>
      <c r="I3899" s="1">
        <v>0.748</v>
      </c>
      <c r="J3899" s="1">
        <v>0.72199999999999998</v>
      </c>
    </row>
    <row r="3900" spans="6:10" x14ac:dyDescent="0.8">
      <c r="F3900" s="1" t="s">
        <v>171</v>
      </c>
      <c r="G3900" s="1" t="s">
        <v>3598</v>
      </c>
      <c r="H3900" s="1">
        <v>245.28100000000001</v>
      </c>
      <c r="I3900" s="1">
        <v>0.29599999999999999</v>
      </c>
      <c r="J3900" s="1">
        <v>0.11599999999999901</v>
      </c>
    </row>
    <row r="3901" spans="6:10" x14ac:dyDescent="0.8">
      <c r="F3901" s="1" t="s">
        <v>3608</v>
      </c>
      <c r="G3901" s="1" t="s">
        <v>3609</v>
      </c>
      <c r="H3901" s="1">
        <v>245.285</v>
      </c>
      <c r="I3901" s="1">
        <v>0.43099999999999999</v>
      </c>
      <c r="J3901" s="1">
        <v>0.156</v>
      </c>
    </row>
    <row r="3902" spans="6:10" x14ac:dyDescent="0.8">
      <c r="F3902" s="1" t="s">
        <v>5226</v>
      </c>
      <c r="G3902" s="1" t="s">
        <v>5227</v>
      </c>
      <c r="H3902" s="1">
        <v>245.30699999999999</v>
      </c>
      <c r="I3902" s="1">
        <v>0.45700000000000002</v>
      </c>
      <c r="J3902" s="1">
        <v>0.45200000000000001</v>
      </c>
    </row>
    <row r="3903" spans="6:10" x14ac:dyDescent="0.8">
      <c r="F3903" s="1" t="s">
        <v>1560</v>
      </c>
      <c r="G3903" s="1" t="s">
        <v>1563</v>
      </c>
      <c r="H3903" s="1">
        <v>245.316</v>
      </c>
      <c r="I3903" s="1">
        <v>0.77599999999999902</v>
      </c>
      <c r="J3903" s="1">
        <v>5.3900000000000003E-2</v>
      </c>
    </row>
    <row r="3904" spans="6:10" x14ac:dyDescent="0.8">
      <c r="F3904" s="1" t="s">
        <v>541</v>
      </c>
      <c r="G3904" s="1" t="s">
        <v>1663</v>
      </c>
      <c r="H3904" s="1">
        <v>245.399</v>
      </c>
      <c r="I3904" s="1">
        <v>0.312</v>
      </c>
      <c r="J3904" s="1">
        <v>0.191</v>
      </c>
    </row>
    <row r="3905" spans="6:10" x14ac:dyDescent="0.8">
      <c r="F3905" s="1" t="s">
        <v>890</v>
      </c>
      <c r="G3905" s="1" t="s">
        <v>6040</v>
      </c>
      <c r="H3905" s="1">
        <v>245.428</v>
      </c>
      <c r="I3905" s="1">
        <v>0.52700000000000002</v>
      </c>
      <c r="J3905" s="1">
        <v>0.48899999999999999</v>
      </c>
    </row>
    <row r="3906" spans="6:10" x14ac:dyDescent="0.8">
      <c r="F3906" s="1" t="s">
        <v>6650</v>
      </c>
      <c r="G3906" s="1" t="s">
        <v>6651</v>
      </c>
      <c r="H3906" s="1">
        <v>245.499</v>
      </c>
      <c r="I3906" s="1">
        <v>0.36599999999999999</v>
      </c>
      <c r="J3906" s="1">
        <v>0.28699999999999998</v>
      </c>
    </row>
    <row r="3907" spans="6:10" x14ac:dyDescent="0.8">
      <c r="F3907" s="1" t="s">
        <v>5240</v>
      </c>
      <c r="G3907" s="1" t="s">
        <v>5241</v>
      </c>
      <c r="H3907" s="1">
        <v>245.5</v>
      </c>
      <c r="I3907" s="1">
        <v>0.77300000000000002</v>
      </c>
      <c r="J3907" s="1">
        <v>0.439</v>
      </c>
    </row>
    <row r="3908" spans="6:10" x14ac:dyDescent="0.8">
      <c r="F3908" s="1" t="s">
        <v>3562</v>
      </c>
      <c r="G3908" s="1" t="s">
        <v>3563</v>
      </c>
      <c r="H3908" s="1">
        <v>245.53100000000001</v>
      </c>
      <c r="I3908" s="1">
        <v>0.57499999999999996</v>
      </c>
      <c r="J3908" s="1">
        <v>0.28599999999999998</v>
      </c>
    </row>
    <row r="3909" spans="6:10" x14ac:dyDescent="0.8">
      <c r="F3909" s="1" t="s">
        <v>2980</v>
      </c>
      <c r="G3909" s="1" t="s">
        <v>2981</v>
      </c>
      <c r="H3909" s="1">
        <v>245.577</v>
      </c>
      <c r="I3909" s="1">
        <v>0.84</v>
      </c>
      <c r="J3909" s="1">
        <v>0.76400000000000001</v>
      </c>
    </row>
    <row r="3910" spans="6:10" x14ac:dyDescent="0.8">
      <c r="F3910" s="1" t="s">
        <v>105</v>
      </c>
      <c r="G3910" s="1" t="s">
        <v>106</v>
      </c>
      <c r="H3910" s="1">
        <v>245.596</v>
      </c>
      <c r="I3910" s="1">
        <v>0.56999999999999995</v>
      </c>
      <c r="J3910" s="1">
        <v>0.69099999999999995</v>
      </c>
    </row>
    <row r="3911" spans="6:10" x14ac:dyDescent="0.8">
      <c r="F3911" s="1" t="s">
        <v>4533</v>
      </c>
      <c r="G3911" s="1" t="s">
        <v>4914</v>
      </c>
      <c r="H3911" s="1">
        <v>245.59899999999999</v>
      </c>
      <c r="I3911" s="1">
        <v>0.76099999999999901</v>
      </c>
      <c r="J3911" s="1">
        <v>0.78</v>
      </c>
    </row>
    <row r="3912" spans="6:10" x14ac:dyDescent="0.8">
      <c r="F3912" s="1" t="s">
        <v>4307</v>
      </c>
      <c r="G3912" s="1" t="s">
        <v>4308</v>
      </c>
      <c r="H3912" s="1">
        <v>245.61199999999999</v>
      </c>
      <c r="I3912" s="1">
        <v>0.72</v>
      </c>
      <c r="J3912" s="1">
        <v>0.62</v>
      </c>
    </row>
    <row r="3913" spans="6:10" x14ac:dyDescent="0.8">
      <c r="F3913" s="1" t="s">
        <v>135</v>
      </c>
      <c r="G3913" s="1" t="s">
        <v>136</v>
      </c>
      <c r="H3913" s="1">
        <v>245.71</v>
      </c>
      <c r="I3913" s="1">
        <v>0.376</v>
      </c>
      <c r="J3913" s="1">
        <v>0.122</v>
      </c>
    </row>
    <row r="3914" spans="6:10" x14ac:dyDescent="0.8">
      <c r="F3914" s="1" t="s">
        <v>6614</v>
      </c>
      <c r="G3914" s="1" t="s">
        <v>6615</v>
      </c>
      <c r="H3914" s="1">
        <v>245.73699999999999</v>
      </c>
      <c r="I3914" s="1">
        <v>0.61299999999999999</v>
      </c>
      <c r="J3914" s="1">
        <v>0.83899999999999997</v>
      </c>
    </row>
    <row r="3915" spans="6:10" x14ac:dyDescent="0.8">
      <c r="F3915" s="1" t="s">
        <v>1851</v>
      </c>
      <c r="G3915" s="1" t="s">
        <v>2673</v>
      </c>
      <c r="H3915" s="1">
        <v>245.755</v>
      </c>
      <c r="I3915" s="1">
        <v>0.67</v>
      </c>
      <c r="J3915" s="1">
        <v>0.11699999999999899</v>
      </c>
    </row>
    <row r="3916" spans="6:10" x14ac:dyDescent="0.8">
      <c r="F3916" s="1" t="s">
        <v>4840</v>
      </c>
      <c r="G3916" s="1" t="s">
        <v>5735</v>
      </c>
      <c r="H3916" s="1">
        <v>245.834</v>
      </c>
      <c r="I3916" s="1">
        <v>0.55200000000000005</v>
      </c>
      <c r="J3916" s="1">
        <v>0.49</v>
      </c>
    </row>
    <row r="3917" spans="6:10" x14ac:dyDescent="0.8">
      <c r="F3917" s="1" t="s">
        <v>2063</v>
      </c>
      <c r="G3917" s="1" t="s">
        <v>2064</v>
      </c>
      <c r="H3917" s="1">
        <v>245.846</v>
      </c>
      <c r="I3917" s="1">
        <v>0.42499999999999999</v>
      </c>
      <c r="J3917" s="1">
        <v>0.22500000000000001</v>
      </c>
    </row>
    <row r="3918" spans="6:10" x14ac:dyDescent="0.8">
      <c r="F3918" s="1" t="s">
        <v>381</v>
      </c>
      <c r="G3918" s="1" t="s">
        <v>382</v>
      </c>
      <c r="H3918" s="1">
        <v>245.85599999999999</v>
      </c>
      <c r="I3918" s="1">
        <v>0.34699999999999998</v>
      </c>
      <c r="J3918" s="1">
        <v>0.35399999999999998</v>
      </c>
    </row>
    <row r="3919" spans="6:10" x14ac:dyDescent="0.8">
      <c r="F3919" s="1" t="s">
        <v>1798</v>
      </c>
      <c r="G3919" s="1" t="s">
        <v>1799</v>
      </c>
      <c r="H3919" s="1">
        <v>246</v>
      </c>
      <c r="I3919" s="1">
        <v>0.69099999999999995</v>
      </c>
      <c r="J3919" s="1">
        <v>0.69499999999999995</v>
      </c>
    </row>
    <row r="3920" spans="6:10" x14ac:dyDescent="0.8">
      <c r="F3920" s="1" t="s">
        <v>6532</v>
      </c>
      <c r="G3920" s="1" t="s">
        <v>6533</v>
      </c>
      <c r="H3920" s="1">
        <v>246.047</v>
      </c>
      <c r="I3920" s="1">
        <v>0.82499999999999996</v>
      </c>
      <c r="J3920" s="1">
        <v>8.4599999999999995E-2</v>
      </c>
    </row>
    <row r="3921" spans="6:10" x14ac:dyDescent="0.8">
      <c r="F3921" s="1" t="s">
        <v>5454</v>
      </c>
      <c r="G3921" s="1" t="s">
        <v>6207</v>
      </c>
      <c r="H3921" s="1">
        <v>246.23400000000001</v>
      </c>
      <c r="I3921" s="1">
        <v>0.48899999999999999</v>
      </c>
      <c r="J3921" s="1">
        <v>0.13600000000000001</v>
      </c>
    </row>
    <row r="3922" spans="6:10" x14ac:dyDescent="0.8">
      <c r="F3922" s="1" t="s">
        <v>4373</v>
      </c>
      <c r="G3922" s="1" t="s">
        <v>4374</v>
      </c>
      <c r="H3922" s="1">
        <v>246.238</v>
      </c>
      <c r="I3922" s="1">
        <v>0.63400000000000001</v>
      </c>
      <c r="J3922" s="1">
        <v>0.40399999999999903</v>
      </c>
    </row>
    <row r="3923" spans="6:10" x14ac:dyDescent="0.8">
      <c r="F3923" s="1" t="s">
        <v>5637</v>
      </c>
      <c r="G3923" s="1" t="s">
        <v>5638</v>
      </c>
      <c r="H3923" s="1">
        <v>246.25</v>
      </c>
      <c r="I3923" s="1">
        <v>0.66799999999999904</v>
      </c>
      <c r="J3923" s="1">
        <v>0.80200000000000005</v>
      </c>
    </row>
    <row r="3924" spans="6:10" x14ac:dyDescent="0.8">
      <c r="F3924" s="1" t="s">
        <v>1560</v>
      </c>
      <c r="G3924" s="1" t="s">
        <v>1564</v>
      </c>
      <c r="H3924" s="1">
        <v>246.33500000000001</v>
      </c>
      <c r="I3924" s="1">
        <v>0.82899999999999996</v>
      </c>
      <c r="J3924" s="1">
        <v>0.72599999999999998</v>
      </c>
    </row>
    <row r="3925" spans="6:10" x14ac:dyDescent="0.8">
      <c r="F3925" s="1" t="s">
        <v>4637</v>
      </c>
      <c r="G3925" s="1" t="s">
        <v>4638</v>
      </c>
      <c r="H3925" s="1">
        <v>246.45699999999999</v>
      </c>
      <c r="I3925" s="1">
        <v>0.54899999999999904</v>
      </c>
      <c r="J3925" s="1">
        <v>0.105</v>
      </c>
    </row>
    <row r="3926" spans="6:10" x14ac:dyDescent="0.8">
      <c r="F3926" s="1" t="s">
        <v>5854</v>
      </c>
      <c r="G3926" s="1" t="s">
        <v>5855</v>
      </c>
      <c r="H3926" s="1">
        <v>246.48699999999999</v>
      </c>
      <c r="I3926" s="1">
        <v>0.65099999999999902</v>
      </c>
      <c r="J3926" s="1">
        <v>0.45299999999999901</v>
      </c>
    </row>
    <row r="3927" spans="6:10" x14ac:dyDescent="0.8">
      <c r="F3927" s="1" t="s">
        <v>603</v>
      </c>
      <c r="G3927" s="1" t="s">
        <v>1072</v>
      </c>
      <c r="H3927" s="1">
        <v>246.56</v>
      </c>
      <c r="I3927" s="1">
        <v>0.317</v>
      </c>
      <c r="J3927" s="1">
        <v>3.6900000000000002E-2</v>
      </c>
    </row>
    <row r="3928" spans="6:10" x14ac:dyDescent="0.8">
      <c r="F3928" s="1" t="s">
        <v>3111</v>
      </c>
      <c r="G3928" s="1" t="s">
        <v>3148</v>
      </c>
      <c r="H3928" s="1">
        <v>246.56</v>
      </c>
      <c r="I3928" s="1">
        <v>0.47099999999999997</v>
      </c>
      <c r="J3928" s="1">
        <v>0.34899999999999998</v>
      </c>
    </row>
    <row r="3929" spans="6:10" x14ac:dyDescent="0.8">
      <c r="F3929" s="1" t="s">
        <v>6091</v>
      </c>
      <c r="G3929" s="1" t="s">
        <v>6108</v>
      </c>
      <c r="H3929" s="1">
        <v>246.56</v>
      </c>
      <c r="I3929" s="1">
        <v>0.377999999999999</v>
      </c>
      <c r="J3929" s="1">
        <v>0.32799999999999901</v>
      </c>
    </row>
    <row r="3930" spans="6:10" x14ac:dyDescent="0.8">
      <c r="F3930" s="1" t="s">
        <v>3408</v>
      </c>
      <c r="G3930" s="1" t="s">
        <v>3409</v>
      </c>
      <c r="H3930" s="1">
        <v>246.61500000000001</v>
      </c>
      <c r="I3930" s="1">
        <v>0.74199999999999999</v>
      </c>
      <c r="J3930" s="1">
        <v>0.156</v>
      </c>
    </row>
    <row r="3931" spans="6:10" x14ac:dyDescent="0.8">
      <c r="F3931" s="1" t="s">
        <v>5374</v>
      </c>
      <c r="G3931" s="1" t="s">
        <v>5417</v>
      </c>
      <c r="H3931" s="1">
        <v>246.74700000000001</v>
      </c>
      <c r="I3931" s="1">
        <v>0.82</v>
      </c>
      <c r="J3931" s="1">
        <v>0.28899999999999998</v>
      </c>
    </row>
    <row r="3932" spans="6:10" x14ac:dyDescent="0.8">
      <c r="F3932" s="1" t="s">
        <v>4570</v>
      </c>
      <c r="G3932" s="1" t="s">
        <v>4571</v>
      </c>
      <c r="H3932" s="1">
        <v>246.97300000000001</v>
      </c>
      <c r="I3932" s="1">
        <v>0.55200000000000005</v>
      </c>
      <c r="J3932" s="1">
        <v>0.39899999999999902</v>
      </c>
    </row>
    <row r="3933" spans="6:10" x14ac:dyDescent="0.8">
      <c r="F3933" s="1" t="s">
        <v>3179</v>
      </c>
      <c r="G3933" s="1" t="s">
        <v>3180</v>
      </c>
      <c r="H3933" s="1">
        <v>247.01300000000001</v>
      </c>
      <c r="I3933" s="1">
        <v>0.48599999999999999</v>
      </c>
      <c r="J3933" s="1">
        <v>0.66700000000000004</v>
      </c>
    </row>
    <row r="3934" spans="6:10" x14ac:dyDescent="0.8">
      <c r="F3934" s="1" t="s">
        <v>541</v>
      </c>
      <c r="G3934" s="1" t="s">
        <v>1621</v>
      </c>
      <c r="H3934" s="1">
        <v>247.364</v>
      </c>
      <c r="I3934" s="1">
        <v>0.27600000000000002</v>
      </c>
      <c r="J3934" s="1">
        <v>0.84099999999999997</v>
      </c>
    </row>
    <row r="3935" spans="6:10" x14ac:dyDescent="0.8">
      <c r="F3935" s="1" t="s">
        <v>4061</v>
      </c>
      <c r="G3935" s="1" t="s">
        <v>4062</v>
      </c>
      <c r="H3935" s="1">
        <v>247.36799999999999</v>
      </c>
      <c r="I3935" s="1">
        <v>0.59599999999999997</v>
      </c>
      <c r="J3935" s="1">
        <v>0.45899999999999902</v>
      </c>
    </row>
    <row r="3936" spans="6:10" x14ac:dyDescent="0.8">
      <c r="F3936" s="1" t="s">
        <v>3456</v>
      </c>
      <c r="G3936" s="1" t="s">
        <v>3457</v>
      </c>
      <c r="H3936" s="1">
        <v>247.38200000000001</v>
      </c>
      <c r="I3936" s="1">
        <v>0.52500000000000002</v>
      </c>
      <c r="J3936" s="1">
        <v>0.36099999999999999</v>
      </c>
    </row>
    <row r="3937" spans="6:10" x14ac:dyDescent="0.8">
      <c r="F3937" s="1" t="s">
        <v>4541</v>
      </c>
      <c r="G3937" s="1" t="s">
        <v>4542</v>
      </c>
      <c r="H3937" s="1">
        <v>247.38499999999999</v>
      </c>
      <c r="I3937" s="1">
        <v>0.76599999999999902</v>
      </c>
      <c r="J3937" s="1">
        <v>0.33</v>
      </c>
    </row>
    <row r="3938" spans="6:10" x14ac:dyDescent="0.8">
      <c r="F3938" s="1" t="s">
        <v>4576</v>
      </c>
      <c r="G3938" s="1" t="s">
        <v>4577</v>
      </c>
      <c r="H3938" s="1">
        <v>247.422</v>
      </c>
      <c r="I3938" s="1">
        <v>0.56399999999999995</v>
      </c>
      <c r="J3938" s="1">
        <v>0.32400000000000001</v>
      </c>
    </row>
    <row r="3939" spans="6:10" x14ac:dyDescent="0.8">
      <c r="F3939" s="1" t="s">
        <v>4902</v>
      </c>
      <c r="G3939" s="1" t="s">
        <v>4903</v>
      </c>
      <c r="H3939" s="1">
        <v>247.49299999999999</v>
      </c>
      <c r="I3939" s="1">
        <v>0.46100000000000002</v>
      </c>
      <c r="J3939" s="1">
        <v>0.26800000000000002</v>
      </c>
    </row>
    <row r="3940" spans="6:10" x14ac:dyDescent="0.8">
      <c r="F3940" s="1" t="s">
        <v>852</v>
      </c>
      <c r="G3940" s="1" t="s">
        <v>853</v>
      </c>
      <c r="H3940" s="1">
        <v>247.5</v>
      </c>
      <c r="I3940" s="1">
        <v>0.57999999999999996</v>
      </c>
      <c r="J3940" s="1">
        <v>0.41399999999999998</v>
      </c>
    </row>
    <row r="3941" spans="6:10" x14ac:dyDescent="0.8">
      <c r="F3941" s="1" t="s">
        <v>6240</v>
      </c>
      <c r="G3941" s="1" t="s">
        <v>6527</v>
      </c>
      <c r="H3941" s="1">
        <v>247.52699999999999</v>
      </c>
      <c r="I3941" s="1">
        <v>0.55299999999999905</v>
      </c>
      <c r="J3941" s="1">
        <v>0.73499999999999999</v>
      </c>
    </row>
    <row r="3942" spans="6:10" x14ac:dyDescent="0.8">
      <c r="F3942" s="1" t="s">
        <v>4892</v>
      </c>
      <c r="G3942" s="1" t="s">
        <v>4893</v>
      </c>
      <c r="H3942" s="1">
        <v>247.70699999999999</v>
      </c>
      <c r="I3942" s="1">
        <v>0.69199999999999995</v>
      </c>
      <c r="J3942" s="1">
        <v>0.53100000000000003</v>
      </c>
    </row>
    <row r="3943" spans="6:10" x14ac:dyDescent="0.8">
      <c r="F3943" s="1" t="s">
        <v>3463</v>
      </c>
      <c r="G3943" s="1" t="s">
        <v>3464</v>
      </c>
      <c r="H3943" s="1">
        <v>247.77199999999999</v>
      </c>
      <c r="I3943" s="1">
        <v>0.53400000000000003</v>
      </c>
      <c r="J3943" s="1">
        <v>7.8600000000000003E-2</v>
      </c>
    </row>
    <row r="3944" spans="6:10" x14ac:dyDescent="0.8">
      <c r="F3944" s="1" t="s">
        <v>324</v>
      </c>
      <c r="G3944" s="1" t="s">
        <v>4172</v>
      </c>
      <c r="H3944" s="1">
        <v>247.82400000000001</v>
      </c>
      <c r="I3944" s="1">
        <v>0.53500000000000003</v>
      </c>
      <c r="J3944" s="1">
        <v>0.41099999999999998</v>
      </c>
    </row>
    <row r="3945" spans="6:10" x14ac:dyDescent="0.8">
      <c r="F3945" s="1" t="s">
        <v>2353</v>
      </c>
      <c r="G3945" s="1" t="s">
        <v>4102</v>
      </c>
      <c r="H3945" s="1">
        <v>247.90700000000001</v>
      </c>
      <c r="I3945" s="1">
        <v>0.67400000000000004</v>
      </c>
      <c r="J3945" s="1">
        <v>0.68500000000000005</v>
      </c>
    </row>
    <row r="3946" spans="6:10" x14ac:dyDescent="0.8">
      <c r="F3946" s="1" t="s">
        <v>541</v>
      </c>
      <c r="G3946" s="1" t="s">
        <v>1645</v>
      </c>
      <c r="H3946" s="1">
        <v>248.03899999999999</v>
      </c>
      <c r="I3946" s="1">
        <v>0.35899999999999999</v>
      </c>
      <c r="J3946" s="1">
        <v>0.249</v>
      </c>
    </row>
    <row r="3947" spans="6:10" x14ac:dyDescent="0.8">
      <c r="F3947" s="1" t="s">
        <v>2719</v>
      </c>
      <c r="G3947" s="1" t="s">
        <v>2731</v>
      </c>
      <c r="H3947" s="1">
        <v>248.24199999999999</v>
      </c>
      <c r="I3947" s="1">
        <v>0.55600000000000005</v>
      </c>
      <c r="J3947" s="1">
        <v>0.38299999999999901</v>
      </c>
    </row>
    <row r="3948" spans="6:10" x14ac:dyDescent="0.8">
      <c r="F3948" s="1" t="s">
        <v>503</v>
      </c>
      <c r="G3948" s="1" t="s">
        <v>3682</v>
      </c>
      <c r="H3948" s="1">
        <v>248.267</v>
      </c>
      <c r="I3948" s="1">
        <v>0.750999999999999</v>
      </c>
      <c r="J3948" s="1">
        <v>0.41699999999999998</v>
      </c>
    </row>
    <row r="3949" spans="6:10" x14ac:dyDescent="0.8">
      <c r="F3949" s="1" t="s">
        <v>1576</v>
      </c>
      <c r="G3949" s="1" t="s">
        <v>1718</v>
      </c>
      <c r="H3949" s="1">
        <v>248.32</v>
      </c>
      <c r="I3949" s="1">
        <v>0.91299999999999903</v>
      </c>
      <c r="J3949" s="1">
        <v>0.441</v>
      </c>
    </row>
    <row r="3950" spans="6:10" x14ac:dyDescent="0.8">
      <c r="F3950" s="1" t="s">
        <v>2830</v>
      </c>
      <c r="G3950" s="1" t="s">
        <v>2831</v>
      </c>
      <c r="H3950" s="1">
        <v>248.333</v>
      </c>
      <c r="I3950" s="1">
        <v>0.55100000000000005</v>
      </c>
      <c r="J3950" s="1">
        <v>0.14799999999999999</v>
      </c>
    </row>
    <row r="3951" spans="6:10" x14ac:dyDescent="0.8">
      <c r="F3951" s="1" t="s">
        <v>6997</v>
      </c>
      <c r="G3951" s="1" t="s">
        <v>6998</v>
      </c>
      <c r="H3951" s="1">
        <v>248.358</v>
      </c>
      <c r="I3951" s="1">
        <v>0.72299999999999998</v>
      </c>
      <c r="J3951" s="1">
        <v>0.49099999999999999</v>
      </c>
    </row>
    <row r="3952" spans="6:10" x14ac:dyDescent="0.8">
      <c r="F3952" s="1" t="s">
        <v>4980</v>
      </c>
      <c r="G3952" s="1" t="s">
        <v>4981</v>
      </c>
      <c r="H3952" s="1">
        <v>248.4</v>
      </c>
      <c r="I3952" s="1">
        <v>0.51900000000000002</v>
      </c>
      <c r="J3952" s="1">
        <v>0.33700000000000002</v>
      </c>
    </row>
    <row r="3953" spans="6:10" x14ac:dyDescent="0.8">
      <c r="F3953" s="1" t="s">
        <v>6598</v>
      </c>
      <c r="G3953" s="1" t="s">
        <v>6599</v>
      </c>
      <c r="H3953" s="1">
        <v>248.42400000000001</v>
      </c>
      <c r="I3953" s="1">
        <v>0.61</v>
      </c>
      <c r="J3953" s="1">
        <v>0.69099999999999995</v>
      </c>
    </row>
    <row r="3954" spans="6:10" x14ac:dyDescent="0.8">
      <c r="F3954" s="1" t="s">
        <v>2258</v>
      </c>
      <c r="G3954" s="1" t="s">
        <v>2326</v>
      </c>
      <c r="H3954" s="1">
        <v>248.43799999999999</v>
      </c>
      <c r="I3954" s="1">
        <v>0.53</v>
      </c>
      <c r="J3954" s="1">
        <v>0.222</v>
      </c>
    </row>
    <row r="3955" spans="6:10" x14ac:dyDescent="0.8">
      <c r="F3955" s="1" t="s">
        <v>5133</v>
      </c>
      <c r="G3955" s="1" t="s">
        <v>5157</v>
      </c>
      <c r="H3955" s="1">
        <v>248.48</v>
      </c>
      <c r="I3955" s="1">
        <v>0.44799999999999901</v>
      </c>
      <c r="J3955" s="1">
        <v>0.30099999999999999</v>
      </c>
    </row>
    <row r="3956" spans="6:10" x14ac:dyDescent="0.8">
      <c r="F3956" s="1" t="s">
        <v>6145</v>
      </c>
      <c r="G3956" s="1" t="s">
        <v>6146</v>
      </c>
      <c r="H3956" s="1">
        <v>248.60599999999999</v>
      </c>
      <c r="I3956" s="1">
        <v>0.432</v>
      </c>
      <c r="J3956" s="1">
        <v>0.253</v>
      </c>
    </row>
    <row r="3957" spans="6:10" x14ac:dyDescent="0.8">
      <c r="F3957" s="1" t="s">
        <v>1736</v>
      </c>
      <c r="G3957" s="1" t="s">
        <v>1737</v>
      </c>
      <c r="H3957" s="1">
        <v>248.625</v>
      </c>
      <c r="I3957" s="1">
        <v>0.73099999999999998</v>
      </c>
      <c r="J3957" s="1">
        <v>0.53299999999999903</v>
      </c>
    </row>
    <row r="3958" spans="6:10" x14ac:dyDescent="0.8">
      <c r="F3958" s="1" t="s">
        <v>445</v>
      </c>
      <c r="G3958" s="1" t="s">
        <v>783</v>
      </c>
      <c r="H3958" s="1">
        <v>248.65</v>
      </c>
      <c r="I3958" s="1">
        <v>0.38799999999999901</v>
      </c>
      <c r="J3958" s="1">
        <v>0.37</v>
      </c>
    </row>
    <row r="3959" spans="6:10" x14ac:dyDescent="0.8">
      <c r="F3959" s="1" t="s">
        <v>2389</v>
      </c>
      <c r="G3959" s="1" t="s">
        <v>2390</v>
      </c>
      <c r="H3959" s="1">
        <v>248.697</v>
      </c>
      <c r="I3959" s="1">
        <v>0.75800000000000001</v>
      </c>
      <c r="J3959" s="1">
        <v>0.96199999999999997</v>
      </c>
    </row>
    <row r="3960" spans="6:10" x14ac:dyDescent="0.8">
      <c r="F3960" s="1" t="s">
        <v>801</v>
      </c>
      <c r="G3960" s="1" t="s">
        <v>802</v>
      </c>
      <c r="H3960" s="1">
        <v>248.83799999999999</v>
      </c>
      <c r="I3960" s="1">
        <v>0.72299999999999998</v>
      </c>
      <c r="J3960" s="1">
        <v>0.85899999999999999</v>
      </c>
    </row>
    <row r="3961" spans="6:10" x14ac:dyDescent="0.8">
      <c r="F3961" s="1" t="s">
        <v>1153</v>
      </c>
      <c r="G3961" s="1" t="s">
        <v>1154</v>
      </c>
      <c r="H3961" s="1">
        <v>248.858</v>
      </c>
      <c r="I3961" s="1">
        <v>0.71299999999999997</v>
      </c>
      <c r="J3961" s="1">
        <v>0.13</v>
      </c>
    </row>
    <row r="3962" spans="6:10" x14ac:dyDescent="0.8">
      <c r="F3962" s="1" t="s">
        <v>2918</v>
      </c>
      <c r="G3962" s="1" t="s">
        <v>2919</v>
      </c>
      <c r="H3962" s="1">
        <v>248.876</v>
      </c>
      <c r="I3962" s="1">
        <v>0.745</v>
      </c>
      <c r="J3962" s="1">
        <v>0.75900000000000001</v>
      </c>
    </row>
    <row r="3963" spans="6:10" x14ac:dyDescent="0.8">
      <c r="F3963" s="1" t="s">
        <v>541</v>
      </c>
      <c r="G3963" s="1" t="s">
        <v>566</v>
      </c>
      <c r="H3963" s="1">
        <v>249</v>
      </c>
      <c r="I3963" s="1">
        <v>0.51200000000000001</v>
      </c>
      <c r="J3963" s="1">
        <v>0.75800000000000001</v>
      </c>
    </row>
    <row r="3964" spans="6:10" x14ac:dyDescent="0.8">
      <c r="F3964" s="1" t="s">
        <v>6949</v>
      </c>
      <c r="G3964" s="1" t="s">
        <v>6950</v>
      </c>
      <c r="H3964" s="1">
        <v>249</v>
      </c>
      <c r="I3964" s="1">
        <v>0.65900000000000003</v>
      </c>
      <c r="J3964" s="1">
        <v>0.28899999999999998</v>
      </c>
    </row>
    <row r="3965" spans="6:10" x14ac:dyDescent="0.8">
      <c r="F3965" s="1" t="s">
        <v>3869</v>
      </c>
      <c r="G3965" s="1" t="s">
        <v>4188</v>
      </c>
      <c r="H3965" s="1">
        <v>249.02199999999999</v>
      </c>
      <c r="I3965" s="1">
        <v>0.38900000000000001</v>
      </c>
      <c r="J3965" s="1">
        <v>0.371</v>
      </c>
    </row>
    <row r="3966" spans="6:10" x14ac:dyDescent="0.8">
      <c r="F3966" s="1" t="s">
        <v>4915</v>
      </c>
      <c r="G3966" s="1" t="s">
        <v>5363</v>
      </c>
      <c r="H3966" s="1">
        <v>249.02699999999999</v>
      </c>
      <c r="I3966" s="1">
        <v>0.48399999999999999</v>
      </c>
      <c r="J3966" s="1">
        <v>0.60299999999999998</v>
      </c>
    </row>
    <row r="3967" spans="6:10" x14ac:dyDescent="0.8">
      <c r="F3967" s="1" t="s">
        <v>1234</v>
      </c>
      <c r="G3967" s="1" t="s">
        <v>4860</v>
      </c>
      <c r="H3967" s="1">
        <v>249.22399999999999</v>
      </c>
      <c r="I3967" s="1">
        <v>0.45799999999999902</v>
      </c>
      <c r="J3967" s="1">
        <v>0.29899999999999999</v>
      </c>
    </row>
    <row r="3968" spans="6:10" x14ac:dyDescent="0.8">
      <c r="F3968" s="1" t="s">
        <v>4360</v>
      </c>
      <c r="G3968" s="1" t="s">
        <v>4361</v>
      </c>
      <c r="H3968" s="1">
        <v>249.227</v>
      </c>
      <c r="I3968" s="1">
        <v>0.65400000000000003</v>
      </c>
      <c r="J3968" s="1">
        <v>0.38299999999999901</v>
      </c>
    </row>
    <row r="3969" spans="6:10" x14ac:dyDescent="0.8">
      <c r="F3969" s="1" t="s">
        <v>520</v>
      </c>
      <c r="G3969" s="1" t="s">
        <v>526</v>
      </c>
      <c r="H3969" s="1">
        <v>249.35400000000001</v>
      </c>
      <c r="I3969" s="1">
        <v>0.752</v>
      </c>
      <c r="J3969" s="1">
        <v>0.13600000000000001</v>
      </c>
    </row>
    <row r="3970" spans="6:10" x14ac:dyDescent="0.8">
      <c r="F3970" s="1" t="s">
        <v>2024</v>
      </c>
      <c r="G3970" s="1" t="s">
        <v>2025</v>
      </c>
      <c r="H3970" s="1">
        <v>249.42</v>
      </c>
      <c r="I3970" s="1">
        <v>0.56200000000000006</v>
      </c>
      <c r="J3970" s="1">
        <v>3.8699999999999998E-2</v>
      </c>
    </row>
    <row r="3971" spans="6:10" x14ac:dyDescent="0.8">
      <c r="F3971" s="1" t="s">
        <v>904</v>
      </c>
      <c r="G3971" s="1" t="s">
        <v>893</v>
      </c>
      <c r="H3971" s="1">
        <v>249.489</v>
      </c>
      <c r="I3971" s="1">
        <v>0.40699999999999997</v>
      </c>
      <c r="J3971" s="1">
        <v>0.14299999999999999</v>
      </c>
    </row>
    <row r="3972" spans="6:10" x14ac:dyDescent="0.8">
      <c r="F3972" s="1" t="s">
        <v>5879</v>
      </c>
      <c r="G3972" s="1" t="s">
        <v>6502</v>
      </c>
      <c r="H3972" s="1">
        <v>249.63499999999999</v>
      </c>
      <c r="I3972" s="1">
        <v>0.50900000000000001</v>
      </c>
      <c r="J3972" s="1">
        <v>0.71</v>
      </c>
    </row>
    <row r="3973" spans="6:10" x14ac:dyDescent="0.8">
      <c r="F3973" s="1" t="s">
        <v>3504</v>
      </c>
      <c r="G3973" s="1" t="s">
        <v>3505</v>
      </c>
      <c r="H3973" s="1">
        <v>249.71600000000001</v>
      </c>
      <c r="I3973" s="1">
        <v>0.40899999999999997</v>
      </c>
      <c r="J3973" s="1">
        <v>0.24099999999999999</v>
      </c>
    </row>
    <row r="3974" spans="6:10" x14ac:dyDescent="0.8">
      <c r="F3974" s="1" t="s">
        <v>937</v>
      </c>
      <c r="G3974" s="1" t="s">
        <v>947</v>
      </c>
      <c r="H3974" s="1">
        <v>249.733</v>
      </c>
      <c r="I3974" s="1">
        <v>0.61599999999999999</v>
      </c>
      <c r="J3974" s="1">
        <v>0.67700000000000005</v>
      </c>
    </row>
    <row r="3975" spans="6:10" x14ac:dyDescent="0.8">
      <c r="F3975" s="1" t="s">
        <v>601</v>
      </c>
      <c r="G3975" s="1" t="s">
        <v>654</v>
      </c>
      <c r="H3975" s="1">
        <v>249.76</v>
      </c>
      <c r="I3975" s="1">
        <v>0.93099999999999905</v>
      </c>
      <c r="J3975" s="1">
        <v>0.46</v>
      </c>
    </row>
    <row r="3976" spans="6:10" x14ac:dyDescent="0.8">
      <c r="F3976" s="1" t="s">
        <v>2855</v>
      </c>
      <c r="G3976" s="1" t="s">
        <v>2896</v>
      </c>
      <c r="H3976" s="1">
        <v>249.79400000000001</v>
      </c>
      <c r="I3976" s="1">
        <v>0.67200000000000004</v>
      </c>
      <c r="J3976" s="1">
        <v>0.25800000000000001</v>
      </c>
    </row>
    <row r="3977" spans="6:10" x14ac:dyDescent="0.8">
      <c r="F3977" s="1" t="s">
        <v>431</v>
      </c>
      <c r="G3977" s="1" t="s">
        <v>1468</v>
      </c>
      <c r="H3977" s="1">
        <v>249.803</v>
      </c>
      <c r="I3977" s="1">
        <v>0.68599999999999905</v>
      </c>
      <c r="J3977" s="1">
        <v>0.55399999999999905</v>
      </c>
    </row>
    <row r="3978" spans="6:10" x14ac:dyDescent="0.8">
      <c r="F3978" s="1" t="s">
        <v>6258</v>
      </c>
      <c r="G3978" s="1" t="s">
        <v>6259</v>
      </c>
      <c r="H3978" s="1">
        <v>249.92</v>
      </c>
      <c r="I3978" s="1">
        <v>0.35799999999999998</v>
      </c>
      <c r="J3978" s="1">
        <v>0.441</v>
      </c>
    </row>
    <row r="3979" spans="6:10" x14ac:dyDescent="0.8">
      <c r="F3979" s="1" t="s">
        <v>2703</v>
      </c>
      <c r="G3979" s="1" t="s">
        <v>2704</v>
      </c>
      <c r="H3979" s="1">
        <v>249.93299999999999</v>
      </c>
      <c r="I3979" s="1">
        <v>0.35099999999999998</v>
      </c>
      <c r="J3979" s="1">
        <v>0.35399999999999998</v>
      </c>
    </row>
    <row r="3980" spans="6:10" x14ac:dyDescent="0.8">
      <c r="F3980" s="1" t="s">
        <v>2129</v>
      </c>
      <c r="G3980" s="1" t="s">
        <v>2226</v>
      </c>
      <c r="H3980" s="1">
        <v>250</v>
      </c>
      <c r="I3980" s="1">
        <v>0.27200000000000002</v>
      </c>
      <c r="J3980" s="1">
        <v>8.72E-2</v>
      </c>
    </row>
    <row r="3981" spans="6:10" x14ac:dyDescent="0.8">
      <c r="F3981" s="1" t="s">
        <v>4541</v>
      </c>
      <c r="G3981" s="1" t="s">
        <v>4757</v>
      </c>
      <c r="H3981" s="1">
        <v>250.07</v>
      </c>
      <c r="I3981" s="1">
        <v>0.750999999999999</v>
      </c>
      <c r="J3981" s="1">
        <v>0.433</v>
      </c>
    </row>
    <row r="3982" spans="6:10" x14ac:dyDescent="0.8">
      <c r="F3982" s="1" t="s">
        <v>541</v>
      </c>
      <c r="G3982" s="1" t="s">
        <v>1604</v>
      </c>
      <c r="H3982" s="1">
        <v>250.08</v>
      </c>
      <c r="I3982" s="1">
        <v>0.248</v>
      </c>
      <c r="J3982" s="1">
        <v>5.8799999999999998E-2</v>
      </c>
    </row>
    <row r="3983" spans="6:10" x14ac:dyDescent="0.8">
      <c r="F3983" s="1" t="s">
        <v>5193</v>
      </c>
      <c r="G3983" s="1" t="s">
        <v>5447</v>
      </c>
      <c r="H3983" s="1">
        <v>250.107</v>
      </c>
      <c r="I3983" s="1">
        <v>0.52400000000000002</v>
      </c>
      <c r="J3983" s="1">
        <v>0.18</v>
      </c>
    </row>
    <row r="3984" spans="6:10" x14ac:dyDescent="0.8">
      <c r="F3984" s="1" t="s">
        <v>129</v>
      </c>
      <c r="G3984" s="1" t="s">
        <v>6556</v>
      </c>
      <c r="H3984" s="1">
        <v>250.13300000000001</v>
      </c>
      <c r="I3984" s="1">
        <v>0.59699999999999998</v>
      </c>
      <c r="J3984" s="1">
        <v>0.186</v>
      </c>
    </row>
    <row r="3985" spans="6:10" x14ac:dyDescent="0.8">
      <c r="F3985" s="1" t="s">
        <v>478</v>
      </c>
      <c r="G3985" s="1" t="s">
        <v>4265</v>
      </c>
      <c r="H3985" s="1">
        <v>250.29400000000001</v>
      </c>
      <c r="I3985" s="1">
        <v>0.88599999999999901</v>
      </c>
      <c r="J3985" s="1">
        <v>0.52700000000000002</v>
      </c>
    </row>
    <row r="3986" spans="6:10" x14ac:dyDescent="0.8">
      <c r="F3986" s="1" t="s">
        <v>2795</v>
      </c>
      <c r="G3986" s="1" t="s">
        <v>2796</v>
      </c>
      <c r="H3986" s="1">
        <v>250.33199999999999</v>
      </c>
      <c r="I3986" s="1">
        <v>0.60399999999999998</v>
      </c>
      <c r="J3986" s="1">
        <v>0.245</v>
      </c>
    </row>
    <row r="3987" spans="6:10" x14ac:dyDescent="0.8">
      <c r="F3987" s="1" t="s">
        <v>5263</v>
      </c>
      <c r="G3987" s="1" t="s">
        <v>5282</v>
      </c>
      <c r="H3987" s="1">
        <v>250.34700000000001</v>
      </c>
      <c r="I3987" s="1">
        <v>0.36899999999999999</v>
      </c>
      <c r="J3987" s="1">
        <v>0.32700000000000001</v>
      </c>
    </row>
    <row r="3988" spans="6:10" x14ac:dyDescent="0.8">
      <c r="F3988" s="1" t="s">
        <v>280</v>
      </c>
      <c r="G3988" s="1" t="s">
        <v>5902</v>
      </c>
      <c r="H3988" s="1">
        <v>250.36799999999999</v>
      </c>
      <c r="I3988" s="1">
        <v>0.84199999999999997</v>
      </c>
      <c r="J3988" s="1">
        <v>0.60299999999999998</v>
      </c>
    </row>
    <row r="3989" spans="6:10" x14ac:dyDescent="0.8">
      <c r="F3989" s="1" t="s">
        <v>568</v>
      </c>
      <c r="G3989" s="1" t="s">
        <v>569</v>
      </c>
      <c r="H3989" s="1">
        <v>250.44</v>
      </c>
      <c r="I3989" s="1">
        <v>0.64800000000000002</v>
      </c>
      <c r="J3989" s="1">
        <v>0.503</v>
      </c>
    </row>
    <row r="3990" spans="6:10" x14ac:dyDescent="0.8">
      <c r="F3990" s="1" t="s">
        <v>3612</v>
      </c>
      <c r="G3990" s="1" t="s">
        <v>3613</v>
      </c>
      <c r="H3990" s="1">
        <v>250.52500000000001</v>
      </c>
      <c r="I3990" s="1">
        <v>0.43099999999999999</v>
      </c>
      <c r="J3990" s="1">
        <v>0.11799999999999999</v>
      </c>
    </row>
    <row r="3991" spans="6:10" x14ac:dyDescent="0.8">
      <c r="F3991" s="1" t="s">
        <v>4286</v>
      </c>
      <c r="G3991" s="1" t="s">
        <v>4400</v>
      </c>
      <c r="H3991" s="1">
        <v>250.62200000000001</v>
      </c>
      <c r="I3991" s="1">
        <v>0.77599999999999902</v>
      </c>
      <c r="J3991" s="1">
        <v>0.97299999999999998</v>
      </c>
    </row>
    <row r="3992" spans="6:10" x14ac:dyDescent="0.8">
      <c r="F3992" s="1" t="s">
        <v>6304</v>
      </c>
      <c r="G3992" s="1" t="s">
        <v>6305</v>
      </c>
      <c r="H3992" s="1">
        <v>250.70699999999999</v>
      </c>
      <c r="I3992" s="1">
        <v>0.372</v>
      </c>
      <c r="J3992" s="1">
        <v>0.113</v>
      </c>
    </row>
    <row r="3993" spans="6:10" x14ac:dyDescent="0.8">
      <c r="F3993" s="1" t="s">
        <v>4392</v>
      </c>
      <c r="G3993" s="1" t="s">
        <v>4393</v>
      </c>
      <c r="H3993" s="1">
        <v>250.72900000000001</v>
      </c>
      <c r="I3993" s="1">
        <v>0.626</v>
      </c>
      <c r="J3993" s="1">
        <v>0.53100000000000003</v>
      </c>
    </row>
    <row r="3994" spans="6:10" x14ac:dyDescent="0.8">
      <c r="F3994" s="1" t="s">
        <v>699</v>
      </c>
      <c r="G3994" s="1" t="s">
        <v>756</v>
      </c>
      <c r="H3994" s="1">
        <v>250.8</v>
      </c>
      <c r="I3994" s="1">
        <v>0.76500000000000001</v>
      </c>
      <c r="J3994" s="1">
        <v>0.61</v>
      </c>
    </row>
    <row r="3995" spans="6:10" x14ac:dyDescent="0.8">
      <c r="F3995" s="1" t="s">
        <v>874</v>
      </c>
      <c r="G3995" s="1" t="s">
        <v>1518</v>
      </c>
      <c r="H3995" s="1">
        <v>250.8</v>
      </c>
      <c r="I3995" s="1">
        <v>0.67700000000000005</v>
      </c>
      <c r="J3995" s="1">
        <v>0.44799999999999901</v>
      </c>
    </row>
    <row r="3996" spans="6:10" x14ac:dyDescent="0.8">
      <c r="F3996" s="1" t="s">
        <v>205</v>
      </c>
      <c r="G3996" s="1" t="s">
        <v>5469</v>
      </c>
      <c r="H3996" s="1">
        <v>250.90700000000001</v>
      </c>
      <c r="I3996" s="1">
        <v>0.35299999999999998</v>
      </c>
      <c r="J3996" s="1">
        <v>6.5199999999999994E-2</v>
      </c>
    </row>
    <row r="3997" spans="6:10" x14ac:dyDescent="0.8">
      <c r="F3997" s="1" t="s">
        <v>4001</v>
      </c>
      <c r="G3997" s="1" t="s">
        <v>4002</v>
      </c>
      <c r="H3997" s="1">
        <v>250.965</v>
      </c>
      <c r="I3997" s="1">
        <v>0.72799999999999998</v>
      </c>
      <c r="J3997" s="1">
        <v>0.37</v>
      </c>
    </row>
    <row r="3998" spans="6:10" x14ac:dyDescent="0.8">
      <c r="F3998" s="1" t="s">
        <v>205</v>
      </c>
      <c r="G3998" s="1" t="s">
        <v>3793</v>
      </c>
      <c r="H3998" s="1">
        <v>251</v>
      </c>
      <c r="I3998" s="1">
        <v>0.23</v>
      </c>
      <c r="J3998" s="1">
        <v>3.7100000000000001E-2</v>
      </c>
    </row>
    <row r="3999" spans="6:10" x14ac:dyDescent="0.8">
      <c r="F3999" s="1" t="s">
        <v>2555</v>
      </c>
      <c r="G3999" s="1" t="s">
        <v>2556</v>
      </c>
      <c r="H3999" s="1">
        <v>251.04</v>
      </c>
      <c r="I3999" s="1">
        <v>0.753</v>
      </c>
      <c r="J3999" s="1">
        <v>0.35099999999999998</v>
      </c>
    </row>
    <row r="4000" spans="6:10" x14ac:dyDescent="0.8">
      <c r="F4000" s="1" t="s">
        <v>4986</v>
      </c>
      <c r="G4000" s="1" t="s">
        <v>2848</v>
      </c>
      <c r="H4000" s="1">
        <v>251.08</v>
      </c>
      <c r="I4000" s="1">
        <v>0.17899999999999999</v>
      </c>
      <c r="J4000" s="1">
        <v>3.2199999999999999E-2</v>
      </c>
    </row>
    <row r="4001" spans="6:10" x14ac:dyDescent="0.8">
      <c r="F4001" s="1" t="s">
        <v>2449</v>
      </c>
      <c r="G4001" s="1" t="s">
        <v>2450</v>
      </c>
      <c r="H4001" s="1">
        <v>251.25</v>
      </c>
      <c r="I4001" s="1">
        <v>0.85899999999999999</v>
      </c>
      <c r="J4001" s="1">
        <v>0.45</v>
      </c>
    </row>
    <row r="4002" spans="6:10" x14ac:dyDescent="0.8">
      <c r="F4002" s="1" t="s">
        <v>358</v>
      </c>
      <c r="G4002" s="1" t="s">
        <v>359</v>
      </c>
      <c r="H4002" s="1">
        <v>251.429</v>
      </c>
      <c r="I4002" s="1">
        <v>0.82899999999999996</v>
      </c>
      <c r="J4002" s="1">
        <v>0.432</v>
      </c>
    </row>
    <row r="4003" spans="6:10" x14ac:dyDescent="0.8">
      <c r="F4003" s="1" t="s">
        <v>4869</v>
      </c>
      <c r="G4003" s="1" t="s">
        <v>5058</v>
      </c>
      <c r="H4003" s="1">
        <v>251.453</v>
      </c>
      <c r="I4003" s="1">
        <v>0.59499999999999997</v>
      </c>
      <c r="J4003" s="1">
        <v>0.76599999999999902</v>
      </c>
    </row>
    <row r="4004" spans="6:10" x14ac:dyDescent="0.8">
      <c r="F4004" s="1" t="s">
        <v>6260</v>
      </c>
      <c r="G4004" s="1" t="s">
        <v>6261</v>
      </c>
      <c r="H4004" s="1">
        <v>251.60499999999999</v>
      </c>
      <c r="I4004" s="1">
        <v>0.53500000000000003</v>
      </c>
      <c r="J4004" s="1">
        <v>0.51800000000000002</v>
      </c>
    </row>
    <row r="4005" spans="6:10" x14ac:dyDescent="0.8">
      <c r="F4005" s="1" t="s">
        <v>154</v>
      </c>
      <c r="G4005" s="1" t="s">
        <v>155</v>
      </c>
      <c r="H4005" s="1">
        <v>251.7</v>
      </c>
      <c r="I4005" s="1">
        <v>0.26899999999999902</v>
      </c>
      <c r="J4005" s="1">
        <v>5.8700000000000002E-2</v>
      </c>
    </row>
    <row r="4006" spans="6:10" x14ac:dyDescent="0.8">
      <c r="F4006" s="1" t="s">
        <v>3641</v>
      </c>
      <c r="G4006" s="1" t="s">
        <v>3642</v>
      </c>
      <c r="H4006" s="1">
        <v>251.74700000000001</v>
      </c>
      <c r="I4006" s="1">
        <v>0.60399999999999998</v>
      </c>
      <c r="J4006" s="1">
        <v>0.182</v>
      </c>
    </row>
    <row r="4007" spans="6:10" x14ac:dyDescent="0.8">
      <c r="F4007" s="1" t="s">
        <v>4741</v>
      </c>
      <c r="G4007" s="1" t="s">
        <v>4750</v>
      </c>
      <c r="H4007" s="1">
        <v>251.81299999999999</v>
      </c>
      <c r="I4007" s="1">
        <v>0.19699999999999901</v>
      </c>
      <c r="J4007" s="1">
        <v>0.252</v>
      </c>
    </row>
    <row r="4008" spans="6:10" x14ac:dyDescent="0.8">
      <c r="F4008" s="1" t="s">
        <v>320</v>
      </c>
      <c r="G4008" s="1" t="s">
        <v>321</v>
      </c>
      <c r="H4008" s="1">
        <v>251.85400000000001</v>
      </c>
      <c r="I4008" s="1">
        <v>0.46500000000000002</v>
      </c>
      <c r="J4008" s="1">
        <v>0.32</v>
      </c>
    </row>
    <row r="4009" spans="6:10" x14ac:dyDescent="0.8">
      <c r="F4009" s="1" t="s">
        <v>385</v>
      </c>
      <c r="G4009" s="1" t="s">
        <v>386</v>
      </c>
      <c r="H4009" s="1">
        <v>251.983</v>
      </c>
      <c r="I4009" s="1">
        <v>0.64500000000000002</v>
      </c>
      <c r="J4009" s="1">
        <v>0.59599999999999997</v>
      </c>
    </row>
    <row r="4010" spans="6:10" x14ac:dyDescent="0.8">
      <c r="F4010" s="1" t="s">
        <v>4554</v>
      </c>
      <c r="G4010" s="1" t="s">
        <v>6421</v>
      </c>
      <c r="H4010" s="1">
        <v>251.98699999999999</v>
      </c>
      <c r="I4010" s="1">
        <v>0.97799999999999998</v>
      </c>
      <c r="J4010" s="1">
        <v>0.436</v>
      </c>
    </row>
    <row r="4011" spans="6:10" x14ac:dyDescent="0.8">
      <c r="F4011" s="1" t="s">
        <v>291</v>
      </c>
      <c r="G4011" s="1" t="s">
        <v>292</v>
      </c>
      <c r="H4011" s="1">
        <v>251.99199999999999</v>
      </c>
      <c r="I4011" s="1">
        <v>0.78299999999999903</v>
      </c>
      <c r="J4011" s="1">
        <v>0.72</v>
      </c>
    </row>
    <row r="4012" spans="6:10" x14ac:dyDescent="0.8">
      <c r="F4012" s="1" t="s">
        <v>1560</v>
      </c>
      <c r="G4012" s="1" t="s">
        <v>3018</v>
      </c>
      <c r="H4012" s="1">
        <v>252.096</v>
      </c>
      <c r="I4012" s="1">
        <v>0.74</v>
      </c>
      <c r="J4012" s="1">
        <v>0.66500000000000004</v>
      </c>
    </row>
    <row r="4013" spans="6:10" x14ac:dyDescent="0.8">
      <c r="F4013" s="1" t="s">
        <v>896</v>
      </c>
      <c r="G4013" s="1" t="s">
        <v>1600</v>
      </c>
      <c r="H4013" s="1">
        <v>252.107</v>
      </c>
      <c r="I4013" s="1">
        <v>0.77</v>
      </c>
      <c r="J4013" s="1">
        <v>0.49099999999999999</v>
      </c>
    </row>
    <row r="4014" spans="6:10" x14ac:dyDescent="0.8">
      <c r="F4014" s="1" t="s">
        <v>1818</v>
      </c>
      <c r="G4014" s="1" t="s">
        <v>1830</v>
      </c>
      <c r="H4014" s="1">
        <v>252.12</v>
      </c>
      <c r="I4014" s="1">
        <v>0.65500000000000003</v>
      </c>
      <c r="J4014" s="1">
        <v>0.38600000000000001</v>
      </c>
    </row>
    <row r="4015" spans="6:10" x14ac:dyDescent="0.8">
      <c r="F4015" s="1" t="s">
        <v>4426</v>
      </c>
      <c r="G4015" s="1" t="s">
        <v>4727</v>
      </c>
      <c r="H4015" s="1">
        <v>252.13399999999999</v>
      </c>
      <c r="I4015" s="1">
        <v>0.28999999999999998</v>
      </c>
      <c r="J4015" s="1">
        <v>0.156</v>
      </c>
    </row>
    <row r="4016" spans="6:10" x14ac:dyDescent="0.8">
      <c r="F4016" s="1" t="s">
        <v>4765</v>
      </c>
      <c r="G4016" s="1" t="s">
        <v>5198</v>
      </c>
      <c r="H4016" s="1">
        <v>252.14599999999999</v>
      </c>
      <c r="I4016" s="1">
        <v>0.46700000000000003</v>
      </c>
      <c r="J4016" s="1">
        <v>0.254</v>
      </c>
    </row>
    <row r="4017" spans="6:10" x14ac:dyDescent="0.8">
      <c r="F4017" s="1" t="s">
        <v>164</v>
      </c>
      <c r="G4017" s="1" t="s">
        <v>165</v>
      </c>
      <c r="H4017" s="1">
        <v>252.15</v>
      </c>
      <c r="I4017" s="1">
        <v>0.45399999999999902</v>
      </c>
      <c r="J4017" s="1">
        <v>5.3600000000000002E-2</v>
      </c>
    </row>
    <row r="4018" spans="6:10" x14ac:dyDescent="0.8">
      <c r="F4018" s="1" t="s">
        <v>429</v>
      </c>
      <c r="G4018" s="1" t="s">
        <v>430</v>
      </c>
      <c r="H4018" s="1">
        <v>252.28</v>
      </c>
      <c r="I4018" s="1">
        <v>0.755</v>
      </c>
      <c r="J4018" s="1">
        <v>0.29799999999999999</v>
      </c>
    </row>
    <row r="4019" spans="6:10" x14ac:dyDescent="0.8">
      <c r="F4019" s="1" t="s">
        <v>1149</v>
      </c>
      <c r="G4019" s="1" t="s">
        <v>1150</v>
      </c>
      <c r="H4019" s="1">
        <v>252.28</v>
      </c>
      <c r="I4019" s="1">
        <v>0.65599999999999903</v>
      </c>
      <c r="J4019" s="1">
        <v>0.76900000000000002</v>
      </c>
    </row>
    <row r="4020" spans="6:10" x14ac:dyDescent="0.8">
      <c r="F4020" s="1" t="s">
        <v>2787</v>
      </c>
      <c r="G4020" s="1" t="s">
        <v>2788</v>
      </c>
      <c r="H4020" s="1">
        <v>252.30799999999999</v>
      </c>
      <c r="I4020" s="1">
        <v>0.61</v>
      </c>
      <c r="J4020" s="1">
        <v>0.70399999999999996</v>
      </c>
    </row>
    <row r="4021" spans="6:10" x14ac:dyDescent="0.8">
      <c r="F4021" s="1" t="s">
        <v>6115</v>
      </c>
      <c r="G4021" s="1" t="s">
        <v>6501</v>
      </c>
      <c r="H4021" s="1">
        <v>252.36</v>
      </c>
      <c r="I4021" s="1">
        <v>0.52700000000000002</v>
      </c>
      <c r="J4021" s="1">
        <v>0.76300000000000001</v>
      </c>
    </row>
    <row r="4022" spans="6:10" x14ac:dyDescent="0.8">
      <c r="F4022" s="1" t="s">
        <v>6056</v>
      </c>
      <c r="G4022" s="1" t="s">
        <v>6006</v>
      </c>
      <c r="H4022" s="1">
        <v>252.393</v>
      </c>
      <c r="I4022" s="1">
        <v>0.47899999999999998</v>
      </c>
      <c r="J4022" s="1">
        <v>0.27399999999999902</v>
      </c>
    </row>
    <row r="4023" spans="6:10" x14ac:dyDescent="0.8">
      <c r="F4023" s="1" t="s">
        <v>5140</v>
      </c>
      <c r="G4023" s="1" t="s">
        <v>6940</v>
      </c>
      <c r="H4023" s="1">
        <v>252.4</v>
      </c>
      <c r="I4023" s="1">
        <v>0.52900000000000003</v>
      </c>
      <c r="J4023" s="1">
        <v>0.23899999999999999</v>
      </c>
    </row>
    <row r="4024" spans="6:10" x14ac:dyDescent="0.8">
      <c r="F4024" s="1" t="s">
        <v>3511</v>
      </c>
      <c r="G4024" s="1" t="s">
        <v>5539</v>
      </c>
      <c r="H4024" s="1">
        <v>252.636</v>
      </c>
      <c r="I4024" s="1">
        <v>0.436</v>
      </c>
      <c r="J4024" s="1">
        <v>0.317</v>
      </c>
    </row>
    <row r="4025" spans="6:10" x14ac:dyDescent="0.8">
      <c r="F4025" s="1" t="s">
        <v>858</v>
      </c>
      <c r="G4025" s="1" t="s">
        <v>859</v>
      </c>
      <c r="H4025" s="1">
        <v>252.65600000000001</v>
      </c>
      <c r="I4025" s="1">
        <v>0.73199999999999998</v>
      </c>
      <c r="J4025" s="1">
        <v>0.84499999999999997</v>
      </c>
    </row>
    <row r="4026" spans="6:10" x14ac:dyDescent="0.8">
      <c r="F4026" s="1" t="s">
        <v>6412</v>
      </c>
      <c r="G4026" s="1" t="s">
        <v>6545</v>
      </c>
      <c r="H4026" s="1">
        <v>252.727</v>
      </c>
      <c r="I4026" s="1">
        <v>0.495</v>
      </c>
      <c r="J4026" s="1">
        <v>0.28599999999999998</v>
      </c>
    </row>
    <row r="4027" spans="6:10" x14ac:dyDescent="0.8">
      <c r="F4027" s="1" t="s">
        <v>2161</v>
      </c>
      <c r="G4027" s="1" t="s">
        <v>2213</v>
      </c>
      <c r="H4027" s="1">
        <v>252.74700000000001</v>
      </c>
      <c r="I4027" s="1">
        <v>0.74199999999999999</v>
      </c>
      <c r="J4027" s="1">
        <v>0.45299999999999901</v>
      </c>
    </row>
    <row r="4028" spans="6:10" x14ac:dyDescent="0.8">
      <c r="F4028" s="1" t="s">
        <v>5275</v>
      </c>
      <c r="G4028" s="1" t="s">
        <v>5276</v>
      </c>
      <c r="H4028" s="1">
        <v>252.77199999999999</v>
      </c>
      <c r="I4028" s="1">
        <v>0.78400000000000003</v>
      </c>
      <c r="J4028" s="1">
        <v>0.154</v>
      </c>
    </row>
    <row r="4029" spans="6:10" x14ac:dyDescent="0.8">
      <c r="F4029" s="1" t="s">
        <v>4921</v>
      </c>
      <c r="G4029" s="1" t="s">
        <v>6737</v>
      </c>
      <c r="H4029" s="1">
        <v>252.81299999999999</v>
      </c>
      <c r="I4029" s="1">
        <v>0.41899999999999998</v>
      </c>
      <c r="J4029" s="1">
        <v>0.59399999999999997</v>
      </c>
    </row>
    <row r="4030" spans="6:10" x14ac:dyDescent="0.8">
      <c r="F4030" s="1" t="s">
        <v>352</v>
      </c>
      <c r="G4030" s="1" t="s">
        <v>353</v>
      </c>
      <c r="H4030" s="1">
        <v>252.88</v>
      </c>
      <c r="I4030" s="1">
        <v>0.81899999999999995</v>
      </c>
      <c r="J4030" s="1">
        <v>0.55000000000000004</v>
      </c>
    </row>
    <row r="4031" spans="6:10" x14ac:dyDescent="0.8">
      <c r="F4031" s="1" t="s">
        <v>6670</v>
      </c>
      <c r="G4031" s="1" t="s">
        <v>6671</v>
      </c>
      <c r="H4031" s="1">
        <v>252.89400000000001</v>
      </c>
      <c r="I4031" s="1">
        <v>0.83499999999999996</v>
      </c>
      <c r="J4031" s="1">
        <v>0.69799999999999995</v>
      </c>
    </row>
    <row r="4032" spans="6:10" x14ac:dyDescent="0.8">
      <c r="F4032" s="1" t="s">
        <v>4386</v>
      </c>
      <c r="G4032" s="1" t="s">
        <v>4387</v>
      </c>
      <c r="H4032" s="1">
        <v>252.92</v>
      </c>
      <c r="I4032" s="1">
        <v>8.9399999999999993E-2</v>
      </c>
      <c r="J4032" s="1">
        <v>3.5400000000000001E-2</v>
      </c>
    </row>
    <row r="4033" spans="6:10" x14ac:dyDescent="0.8">
      <c r="F4033" s="1" t="s">
        <v>5151</v>
      </c>
      <c r="G4033" s="1" t="s">
        <v>5152</v>
      </c>
      <c r="H4033" s="1">
        <v>253.04</v>
      </c>
      <c r="I4033" s="1">
        <v>0.79900000000000004</v>
      </c>
      <c r="J4033" s="1">
        <v>0.47899999999999998</v>
      </c>
    </row>
    <row r="4034" spans="6:10" x14ac:dyDescent="0.8">
      <c r="F4034" s="1" t="s">
        <v>1357</v>
      </c>
      <c r="G4034" s="1" t="s">
        <v>1358</v>
      </c>
      <c r="H4034" s="1">
        <v>253.12</v>
      </c>
      <c r="I4034" s="1">
        <v>0.746</v>
      </c>
      <c r="J4034" s="1">
        <v>3.9100000000000003E-2</v>
      </c>
    </row>
    <row r="4035" spans="6:10" x14ac:dyDescent="0.8">
      <c r="F4035" s="1" t="s">
        <v>1114</v>
      </c>
      <c r="G4035" s="1" t="s">
        <v>1298</v>
      </c>
      <c r="H4035" s="1">
        <v>253.18700000000001</v>
      </c>
      <c r="I4035" s="1">
        <v>0.40100000000000002</v>
      </c>
      <c r="J4035" s="1">
        <v>0.23300000000000001</v>
      </c>
    </row>
    <row r="4036" spans="6:10" x14ac:dyDescent="0.8">
      <c r="F4036" s="1" t="s">
        <v>541</v>
      </c>
      <c r="G4036" s="1" t="s">
        <v>1669</v>
      </c>
      <c r="H4036" s="1">
        <v>253.19900000000001</v>
      </c>
      <c r="I4036" s="1">
        <v>0.40399999999999903</v>
      </c>
      <c r="J4036" s="1">
        <v>0.29699999999999999</v>
      </c>
    </row>
    <row r="4037" spans="6:10" x14ac:dyDescent="0.8">
      <c r="F4037" s="1" t="s">
        <v>937</v>
      </c>
      <c r="G4037" s="1" t="s">
        <v>942</v>
      </c>
      <c r="H4037" s="1">
        <v>253.24</v>
      </c>
      <c r="I4037" s="1">
        <v>0.58699999999999997</v>
      </c>
      <c r="J4037" s="1">
        <v>0.621</v>
      </c>
    </row>
    <row r="4038" spans="6:10" x14ac:dyDescent="0.8">
      <c r="F4038" s="1" t="s">
        <v>4693</v>
      </c>
      <c r="G4038" s="1" t="s">
        <v>4694</v>
      </c>
      <c r="H4038" s="1">
        <v>253.27799999999999</v>
      </c>
      <c r="I4038" s="1">
        <v>0.49299999999999999</v>
      </c>
      <c r="J4038" s="1">
        <v>0.26899999999999902</v>
      </c>
    </row>
    <row r="4039" spans="6:10" x14ac:dyDescent="0.8">
      <c r="F4039" s="1" t="s">
        <v>2253</v>
      </c>
      <c r="G4039" s="1" t="s">
        <v>2254</v>
      </c>
      <c r="H4039" s="1">
        <v>253.59399999999999</v>
      </c>
      <c r="I4039" s="1">
        <v>0.54100000000000004</v>
      </c>
      <c r="J4039" s="1">
        <v>0.20300000000000001</v>
      </c>
    </row>
    <row r="4040" spans="6:10" x14ac:dyDescent="0.8">
      <c r="F4040" s="1" t="s">
        <v>6392</v>
      </c>
      <c r="G4040" s="1" t="s">
        <v>6393</v>
      </c>
      <c r="H4040" s="1">
        <v>253.69300000000001</v>
      </c>
      <c r="I4040" s="1">
        <v>0.63</v>
      </c>
      <c r="J4040" s="1">
        <v>0.76700000000000002</v>
      </c>
    </row>
    <row r="4041" spans="6:10" x14ac:dyDescent="0.8">
      <c r="F4041" s="1" t="s">
        <v>2768</v>
      </c>
      <c r="G4041" s="1" t="s">
        <v>2769</v>
      </c>
      <c r="H4041" s="1">
        <v>253.70599999999999</v>
      </c>
      <c r="I4041" s="1">
        <v>0.56000000000000005</v>
      </c>
      <c r="J4041" s="1">
        <v>0.36799999999999999</v>
      </c>
    </row>
    <row r="4042" spans="6:10" x14ac:dyDescent="0.8">
      <c r="F4042" s="1" t="s">
        <v>1818</v>
      </c>
      <c r="G4042" s="1" t="s">
        <v>1841</v>
      </c>
      <c r="H4042" s="1">
        <v>253.827</v>
      </c>
      <c r="I4042" s="1">
        <v>0.75700000000000001</v>
      </c>
      <c r="J4042" s="1">
        <v>0.58599999999999997</v>
      </c>
    </row>
    <row r="4043" spans="6:10" x14ac:dyDescent="0.8">
      <c r="F4043" s="1" t="s">
        <v>3477</v>
      </c>
      <c r="G4043" s="1" t="s">
        <v>3681</v>
      </c>
      <c r="H4043" s="1">
        <v>253.827</v>
      </c>
      <c r="I4043" s="1">
        <v>0.53500000000000003</v>
      </c>
      <c r="J4043" s="1">
        <v>0.64900000000000002</v>
      </c>
    </row>
    <row r="4044" spans="6:10" x14ac:dyDescent="0.8">
      <c r="F4044" s="1" t="s">
        <v>4644</v>
      </c>
      <c r="G4044" s="1" t="s">
        <v>4645</v>
      </c>
      <c r="H4044" s="1">
        <v>253.88</v>
      </c>
      <c r="I4044" s="1">
        <v>0.32500000000000001</v>
      </c>
      <c r="J4044" s="1">
        <v>0.28699999999999998</v>
      </c>
    </row>
    <row r="4045" spans="6:10" x14ac:dyDescent="0.8">
      <c r="F4045" s="1" t="s">
        <v>4510</v>
      </c>
      <c r="G4045" s="1" t="s">
        <v>4511</v>
      </c>
      <c r="H4045" s="1">
        <v>253.97300000000001</v>
      </c>
      <c r="I4045" s="1">
        <v>0.63100000000000001</v>
      </c>
      <c r="J4045" s="1">
        <v>0.434</v>
      </c>
    </row>
    <row r="4046" spans="6:10" x14ac:dyDescent="0.8">
      <c r="F4046" s="1" t="s">
        <v>397</v>
      </c>
      <c r="G4046" s="1" t="s">
        <v>5065</v>
      </c>
      <c r="H4046" s="1">
        <v>254.04</v>
      </c>
      <c r="I4046" s="1">
        <v>0.6</v>
      </c>
      <c r="J4046" s="1">
        <v>0.40200000000000002</v>
      </c>
    </row>
    <row r="4047" spans="6:10" x14ac:dyDescent="0.8">
      <c r="F4047" s="1" t="s">
        <v>3741</v>
      </c>
      <c r="G4047" s="1" t="s">
        <v>3742</v>
      </c>
      <c r="H4047" s="1">
        <v>254.042</v>
      </c>
      <c r="I4047" s="1">
        <v>0.58399999999999996</v>
      </c>
      <c r="J4047" s="1">
        <v>0.52900000000000003</v>
      </c>
    </row>
    <row r="4048" spans="6:10" x14ac:dyDescent="0.8">
      <c r="F4048" s="1" t="s">
        <v>74</v>
      </c>
      <c r="G4048" s="1" t="s">
        <v>75</v>
      </c>
      <c r="H4048" s="1">
        <v>254.12200000000001</v>
      </c>
      <c r="I4048" s="1">
        <v>0.82099999999999995</v>
      </c>
      <c r="J4048" s="1">
        <v>0.54299999999999904</v>
      </c>
    </row>
    <row r="4049" spans="6:10" x14ac:dyDescent="0.8">
      <c r="F4049" s="1" t="s">
        <v>6693</v>
      </c>
      <c r="G4049" s="1" t="s">
        <v>6694</v>
      </c>
      <c r="H4049" s="1">
        <v>254.24</v>
      </c>
      <c r="I4049" s="1">
        <v>0.61099999999999999</v>
      </c>
      <c r="J4049" s="1">
        <v>0.26200000000000001</v>
      </c>
    </row>
    <row r="4050" spans="6:10" x14ac:dyDescent="0.8">
      <c r="F4050" s="1" t="s">
        <v>5508</v>
      </c>
      <c r="G4050" s="1" t="s">
        <v>5509</v>
      </c>
      <c r="H4050" s="1">
        <v>254.28</v>
      </c>
      <c r="I4050" s="1">
        <v>0.68299999999999905</v>
      </c>
      <c r="J4050" s="1">
        <v>0.23399999999999899</v>
      </c>
    </row>
    <row r="4051" spans="6:10" x14ac:dyDescent="0.8">
      <c r="F4051" s="1" t="s">
        <v>3211</v>
      </c>
      <c r="G4051" s="1" t="s">
        <v>3263</v>
      </c>
      <c r="H4051" s="1">
        <v>254.333</v>
      </c>
      <c r="I4051" s="1">
        <v>0.82299999999999995</v>
      </c>
      <c r="J4051" s="1">
        <v>0.371</v>
      </c>
    </row>
    <row r="4052" spans="6:10" x14ac:dyDescent="0.8">
      <c r="F4052" s="1" t="s">
        <v>5574</v>
      </c>
      <c r="G4052" s="1" t="s">
        <v>5575</v>
      </c>
      <c r="H4052" s="1">
        <v>254.46</v>
      </c>
      <c r="I4052" s="1">
        <v>0.83</v>
      </c>
      <c r="J4052" s="1">
        <v>0.94199999999999995</v>
      </c>
    </row>
    <row r="4053" spans="6:10" x14ac:dyDescent="0.8">
      <c r="F4053" s="1" t="s">
        <v>6947</v>
      </c>
      <c r="G4053" s="1" t="s">
        <v>6948</v>
      </c>
      <c r="H4053" s="1">
        <v>254.50800000000001</v>
      </c>
      <c r="I4053" s="1">
        <v>0.48599999999999999</v>
      </c>
      <c r="J4053" s="1">
        <v>0.25800000000000001</v>
      </c>
    </row>
    <row r="4054" spans="6:10" x14ac:dyDescent="0.8">
      <c r="F4054" s="1" t="s">
        <v>1560</v>
      </c>
      <c r="G4054" s="1" t="s">
        <v>1562</v>
      </c>
      <c r="H4054" s="1">
        <v>254.61600000000001</v>
      </c>
      <c r="I4054" s="1">
        <v>0.63200000000000001</v>
      </c>
      <c r="J4054" s="1">
        <v>9.1700000000000004E-2</v>
      </c>
    </row>
    <row r="4055" spans="6:10" x14ac:dyDescent="0.8">
      <c r="F4055" s="1" t="s">
        <v>541</v>
      </c>
      <c r="G4055" s="1" t="s">
        <v>951</v>
      </c>
      <c r="H4055" s="1">
        <v>254.667</v>
      </c>
      <c r="I4055" s="1">
        <v>0.154</v>
      </c>
      <c r="J4055" s="1">
        <v>7.9399999999999998E-2</v>
      </c>
    </row>
    <row r="4056" spans="6:10" x14ac:dyDescent="0.8">
      <c r="F4056" s="1" t="s">
        <v>1869</v>
      </c>
      <c r="G4056" s="1" t="s">
        <v>4461</v>
      </c>
      <c r="H4056" s="1">
        <v>254.81200000000001</v>
      </c>
      <c r="I4056" s="1">
        <v>0.45200000000000001</v>
      </c>
      <c r="J4056" s="1">
        <v>0.376</v>
      </c>
    </row>
    <row r="4057" spans="6:10" x14ac:dyDescent="0.8">
      <c r="F4057" s="1" t="s">
        <v>6406</v>
      </c>
      <c r="G4057" s="1" t="s">
        <v>6407</v>
      </c>
      <c r="H4057" s="1">
        <v>254.81800000000001</v>
      </c>
      <c r="I4057" s="1">
        <v>0.53400000000000003</v>
      </c>
      <c r="J4057" s="1">
        <v>0.23399999999999899</v>
      </c>
    </row>
    <row r="4058" spans="6:10" x14ac:dyDescent="0.8">
      <c r="F4058" s="1" t="s">
        <v>4919</v>
      </c>
      <c r="G4058" s="1" t="s">
        <v>4920</v>
      </c>
      <c r="H4058" s="1">
        <v>254.947</v>
      </c>
      <c r="I4058" s="1">
        <v>0.39500000000000002</v>
      </c>
      <c r="J4058" s="1">
        <v>0.53299999999999903</v>
      </c>
    </row>
    <row r="4059" spans="6:10" x14ac:dyDescent="0.8">
      <c r="F4059" s="1" t="s">
        <v>660</v>
      </c>
      <c r="G4059" s="1" t="s">
        <v>1591</v>
      </c>
      <c r="H4059" s="1">
        <v>254.958</v>
      </c>
      <c r="I4059" s="1">
        <v>0.33</v>
      </c>
      <c r="J4059" s="1">
        <v>0.153</v>
      </c>
    </row>
    <row r="4060" spans="6:10" x14ac:dyDescent="0.8">
      <c r="F4060" s="1" t="s">
        <v>2555</v>
      </c>
      <c r="G4060" s="1" t="s">
        <v>4747</v>
      </c>
      <c r="H4060" s="1">
        <v>255</v>
      </c>
      <c r="I4060" s="1">
        <v>0.56100000000000005</v>
      </c>
      <c r="J4060" s="1">
        <v>0.313</v>
      </c>
    </row>
    <row r="4061" spans="6:10" x14ac:dyDescent="0.8">
      <c r="F4061" s="1" t="s">
        <v>2636</v>
      </c>
      <c r="G4061" s="1" t="s">
        <v>2637</v>
      </c>
      <c r="H4061" s="1">
        <v>255.11</v>
      </c>
      <c r="I4061" s="1">
        <v>0.14000000000000001</v>
      </c>
      <c r="J4061" s="1">
        <v>9.4200000000000006E-2</v>
      </c>
    </row>
    <row r="4062" spans="6:10" x14ac:dyDescent="0.8">
      <c r="F4062" s="1" t="s">
        <v>2938</v>
      </c>
      <c r="G4062" s="1" t="s">
        <v>2942</v>
      </c>
      <c r="H4062" s="1">
        <v>255.291</v>
      </c>
      <c r="I4062" s="1">
        <v>0.58199999999999996</v>
      </c>
      <c r="J4062" s="1">
        <v>0.504</v>
      </c>
    </row>
    <row r="4063" spans="6:10" x14ac:dyDescent="0.8">
      <c r="F4063" s="1" t="s">
        <v>4517</v>
      </c>
      <c r="G4063" s="1" t="s">
        <v>4518</v>
      </c>
      <c r="H4063" s="1">
        <v>255.32</v>
      </c>
      <c r="I4063" s="1">
        <v>0.46399999999999902</v>
      </c>
      <c r="J4063" s="1">
        <v>0.34599999999999997</v>
      </c>
    </row>
    <row r="4064" spans="6:10" x14ac:dyDescent="0.8">
      <c r="F4064" s="1" t="s">
        <v>6172</v>
      </c>
      <c r="G4064" s="1" t="s">
        <v>6173</v>
      </c>
      <c r="H4064" s="1">
        <v>255.333</v>
      </c>
      <c r="I4064" s="1">
        <v>0.63200000000000001</v>
      </c>
      <c r="J4064" s="1">
        <v>9.9400000000000002E-2</v>
      </c>
    </row>
    <row r="4065" spans="6:10" x14ac:dyDescent="0.8">
      <c r="F4065" s="1" t="s">
        <v>1560</v>
      </c>
      <c r="G4065" s="1" t="s">
        <v>3017</v>
      </c>
      <c r="H4065" s="1">
        <v>255.33600000000001</v>
      </c>
      <c r="I4065" s="1">
        <v>0.70099999999999996</v>
      </c>
      <c r="J4065" s="1">
        <v>0.83299999999999996</v>
      </c>
    </row>
    <row r="4066" spans="6:10" x14ac:dyDescent="0.8">
      <c r="F4066" s="1" t="s">
        <v>6810</v>
      </c>
      <c r="G4066" s="1" t="s">
        <v>6811</v>
      </c>
      <c r="H4066" s="1">
        <v>255.346</v>
      </c>
      <c r="I4066" s="1">
        <v>0.26100000000000001</v>
      </c>
      <c r="J4066" s="1">
        <v>0.20399999999999999</v>
      </c>
    </row>
    <row r="4067" spans="6:10" x14ac:dyDescent="0.8">
      <c r="F4067" s="1" t="s">
        <v>6119</v>
      </c>
      <c r="G4067" s="1" t="s">
        <v>6120</v>
      </c>
      <c r="H4067" s="1">
        <v>255.45500000000001</v>
      </c>
      <c r="I4067" s="1">
        <v>0.57499999999999996</v>
      </c>
      <c r="J4067" s="1">
        <v>0.22500000000000001</v>
      </c>
    </row>
    <row r="4068" spans="6:10" x14ac:dyDescent="0.8">
      <c r="F4068" s="1" t="s">
        <v>5905</v>
      </c>
      <c r="G4068" s="1" t="s">
        <v>5906</v>
      </c>
      <c r="H4068" s="1">
        <v>255.6</v>
      </c>
      <c r="I4068" s="1">
        <v>0.78599999999999903</v>
      </c>
      <c r="J4068" s="1">
        <v>0.68</v>
      </c>
    </row>
    <row r="4069" spans="6:10" x14ac:dyDescent="0.8">
      <c r="F4069" s="1" t="s">
        <v>4438</v>
      </c>
      <c r="G4069" s="1" t="s">
        <v>4439</v>
      </c>
      <c r="H4069" s="1">
        <v>255.738</v>
      </c>
      <c r="I4069" s="1">
        <v>0.499</v>
      </c>
      <c r="J4069" s="1">
        <v>0.47699999999999998</v>
      </c>
    </row>
    <row r="4070" spans="6:10" x14ac:dyDescent="0.8">
      <c r="F4070" s="1" t="s">
        <v>541</v>
      </c>
      <c r="G4070" s="1" t="s">
        <v>1701</v>
      </c>
      <c r="H4070" s="1">
        <v>255.87700000000001</v>
      </c>
      <c r="I4070" s="1">
        <v>0.24299999999999999</v>
      </c>
      <c r="J4070" s="1">
        <v>0.23199999999999901</v>
      </c>
    </row>
    <row r="4071" spans="6:10" x14ac:dyDescent="0.8">
      <c r="F4071" s="1" t="s">
        <v>2992</v>
      </c>
      <c r="G4071" s="1" t="s">
        <v>3496</v>
      </c>
      <c r="H4071" s="1">
        <v>255.923</v>
      </c>
      <c r="I4071" s="1">
        <v>0.63200000000000001</v>
      </c>
      <c r="J4071" s="1">
        <v>0.42399999999999999</v>
      </c>
    </row>
    <row r="4072" spans="6:10" x14ac:dyDescent="0.8">
      <c r="F4072" s="1" t="s">
        <v>1114</v>
      </c>
      <c r="G4072" s="1" t="s">
        <v>1115</v>
      </c>
      <c r="H4072" s="1">
        <v>255.93799999999999</v>
      </c>
      <c r="I4072" s="1">
        <v>0.55200000000000005</v>
      </c>
      <c r="J4072" s="1">
        <v>0.13300000000000001</v>
      </c>
    </row>
    <row r="4073" spans="6:10" x14ac:dyDescent="0.8">
      <c r="F4073" s="1" t="s">
        <v>370</v>
      </c>
      <c r="G4073" s="1" t="s">
        <v>371</v>
      </c>
      <c r="H4073" s="1">
        <v>256</v>
      </c>
      <c r="I4073" s="1">
        <v>0.41199999999999998</v>
      </c>
      <c r="J4073" s="1">
        <v>0.30499999999999999</v>
      </c>
    </row>
    <row r="4074" spans="6:10" x14ac:dyDescent="0.8">
      <c r="F4074" s="1" t="s">
        <v>4942</v>
      </c>
      <c r="G4074" s="1" t="s">
        <v>4965</v>
      </c>
      <c r="H4074" s="1">
        <v>256</v>
      </c>
      <c r="I4074" s="1">
        <v>0.27399999999999902</v>
      </c>
      <c r="J4074" s="1">
        <v>3.7699999999999997E-2</v>
      </c>
    </row>
    <row r="4075" spans="6:10" x14ac:dyDescent="0.8">
      <c r="F4075" s="1" t="s">
        <v>6834</v>
      </c>
      <c r="G4075" s="1" t="s">
        <v>6835</v>
      </c>
      <c r="H4075" s="1">
        <v>256.01299999999998</v>
      </c>
      <c r="I4075" s="1">
        <v>0.70199999999999996</v>
      </c>
      <c r="J4075" s="1">
        <v>0.5</v>
      </c>
    </row>
    <row r="4076" spans="6:10" x14ac:dyDescent="0.8">
      <c r="F4076" s="1" t="s">
        <v>2713</v>
      </c>
      <c r="G4076" s="1" t="s">
        <v>2898</v>
      </c>
      <c r="H4076" s="1">
        <v>256.06700000000001</v>
      </c>
      <c r="I4076" s="1">
        <v>0.83599999999999997</v>
      </c>
      <c r="J4076" s="1">
        <v>0.79200000000000004</v>
      </c>
    </row>
    <row r="4077" spans="6:10" x14ac:dyDescent="0.8">
      <c r="F4077" s="1" t="s">
        <v>1159</v>
      </c>
      <c r="G4077" s="1" t="s">
        <v>1160</v>
      </c>
      <c r="H4077" s="1">
        <v>256.15300000000002</v>
      </c>
      <c r="I4077" s="1">
        <v>0.48299999999999998</v>
      </c>
      <c r="J4077" s="1">
        <v>0.34</v>
      </c>
    </row>
    <row r="4078" spans="6:10" x14ac:dyDescent="0.8">
      <c r="F4078" s="1" t="s">
        <v>1159</v>
      </c>
      <c r="G4078" s="1" t="s">
        <v>2119</v>
      </c>
      <c r="H4078" s="1">
        <v>256.15300000000002</v>
      </c>
      <c r="I4078" s="1">
        <v>0.48299999999999998</v>
      </c>
      <c r="J4078" s="1">
        <v>0.34</v>
      </c>
    </row>
    <row r="4079" spans="6:10" x14ac:dyDescent="0.8">
      <c r="F4079" s="1" t="s">
        <v>541</v>
      </c>
      <c r="G4079" s="1" t="s">
        <v>1696</v>
      </c>
      <c r="H4079" s="1">
        <v>256.19900000000001</v>
      </c>
      <c r="I4079" s="1">
        <v>0.39799999999999902</v>
      </c>
      <c r="J4079" s="1">
        <v>0.41699999999999998</v>
      </c>
    </row>
    <row r="4080" spans="6:10" x14ac:dyDescent="0.8">
      <c r="F4080" s="1" t="s">
        <v>541</v>
      </c>
      <c r="G4080" s="1" t="s">
        <v>1675</v>
      </c>
      <c r="H4080" s="1">
        <v>256.2</v>
      </c>
      <c r="I4080" s="1">
        <v>0.53100000000000003</v>
      </c>
      <c r="J4080" s="1">
        <v>0.754</v>
      </c>
    </row>
    <row r="4081" spans="6:10" x14ac:dyDescent="0.8">
      <c r="F4081" s="1" t="s">
        <v>541</v>
      </c>
      <c r="G4081" s="1" t="s">
        <v>1685</v>
      </c>
      <c r="H4081" s="1">
        <v>256.49</v>
      </c>
      <c r="I4081" s="1">
        <v>0.33799999999999902</v>
      </c>
      <c r="J4081" s="1">
        <v>0.69799999999999995</v>
      </c>
    </row>
    <row r="4082" spans="6:10" x14ac:dyDescent="0.8">
      <c r="F4082" s="1" t="s">
        <v>326</v>
      </c>
      <c r="G4082" s="1" t="s">
        <v>327</v>
      </c>
      <c r="H4082" s="1">
        <v>256.50799999999998</v>
      </c>
      <c r="I4082" s="1">
        <v>0.66</v>
      </c>
      <c r="J4082" s="1">
        <v>0.53700000000000003</v>
      </c>
    </row>
    <row r="4083" spans="6:10" x14ac:dyDescent="0.8">
      <c r="F4083" s="1" t="s">
        <v>892</v>
      </c>
      <c r="G4083" s="1" t="s">
        <v>893</v>
      </c>
      <c r="H4083" s="1">
        <v>256.52</v>
      </c>
      <c r="I4083" s="1">
        <v>0.44299999999999901</v>
      </c>
      <c r="J4083" s="1">
        <v>7.1900000000000006E-2</v>
      </c>
    </row>
    <row r="4084" spans="6:10" x14ac:dyDescent="0.8">
      <c r="F4084" s="1" t="s">
        <v>890</v>
      </c>
      <c r="G4084" s="1" t="s">
        <v>891</v>
      </c>
      <c r="H4084" s="1">
        <v>256.58699999999999</v>
      </c>
      <c r="I4084" s="1">
        <v>0.53200000000000003</v>
      </c>
      <c r="J4084" s="1">
        <v>0.29499999999999998</v>
      </c>
    </row>
    <row r="4085" spans="6:10" x14ac:dyDescent="0.8">
      <c r="F4085" s="1" t="s">
        <v>1027</v>
      </c>
      <c r="G4085" s="1" t="s">
        <v>1035</v>
      </c>
      <c r="H4085" s="1">
        <v>256.685</v>
      </c>
      <c r="I4085" s="1">
        <v>0.55100000000000005</v>
      </c>
      <c r="J4085" s="1">
        <v>0.89800000000000002</v>
      </c>
    </row>
    <row r="4086" spans="6:10" x14ac:dyDescent="0.8">
      <c r="F4086" s="1" t="s">
        <v>1218</v>
      </c>
      <c r="G4086" s="1" t="s">
        <v>1219</v>
      </c>
      <c r="H4086" s="1">
        <v>256.71199999999999</v>
      </c>
      <c r="I4086" s="1">
        <v>0.95499999999999996</v>
      </c>
      <c r="J4086" s="1">
        <v>0.48099999999999998</v>
      </c>
    </row>
    <row r="4087" spans="6:10" x14ac:dyDescent="0.8">
      <c r="F4087" s="1" t="s">
        <v>509</v>
      </c>
      <c r="G4087" s="1" t="s">
        <v>510</v>
      </c>
      <c r="H4087" s="1">
        <v>256.76</v>
      </c>
      <c r="I4087" s="1">
        <v>0.51300000000000001</v>
      </c>
      <c r="J4087" s="1">
        <v>0.20399999999999999</v>
      </c>
    </row>
    <row r="4088" spans="6:10" x14ac:dyDescent="0.8">
      <c r="F4088" s="1" t="s">
        <v>5474</v>
      </c>
      <c r="G4088" s="1" t="s">
        <v>5475</v>
      </c>
      <c r="H4088" s="1">
        <v>256.78699999999998</v>
      </c>
      <c r="I4088" s="1">
        <v>0.61899999999999999</v>
      </c>
      <c r="J4088" s="1">
        <v>0.80500000000000005</v>
      </c>
    </row>
    <row r="4089" spans="6:10" x14ac:dyDescent="0.8">
      <c r="F4089" s="1" t="s">
        <v>2258</v>
      </c>
      <c r="G4089" s="1" t="s">
        <v>2259</v>
      </c>
      <c r="H4089" s="1">
        <v>256.875</v>
      </c>
      <c r="I4089" s="1">
        <v>0.53600000000000003</v>
      </c>
      <c r="J4089" s="1">
        <v>0.26899999999999902</v>
      </c>
    </row>
    <row r="4090" spans="6:10" x14ac:dyDescent="0.8">
      <c r="F4090" s="1" t="s">
        <v>6546</v>
      </c>
      <c r="G4090" s="1" t="s">
        <v>6547</v>
      </c>
      <c r="H4090" s="1">
        <v>256.91199999999998</v>
      </c>
      <c r="I4090" s="1">
        <v>0.24099999999999999</v>
      </c>
      <c r="J4090" s="1">
        <v>0.13100000000000001</v>
      </c>
    </row>
    <row r="4091" spans="6:10" x14ac:dyDescent="0.8">
      <c r="F4091" s="1" t="s">
        <v>541</v>
      </c>
      <c r="G4091" s="1" t="s">
        <v>1684</v>
      </c>
      <c r="H4091" s="1">
        <v>256.92</v>
      </c>
      <c r="I4091" s="1">
        <v>0.20100000000000001</v>
      </c>
      <c r="J4091" s="1">
        <v>0.188999999999999</v>
      </c>
    </row>
    <row r="4092" spans="6:10" x14ac:dyDescent="0.8">
      <c r="F4092" s="1" t="s">
        <v>197</v>
      </c>
      <c r="G4092" s="1" t="s">
        <v>3779</v>
      </c>
      <c r="H4092" s="1">
        <v>257.06700000000001</v>
      </c>
      <c r="I4092" s="1">
        <v>0.61299999999999999</v>
      </c>
      <c r="J4092" s="1">
        <v>0.10299999999999999</v>
      </c>
    </row>
    <row r="4093" spans="6:10" x14ac:dyDescent="0.8">
      <c r="F4093" s="1" t="s">
        <v>2677</v>
      </c>
      <c r="G4093" s="1">
        <v>541</v>
      </c>
      <c r="H4093" s="1">
        <v>257.09800000000001</v>
      </c>
      <c r="I4093" s="1">
        <v>0.66</v>
      </c>
      <c r="J4093" s="1">
        <v>0.437999999999999</v>
      </c>
    </row>
    <row r="4094" spans="6:10" x14ac:dyDescent="0.8">
      <c r="F4094" s="1" t="s">
        <v>3184</v>
      </c>
      <c r="G4094" s="1" t="s">
        <v>6210</v>
      </c>
      <c r="H4094" s="1">
        <v>257.12299999999999</v>
      </c>
      <c r="I4094" s="1">
        <v>0.51200000000000001</v>
      </c>
      <c r="J4094" s="1">
        <v>0.20899999999999999</v>
      </c>
    </row>
    <row r="4095" spans="6:10" x14ac:dyDescent="0.8">
      <c r="F4095" s="1" t="s">
        <v>5632</v>
      </c>
      <c r="G4095" s="1" t="s">
        <v>5633</v>
      </c>
      <c r="H4095" s="1">
        <v>257.161</v>
      </c>
      <c r="I4095" s="1">
        <v>0.88200000000000001</v>
      </c>
      <c r="J4095" s="1">
        <v>5.33E-2</v>
      </c>
    </row>
    <row r="4096" spans="6:10" x14ac:dyDescent="0.8">
      <c r="F4096" s="1" t="s">
        <v>3766</v>
      </c>
      <c r="G4096" s="1" t="s">
        <v>3767</v>
      </c>
      <c r="H4096" s="1">
        <v>257.24200000000002</v>
      </c>
      <c r="I4096" s="1">
        <v>0.73499999999999999</v>
      </c>
      <c r="J4096" s="1">
        <v>0.185</v>
      </c>
    </row>
    <row r="4097" spans="6:10" x14ac:dyDescent="0.8">
      <c r="F4097" s="1" t="s">
        <v>5992</v>
      </c>
      <c r="G4097" s="1" t="s">
        <v>5993</v>
      </c>
      <c r="H4097" s="1">
        <v>257.24200000000002</v>
      </c>
      <c r="I4097" s="1">
        <v>0.49</v>
      </c>
      <c r="J4097" s="1">
        <v>0.39700000000000002</v>
      </c>
    </row>
    <row r="4098" spans="6:10" x14ac:dyDescent="0.8">
      <c r="F4098" s="1" t="s">
        <v>6822</v>
      </c>
      <c r="G4098" s="1" t="s">
        <v>6823</v>
      </c>
      <c r="H4098" s="1">
        <v>257.25299999999999</v>
      </c>
      <c r="I4098" s="1">
        <v>0.46200000000000002</v>
      </c>
      <c r="J4098" s="1">
        <v>0.31</v>
      </c>
    </row>
    <row r="4099" spans="6:10" x14ac:dyDescent="0.8">
      <c r="F4099" s="1" t="s">
        <v>575</v>
      </c>
      <c r="G4099" s="1" t="s">
        <v>1750</v>
      </c>
      <c r="H4099" s="1">
        <v>257.29300000000001</v>
      </c>
      <c r="I4099" s="1">
        <v>0.50600000000000001</v>
      </c>
      <c r="J4099" s="1">
        <v>0.41199999999999998</v>
      </c>
    </row>
    <row r="4100" spans="6:10" x14ac:dyDescent="0.8">
      <c r="F4100" s="1" t="s">
        <v>1108</v>
      </c>
      <c r="G4100" s="1" t="s">
        <v>2989</v>
      </c>
      <c r="H4100" s="1">
        <v>257.392</v>
      </c>
      <c r="I4100" s="1">
        <v>0.77</v>
      </c>
      <c r="J4100" s="1">
        <v>0.26200000000000001</v>
      </c>
    </row>
    <row r="4101" spans="6:10" x14ac:dyDescent="0.8">
      <c r="F4101" s="1" t="s">
        <v>2776</v>
      </c>
      <c r="G4101" s="1" t="s">
        <v>2777</v>
      </c>
      <c r="H4101" s="1">
        <v>257.39999999999998</v>
      </c>
      <c r="I4101" s="1">
        <v>0.38100000000000001</v>
      </c>
      <c r="J4101" s="1">
        <v>0.17599999999999999</v>
      </c>
    </row>
    <row r="4102" spans="6:10" x14ac:dyDescent="0.8">
      <c r="F4102" s="1" t="s">
        <v>1178</v>
      </c>
      <c r="G4102" s="1" t="s">
        <v>1179</v>
      </c>
      <c r="H4102" s="1">
        <v>257.62700000000001</v>
      </c>
      <c r="I4102" s="1">
        <v>0.44299999999999901</v>
      </c>
      <c r="J4102" s="1">
        <v>0.39799999999999902</v>
      </c>
    </row>
    <row r="4103" spans="6:10" x14ac:dyDescent="0.8">
      <c r="F4103" s="1" t="s">
        <v>541</v>
      </c>
      <c r="G4103" s="1" t="s">
        <v>1666</v>
      </c>
      <c r="H4103" s="1">
        <v>257.75900000000001</v>
      </c>
      <c r="I4103" s="1">
        <v>0.29399999999999998</v>
      </c>
      <c r="J4103" s="1">
        <v>0.11699999999999899</v>
      </c>
    </row>
    <row r="4104" spans="6:10" x14ac:dyDescent="0.8">
      <c r="F4104" s="1" t="s">
        <v>3473</v>
      </c>
      <c r="G4104" s="1" t="s">
        <v>4539</v>
      </c>
      <c r="H4104" s="1">
        <v>257.86200000000002</v>
      </c>
      <c r="I4104" s="1">
        <v>0.88900000000000001</v>
      </c>
      <c r="J4104" s="1">
        <v>0.78599999999999903</v>
      </c>
    </row>
    <row r="4105" spans="6:10" x14ac:dyDescent="0.8">
      <c r="F4105" s="1" t="s">
        <v>2260</v>
      </c>
      <c r="G4105" s="1" t="s">
        <v>2261</v>
      </c>
      <c r="H4105" s="1">
        <v>257.91000000000003</v>
      </c>
      <c r="I4105" s="1">
        <v>0.47</v>
      </c>
      <c r="J4105" s="1">
        <v>7.9799999999999996E-2</v>
      </c>
    </row>
    <row r="4106" spans="6:10" x14ac:dyDescent="0.8">
      <c r="F4106" s="1" t="s">
        <v>3697</v>
      </c>
      <c r="G4106" s="1" t="s">
        <v>3698</v>
      </c>
      <c r="H4106" s="1">
        <v>257.91899999999998</v>
      </c>
      <c r="I4106" s="1">
        <v>0.51400000000000001</v>
      </c>
      <c r="J4106" s="1">
        <v>0.53400000000000003</v>
      </c>
    </row>
    <row r="4107" spans="6:10" x14ac:dyDescent="0.8">
      <c r="F4107" s="1" t="s">
        <v>3488</v>
      </c>
      <c r="G4107" s="1" t="s">
        <v>3489</v>
      </c>
      <c r="H4107" s="1">
        <v>257.96199999999999</v>
      </c>
      <c r="I4107" s="1">
        <v>0.55299999999999905</v>
      </c>
      <c r="J4107" s="1">
        <v>0.41099999999999998</v>
      </c>
    </row>
    <row r="4108" spans="6:10" x14ac:dyDescent="0.8">
      <c r="F4108" s="1" t="s">
        <v>5618</v>
      </c>
      <c r="G4108" s="1" t="s">
        <v>5619</v>
      </c>
      <c r="H4108" s="1">
        <v>258</v>
      </c>
      <c r="I4108" s="1">
        <v>0.69399999999999995</v>
      </c>
      <c r="J4108" s="1">
        <v>0.69599999999999995</v>
      </c>
    </row>
    <row r="4109" spans="6:10" x14ac:dyDescent="0.8">
      <c r="F4109" s="1" t="s">
        <v>7032</v>
      </c>
      <c r="G4109" s="1" t="s">
        <v>7033</v>
      </c>
      <c r="H4109" s="1">
        <v>258</v>
      </c>
      <c r="I4109" s="1">
        <v>0.42399999999999999</v>
      </c>
      <c r="J4109" s="1">
        <v>0.32799999999999901</v>
      </c>
    </row>
    <row r="4110" spans="6:10" x14ac:dyDescent="0.8">
      <c r="F4110" s="1" t="s">
        <v>4321</v>
      </c>
      <c r="G4110" s="1" t="s">
        <v>5829</v>
      </c>
      <c r="H4110" s="1">
        <v>258.14699999999999</v>
      </c>
      <c r="I4110" s="1">
        <v>0.63700000000000001</v>
      </c>
      <c r="J4110" s="1">
        <v>0.42</v>
      </c>
    </row>
    <row r="4111" spans="6:10" x14ac:dyDescent="0.8">
      <c r="F4111" s="1" t="s">
        <v>1920</v>
      </c>
      <c r="G4111" s="1" t="s">
        <v>1921</v>
      </c>
      <c r="H4111" s="1">
        <v>258.14999999999998</v>
      </c>
      <c r="I4111" s="1">
        <v>0.56200000000000006</v>
      </c>
      <c r="J4111" s="1">
        <v>5.8999999999999997E-2</v>
      </c>
    </row>
    <row r="4112" spans="6:10" x14ac:dyDescent="0.8">
      <c r="F4112" s="1" t="s">
        <v>4337</v>
      </c>
      <c r="G4112" s="1" t="s">
        <v>4338</v>
      </c>
      <c r="H4112" s="1">
        <v>258.16899999999998</v>
      </c>
      <c r="I4112" s="1">
        <v>0.76</v>
      </c>
      <c r="J4112" s="1">
        <v>0.61499999999999999</v>
      </c>
    </row>
    <row r="4113" spans="6:10" x14ac:dyDescent="0.8">
      <c r="F4113" s="1" t="s">
        <v>366</v>
      </c>
      <c r="G4113" s="1" t="s">
        <v>367</v>
      </c>
      <c r="H4113" s="1">
        <v>258.173</v>
      </c>
      <c r="I4113" s="1">
        <v>0.80400000000000005</v>
      </c>
      <c r="J4113" s="1">
        <v>0.71699999999999997</v>
      </c>
    </row>
    <row r="4114" spans="6:10" x14ac:dyDescent="0.8">
      <c r="F4114" s="1" t="s">
        <v>99</v>
      </c>
      <c r="G4114" s="1" t="s">
        <v>5856</v>
      </c>
      <c r="H4114" s="1">
        <v>258.21300000000002</v>
      </c>
      <c r="I4114" s="1">
        <v>0.48</v>
      </c>
      <c r="J4114" s="1">
        <v>0.25900000000000001</v>
      </c>
    </row>
    <row r="4115" spans="6:10" x14ac:dyDescent="0.8">
      <c r="F4115" s="1" t="s">
        <v>103</v>
      </c>
      <c r="G4115" s="1" t="s">
        <v>104</v>
      </c>
      <c r="H4115" s="1">
        <v>258.255</v>
      </c>
      <c r="I4115" s="1">
        <v>0.52300000000000002</v>
      </c>
      <c r="J4115" s="1">
        <v>0.63700000000000001</v>
      </c>
    </row>
    <row r="4116" spans="6:10" x14ac:dyDescent="0.8">
      <c r="F4116" s="1" t="s">
        <v>1258</v>
      </c>
      <c r="G4116" s="1" t="s">
        <v>1417</v>
      </c>
      <c r="H4116" s="1">
        <v>258.28699999999998</v>
      </c>
      <c r="I4116" s="1">
        <v>0.3</v>
      </c>
      <c r="J4116" s="1">
        <v>0.80200000000000005</v>
      </c>
    </row>
    <row r="4117" spans="6:10" x14ac:dyDescent="0.8">
      <c r="F4117" s="1" t="s">
        <v>541</v>
      </c>
      <c r="G4117" s="1" t="s">
        <v>1618</v>
      </c>
      <c r="H4117" s="1">
        <v>258.72699999999998</v>
      </c>
      <c r="I4117" s="1">
        <v>0.52300000000000002</v>
      </c>
      <c r="J4117" s="1">
        <v>0.72199999999999998</v>
      </c>
    </row>
    <row r="4118" spans="6:10" x14ac:dyDescent="0.8">
      <c r="F4118" s="1" t="s">
        <v>4915</v>
      </c>
      <c r="G4118" s="1" t="s">
        <v>5290</v>
      </c>
      <c r="H4118" s="1">
        <v>258.88</v>
      </c>
      <c r="I4118" s="1">
        <v>0.54100000000000004</v>
      </c>
      <c r="J4118" s="1">
        <v>0.61799999999999999</v>
      </c>
    </row>
    <row r="4119" spans="6:10" x14ac:dyDescent="0.8">
      <c r="F4119" s="1" t="s">
        <v>6590</v>
      </c>
      <c r="G4119" s="1" t="s">
        <v>6591</v>
      </c>
      <c r="H4119" s="1">
        <v>258.89299999999997</v>
      </c>
      <c r="I4119" s="1">
        <v>0.33899999999999902</v>
      </c>
      <c r="J4119" s="1">
        <v>0.22699999999999901</v>
      </c>
    </row>
    <row r="4120" spans="6:10" x14ac:dyDescent="0.8">
      <c r="F4120" s="1" t="s">
        <v>195</v>
      </c>
      <c r="G4120" s="1" t="s">
        <v>3786</v>
      </c>
      <c r="H4120" s="1">
        <v>259.108</v>
      </c>
      <c r="I4120" s="1">
        <v>0.47199999999999998</v>
      </c>
      <c r="J4120" s="1">
        <v>7.0800000000000002E-2</v>
      </c>
    </row>
    <row r="4121" spans="6:10" x14ac:dyDescent="0.8">
      <c r="F4121" s="1" t="s">
        <v>4103</v>
      </c>
      <c r="G4121" s="1" t="s">
        <v>1503</v>
      </c>
      <c r="H4121" s="1">
        <v>259.27999999999997</v>
      </c>
      <c r="I4121" s="1">
        <v>0.47899999999999998</v>
      </c>
      <c r="J4121" s="1">
        <v>0.504</v>
      </c>
    </row>
    <row r="4122" spans="6:10" x14ac:dyDescent="0.8">
      <c r="F4122" s="1" t="s">
        <v>4157</v>
      </c>
      <c r="G4122" s="1" t="s">
        <v>4166</v>
      </c>
      <c r="H4122" s="1">
        <v>259.27999999999997</v>
      </c>
      <c r="I4122" s="1">
        <v>0.68599999999999905</v>
      </c>
      <c r="J4122" s="1">
        <v>0.36399999999999999</v>
      </c>
    </row>
    <row r="4123" spans="6:10" x14ac:dyDescent="0.8">
      <c r="F4123" s="1" t="s">
        <v>2353</v>
      </c>
      <c r="G4123" s="1" t="s">
        <v>2354</v>
      </c>
      <c r="H4123" s="1">
        <v>259.29300000000001</v>
      </c>
      <c r="I4123" s="1">
        <v>0.377999999999999</v>
      </c>
      <c r="J4123" s="1">
        <v>0.47199999999999998</v>
      </c>
    </row>
    <row r="4124" spans="6:10" x14ac:dyDescent="0.8">
      <c r="F4124" s="1" t="s">
        <v>1911</v>
      </c>
      <c r="G4124" s="1" t="s">
        <v>1912</v>
      </c>
      <c r="H4124" s="1">
        <v>259.36</v>
      </c>
      <c r="I4124" s="1">
        <v>0.64300000000000002</v>
      </c>
      <c r="J4124" s="1">
        <v>0.40100000000000002</v>
      </c>
    </row>
    <row r="4125" spans="6:10" x14ac:dyDescent="0.8">
      <c r="F4125" s="1" t="s">
        <v>763</v>
      </c>
      <c r="G4125" s="1" t="s">
        <v>4407</v>
      </c>
      <c r="H4125" s="1">
        <v>259.459</v>
      </c>
      <c r="I4125" s="1">
        <v>0.67599999999999905</v>
      </c>
      <c r="J4125" s="1">
        <v>0.92900000000000005</v>
      </c>
    </row>
    <row r="4126" spans="6:10" x14ac:dyDescent="0.8">
      <c r="F4126" s="1" t="s">
        <v>3377</v>
      </c>
      <c r="G4126" s="1" t="s">
        <v>3449</v>
      </c>
      <c r="H4126" s="1">
        <v>259.57299999999998</v>
      </c>
      <c r="I4126" s="1">
        <v>0.46299999999999902</v>
      </c>
      <c r="J4126" s="1">
        <v>0.64500000000000002</v>
      </c>
    </row>
    <row r="4127" spans="6:10" x14ac:dyDescent="0.8">
      <c r="F4127" s="1" t="s">
        <v>5499</v>
      </c>
      <c r="G4127" s="1" t="s">
        <v>5500</v>
      </c>
      <c r="H4127" s="1">
        <v>259.60199999999998</v>
      </c>
      <c r="I4127" s="1">
        <v>0.40899999999999997</v>
      </c>
      <c r="J4127" s="1">
        <v>0.32299999999999901</v>
      </c>
    </row>
    <row r="4128" spans="6:10" x14ac:dyDescent="0.8">
      <c r="F4128" s="1" t="s">
        <v>520</v>
      </c>
      <c r="G4128" s="1" t="s">
        <v>522</v>
      </c>
      <c r="H4128" s="1">
        <v>259.85300000000001</v>
      </c>
      <c r="I4128" s="1">
        <v>0.80200000000000005</v>
      </c>
      <c r="J4128" s="1">
        <v>0.32700000000000001</v>
      </c>
    </row>
    <row r="4129" spans="6:10" x14ac:dyDescent="0.8">
      <c r="F4129" s="1" t="s">
        <v>6483</v>
      </c>
      <c r="G4129" s="1" t="s">
        <v>6484</v>
      </c>
      <c r="H4129" s="1">
        <v>259.887</v>
      </c>
      <c r="I4129" s="1">
        <v>0.47</v>
      </c>
      <c r="J4129" s="1">
        <v>0.11</v>
      </c>
    </row>
    <row r="4130" spans="6:10" x14ac:dyDescent="0.8">
      <c r="F4130" s="1" t="s">
        <v>6091</v>
      </c>
      <c r="G4130" s="1" t="s">
        <v>6102</v>
      </c>
      <c r="H4130" s="1">
        <v>259.89299999999997</v>
      </c>
      <c r="I4130" s="1">
        <v>0.23399999999999899</v>
      </c>
      <c r="J4130" s="1">
        <v>0.20799999999999999</v>
      </c>
    </row>
    <row r="4131" spans="6:10" x14ac:dyDescent="0.8">
      <c r="F4131" s="1" t="s">
        <v>2662</v>
      </c>
      <c r="G4131" s="1" t="s">
        <v>1723</v>
      </c>
      <c r="H4131" s="1">
        <v>259.97300000000001</v>
      </c>
      <c r="I4131" s="1">
        <v>0.59399999999999997</v>
      </c>
      <c r="J4131" s="1">
        <v>0.216</v>
      </c>
    </row>
    <row r="4132" spans="6:10" x14ac:dyDescent="0.8">
      <c r="F4132" s="1" t="s">
        <v>205</v>
      </c>
      <c r="G4132" s="1" t="s">
        <v>3798</v>
      </c>
      <c r="H4132" s="1">
        <v>260</v>
      </c>
      <c r="I4132" s="1">
        <v>0.3</v>
      </c>
      <c r="J4132" s="1">
        <v>0.125</v>
      </c>
    </row>
    <row r="4133" spans="6:10" x14ac:dyDescent="0.8">
      <c r="F4133" s="1" t="s">
        <v>6633</v>
      </c>
      <c r="G4133" s="1" t="s">
        <v>6634</v>
      </c>
      <c r="H4133" s="1">
        <v>260.10199999999998</v>
      </c>
      <c r="I4133" s="1">
        <v>0.64500000000000002</v>
      </c>
      <c r="J4133" s="1">
        <v>0.36</v>
      </c>
    </row>
    <row r="4134" spans="6:10" x14ac:dyDescent="0.8">
      <c r="F4134" s="1" t="s">
        <v>2117</v>
      </c>
      <c r="G4134" s="1" t="s">
        <v>2118</v>
      </c>
      <c r="H4134" s="1">
        <v>260.11900000000003</v>
      </c>
      <c r="I4134" s="1">
        <v>0.73</v>
      </c>
      <c r="J4134" s="1">
        <v>0.19699999999999901</v>
      </c>
    </row>
    <row r="4135" spans="6:10" x14ac:dyDescent="0.8">
      <c r="F4135" s="1" t="s">
        <v>541</v>
      </c>
      <c r="G4135" s="1" t="s">
        <v>3064</v>
      </c>
      <c r="H4135" s="1">
        <v>260.173</v>
      </c>
      <c r="I4135" s="1">
        <v>0.20599999999999999</v>
      </c>
      <c r="J4135" s="1">
        <v>0.20499999999999999</v>
      </c>
    </row>
    <row r="4136" spans="6:10" x14ac:dyDescent="0.8">
      <c r="F4136" s="1" t="s">
        <v>238</v>
      </c>
      <c r="G4136" s="1">
        <v>420</v>
      </c>
      <c r="H4136" s="1">
        <v>260.3</v>
      </c>
      <c r="I4136" s="1">
        <v>0.85599999999999998</v>
      </c>
      <c r="J4136" s="1">
        <v>0.49</v>
      </c>
    </row>
    <row r="4137" spans="6:10" x14ac:dyDescent="0.8">
      <c r="F4137" s="1" t="s">
        <v>238</v>
      </c>
      <c r="G4137" s="1" t="s">
        <v>3388</v>
      </c>
      <c r="H4137" s="1">
        <v>260.3</v>
      </c>
      <c r="I4137" s="1">
        <v>0.61199999999999999</v>
      </c>
      <c r="J4137" s="1">
        <v>0.29599999999999999</v>
      </c>
    </row>
    <row r="4138" spans="6:10" x14ac:dyDescent="0.8">
      <c r="F4138" s="1" t="s">
        <v>238</v>
      </c>
      <c r="G4138" s="1" t="s">
        <v>3414</v>
      </c>
      <c r="H4138" s="1">
        <v>260.3</v>
      </c>
      <c r="I4138" s="1">
        <v>0.89800000000000002</v>
      </c>
      <c r="J4138" s="1">
        <v>0.318</v>
      </c>
    </row>
    <row r="4139" spans="6:10" x14ac:dyDescent="0.8">
      <c r="F4139" s="1" t="s">
        <v>541</v>
      </c>
      <c r="G4139" s="1" t="s">
        <v>1619</v>
      </c>
      <c r="H4139" s="1">
        <v>260.30200000000002</v>
      </c>
      <c r="I4139" s="1">
        <v>0.16600000000000001</v>
      </c>
      <c r="J4139" s="1">
        <v>3.78E-2</v>
      </c>
    </row>
    <row r="4140" spans="6:10" x14ac:dyDescent="0.8">
      <c r="F4140" s="1" t="s">
        <v>492</v>
      </c>
      <c r="G4140" s="1" t="s">
        <v>118</v>
      </c>
      <c r="H4140" s="1">
        <v>260.392</v>
      </c>
      <c r="I4140" s="1">
        <v>0.64</v>
      </c>
      <c r="J4140" s="1">
        <v>0.69499999999999995</v>
      </c>
    </row>
    <row r="4141" spans="6:10" x14ac:dyDescent="0.8">
      <c r="F4141" s="1" t="s">
        <v>4324</v>
      </c>
      <c r="G4141" s="1" t="s">
        <v>3763</v>
      </c>
      <c r="H4141" s="1">
        <v>260.52</v>
      </c>
      <c r="I4141" s="1">
        <v>0.7</v>
      </c>
      <c r="J4141" s="1">
        <v>0.371</v>
      </c>
    </row>
    <row r="4142" spans="6:10" x14ac:dyDescent="0.8">
      <c r="F4142" s="1" t="s">
        <v>3835</v>
      </c>
      <c r="G4142" s="1" t="s">
        <v>3836</v>
      </c>
      <c r="H4142" s="1">
        <v>260.57100000000003</v>
      </c>
      <c r="I4142" s="1">
        <v>0.48899999999999999</v>
      </c>
      <c r="J4142" s="1">
        <v>0.39799999999999902</v>
      </c>
    </row>
    <row r="4143" spans="6:10" x14ac:dyDescent="0.8">
      <c r="F4143" s="1" t="s">
        <v>2242</v>
      </c>
      <c r="G4143" s="1" t="s">
        <v>2243</v>
      </c>
      <c r="H4143" s="1">
        <v>260.625</v>
      </c>
      <c r="I4143" s="1">
        <v>0.623</v>
      </c>
      <c r="J4143" s="1">
        <v>0.20399999999999999</v>
      </c>
    </row>
    <row r="4144" spans="6:10" x14ac:dyDescent="0.8">
      <c r="F4144" s="1" t="s">
        <v>1871</v>
      </c>
      <c r="G4144" s="1" t="s">
        <v>1934</v>
      </c>
      <c r="H4144" s="1">
        <v>260.70699999999999</v>
      </c>
      <c r="I4144" s="1">
        <v>0.58599999999999997</v>
      </c>
      <c r="J4144" s="1">
        <v>0.57799999999999996</v>
      </c>
    </row>
    <row r="4145" spans="6:10" x14ac:dyDescent="0.8">
      <c r="F4145" s="1" t="s">
        <v>3576</v>
      </c>
      <c r="G4145" s="1" t="s">
        <v>3577</v>
      </c>
      <c r="H4145" s="1">
        <v>260.73500000000001</v>
      </c>
      <c r="I4145" s="1">
        <v>0.38799999999999901</v>
      </c>
      <c r="J4145" s="1">
        <v>0.47399999999999998</v>
      </c>
    </row>
    <row r="4146" spans="6:10" x14ac:dyDescent="0.8">
      <c r="F4146" s="1" t="s">
        <v>6333</v>
      </c>
      <c r="G4146" s="1" t="s">
        <v>6334</v>
      </c>
      <c r="H4146" s="1">
        <v>260.75</v>
      </c>
      <c r="I4146" s="1">
        <v>0.52900000000000003</v>
      </c>
      <c r="J4146" s="1">
        <v>7.9899999999999999E-2</v>
      </c>
    </row>
    <row r="4147" spans="6:10" x14ac:dyDescent="0.8">
      <c r="F4147" s="1" t="s">
        <v>2120</v>
      </c>
      <c r="G4147" s="1" t="s">
        <v>3558</v>
      </c>
      <c r="H4147" s="1">
        <v>260.76900000000001</v>
      </c>
      <c r="I4147" s="1">
        <v>0.57999999999999996</v>
      </c>
      <c r="J4147" s="1">
        <v>0.28299999999999997</v>
      </c>
    </row>
    <row r="4148" spans="6:10" x14ac:dyDescent="0.8">
      <c r="F4148" s="1" t="s">
        <v>3723</v>
      </c>
      <c r="G4148" s="1" t="s">
        <v>4057</v>
      </c>
      <c r="H4148" s="1">
        <v>260.91199999999998</v>
      </c>
      <c r="I4148" s="1">
        <v>0.66099999999999903</v>
      </c>
      <c r="J4148" s="1">
        <v>0.36</v>
      </c>
    </row>
    <row r="4149" spans="6:10" x14ac:dyDescent="0.8">
      <c r="F4149" s="1" t="s">
        <v>576</v>
      </c>
      <c r="G4149" s="1" t="s">
        <v>577</v>
      </c>
      <c r="H4149" s="1">
        <v>260.92</v>
      </c>
      <c r="I4149" s="1">
        <v>0.89300000000000002</v>
      </c>
      <c r="J4149" s="1">
        <v>0.96799999999999997</v>
      </c>
    </row>
    <row r="4150" spans="6:10" x14ac:dyDescent="0.8">
      <c r="F4150" s="1" t="s">
        <v>5326</v>
      </c>
      <c r="G4150" s="1" t="s">
        <v>5327</v>
      </c>
      <c r="H4150" s="1">
        <v>260.93700000000001</v>
      </c>
      <c r="I4150" s="1">
        <v>0.755</v>
      </c>
      <c r="J4150" s="1">
        <v>0.28199999999999997</v>
      </c>
    </row>
    <row r="4151" spans="6:10" x14ac:dyDescent="0.8">
      <c r="F4151" s="1" t="s">
        <v>2120</v>
      </c>
      <c r="G4151" s="1" t="s">
        <v>2121</v>
      </c>
      <c r="H4151" s="1">
        <v>261</v>
      </c>
      <c r="I4151" s="1">
        <v>0.33899999999999902</v>
      </c>
      <c r="J4151" s="1">
        <v>0.46600000000000003</v>
      </c>
    </row>
    <row r="4152" spans="6:10" x14ac:dyDescent="0.8">
      <c r="F4152" s="1" t="s">
        <v>205</v>
      </c>
      <c r="G4152" s="1" t="s">
        <v>206</v>
      </c>
      <c r="H4152" s="1">
        <v>261.05900000000003</v>
      </c>
      <c r="I4152" s="1">
        <v>0.29599999999999999</v>
      </c>
      <c r="J4152" s="1">
        <v>0.156</v>
      </c>
    </row>
    <row r="4153" spans="6:10" x14ac:dyDescent="0.8">
      <c r="F4153" s="1" t="s">
        <v>157</v>
      </c>
      <c r="G4153" s="1" t="s">
        <v>3684</v>
      </c>
      <c r="H4153" s="1">
        <v>261.096</v>
      </c>
      <c r="I4153" s="1">
        <v>0.60199999999999998</v>
      </c>
      <c r="J4153" s="1">
        <v>9.5699999999999993E-2</v>
      </c>
    </row>
    <row r="4154" spans="6:10" x14ac:dyDescent="0.8">
      <c r="F4154" s="1" t="s">
        <v>2378</v>
      </c>
      <c r="G4154" s="1" t="s">
        <v>2388</v>
      </c>
      <c r="H4154" s="1">
        <v>261.30700000000002</v>
      </c>
      <c r="I4154" s="1">
        <v>0.33600000000000002</v>
      </c>
      <c r="J4154" s="1">
        <v>0.67599999999999905</v>
      </c>
    </row>
    <row r="4155" spans="6:10" x14ac:dyDescent="0.8">
      <c r="F4155" s="1" t="s">
        <v>3751</v>
      </c>
      <c r="G4155" s="1" t="s">
        <v>3752</v>
      </c>
      <c r="H4155" s="1">
        <v>261.46300000000002</v>
      </c>
      <c r="I4155" s="1">
        <v>0.66400000000000003</v>
      </c>
      <c r="J4155" s="1">
        <v>7.0599999999999996E-2</v>
      </c>
    </row>
    <row r="4156" spans="6:10" x14ac:dyDescent="0.8">
      <c r="F4156" s="1" t="s">
        <v>3257</v>
      </c>
      <c r="G4156" s="1" t="s">
        <v>4129</v>
      </c>
      <c r="H4156" s="1">
        <v>261.47000000000003</v>
      </c>
      <c r="I4156" s="1">
        <v>0.84199999999999997</v>
      </c>
      <c r="J4156" s="1">
        <v>0.57799999999999996</v>
      </c>
    </row>
    <row r="4157" spans="6:10" x14ac:dyDescent="0.8">
      <c r="F4157" s="1" t="s">
        <v>5892</v>
      </c>
      <c r="G4157" s="1" t="s">
        <v>5774</v>
      </c>
      <c r="H4157" s="1">
        <v>261.483</v>
      </c>
      <c r="I4157" s="1">
        <v>0.39200000000000002</v>
      </c>
      <c r="J4157" s="1">
        <v>0.19899999999999901</v>
      </c>
    </row>
    <row r="4158" spans="6:10" x14ac:dyDescent="0.8">
      <c r="F4158" s="1" t="s">
        <v>4123</v>
      </c>
      <c r="G4158" s="1" t="s">
        <v>4124</v>
      </c>
      <c r="H4158" s="1">
        <v>261.50700000000001</v>
      </c>
      <c r="I4158" s="1">
        <v>0.48499999999999999</v>
      </c>
      <c r="J4158" s="1">
        <v>0.39399999999999902</v>
      </c>
    </row>
    <row r="4159" spans="6:10" x14ac:dyDescent="0.8">
      <c r="F4159" s="1" t="s">
        <v>541</v>
      </c>
      <c r="G4159" s="1" t="s">
        <v>1702</v>
      </c>
      <c r="H4159" s="1">
        <v>261.63600000000002</v>
      </c>
      <c r="I4159" s="1">
        <v>0.191</v>
      </c>
      <c r="J4159" s="1">
        <v>4.8399999999999999E-2</v>
      </c>
    </row>
    <row r="4160" spans="6:10" x14ac:dyDescent="0.8">
      <c r="F4160" s="1" t="s">
        <v>5803</v>
      </c>
      <c r="G4160" s="1" t="s">
        <v>5804</v>
      </c>
      <c r="H4160" s="1">
        <v>261.63600000000002</v>
      </c>
      <c r="I4160" s="1">
        <v>0.48799999999999999</v>
      </c>
      <c r="J4160" s="1">
        <v>0.215</v>
      </c>
    </row>
    <row r="4161" spans="6:10" x14ac:dyDescent="0.8">
      <c r="F4161" s="1" t="s">
        <v>6088</v>
      </c>
      <c r="G4161" s="1" t="s">
        <v>6089</v>
      </c>
      <c r="H4161" s="1">
        <v>261.63900000000001</v>
      </c>
      <c r="I4161" s="1">
        <v>0.45899999999999902</v>
      </c>
      <c r="J4161" s="1">
        <v>3.6700000000000003E-2</v>
      </c>
    </row>
    <row r="4162" spans="6:10" x14ac:dyDescent="0.8">
      <c r="F4162" s="1" t="s">
        <v>1795</v>
      </c>
      <c r="G4162" s="1" t="s">
        <v>2059</v>
      </c>
      <c r="H4162" s="1">
        <v>261.65899999999999</v>
      </c>
      <c r="I4162" s="1">
        <v>0.50800000000000001</v>
      </c>
      <c r="J4162" s="1">
        <v>0.46899999999999997</v>
      </c>
    </row>
    <row r="4163" spans="6:10" x14ac:dyDescent="0.8">
      <c r="F4163" s="1" t="s">
        <v>1180</v>
      </c>
      <c r="G4163" s="1" t="s">
        <v>3272</v>
      </c>
      <c r="H4163" s="1">
        <v>261.81799999999998</v>
      </c>
      <c r="I4163" s="1">
        <v>0.66700000000000004</v>
      </c>
      <c r="J4163" s="1">
        <v>0.46399999999999902</v>
      </c>
    </row>
    <row r="4164" spans="6:10" x14ac:dyDescent="0.8">
      <c r="F4164" s="1" t="s">
        <v>937</v>
      </c>
      <c r="G4164" s="1" t="s">
        <v>952</v>
      </c>
      <c r="H4164" s="1">
        <v>261.827</v>
      </c>
      <c r="I4164" s="1">
        <v>0.63</v>
      </c>
      <c r="J4164" s="1">
        <v>0.436</v>
      </c>
    </row>
    <row r="4165" spans="6:10" x14ac:dyDescent="0.8">
      <c r="F4165" s="1" t="s">
        <v>5193</v>
      </c>
      <c r="G4165" s="1" t="s">
        <v>5194</v>
      </c>
      <c r="H4165" s="1">
        <v>261.93</v>
      </c>
      <c r="I4165" s="1">
        <v>0.70299999999999996</v>
      </c>
      <c r="J4165" s="1">
        <v>0.60799999999999998</v>
      </c>
    </row>
    <row r="4166" spans="6:10" x14ac:dyDescent="0.8">
      <c r="F4166" s="1" t="s">
        <v>2713</v>
      </c>
      <c r="G4166" s="1" t="s">
        <v>2897</v>
      </c>
      <c r="H4166" s="1">
        <v>262.13299999999998</v>
      </c>
      <c r="I4166" s="1">
        <v>0.83499999999999996</v>
      </c>
      <c r="J4166" s="1">
        <v>0.78099999999999903</v>
      </c>
    </row>
    <row r="4167" spans="6:10" x14ac:dyDescent="0.8">
      <c r="F4167" s="1" t="s">
        <v>872</v>
      </c>
      <c r="G4167" s="1" t="s">
        <v>873</v>
      </c>
      <c r="H4167" s="1">
        <v>262.24200000000002</v>
      </c>
      <c r="I4167" s="1">
        <v>0.497</v>
      </c>
      <c r="J4167" s="1">
        <v>0.29099999999999998</v>
      </c>
    </row>
    <row r="4168" spans="6:10" x14ac:dyDescent="0.8">
      <c r="F4168" s="1" t="s">
        <v>3150</v>
      </c>
      <c r="G4168" s="1" t="s">
        <v>3761</v>
      </c>
      <c r="H4168" s="1">
        <v>262.37400000000002</v>
      </c>
      <c r="I4168" s="1">
        <v>0.67900000000000005</v>
      </c>
      <c r="J4168" s="1">
        <v>0.36899999999999999</v>
      </c>
    </row>
    <row r="4169" spans="6:10" x14ac:dyDescent="0.8">
      <c r="F4169" s="1" t="s">
        <v>2938</v>
      </c>
      <c r="G4169" s="1" t="s">
        <v>2939</v>
      </c>
      <c r="H4169" s="1">
        <v>262.49400000000003</v>
      </c>
      <c r="I4169" s="1">
        <v>0.57499999999999996</v>
      </c>
      <c r="J4169" s="1">
        <v>0.372</v>
      </c>
    </row>
    <row r="4170" spans="6:10" x14ac:dyDescent="0.8">
      <c r="F4170" s="1" t="s">
        <v>6612</v>
      </c>
      <c r="G4170" s="1" t="s">
        <v>6613</v>
      </c>
      <c r="H4170" s="1">
        <v>262.55</v>
      </c>
      <c r="I4170" s="1">
        <v>0.57099999999999995</v>
      </c>
      <c r="J4170" s="1">
        <v>0.19800000000000001</v>
      </c>
    </row>
    <row r="4171" spans="6:10" x14ac:dyDescent="0.8">
      <c r="F4171" s="1" t="s">
        <v>2808</v>
      </c>
      <c r="G4171" s="1" t="s">
        <v>6608</v>
      </c>
      <c r="H4171" s="1">
        <v>262.55700000000002</v>
      </c>
      <c r="I4171" s="1">
        <v>0.63300000000000001</v>
      </c>
      <c r="J4171" s="1">
        <v>0.45600000000000002</v>
      </c>
    </row>
    <row r="4172" spans="6:10" x14ac:dyDescent="0.8">
      <c r="F4172" s="1" t="s">
        <v>3701</v>
      </c>
      <c r="G4172" s="1" t="s">
        <v>3702</v>
      </c>
      <c r="H4172" s="1">
        <v>262.60300000000001</v>
      </c>
      <c r="I4172" s="1">
        <v>0.60799999999999998</v>
      </c>
      <c r="J4172" s="1">
        <v>0.29299999999999998</v>
      </c>
    </row>
    <row r="4173" spans="6:10" x14ac:dyDescent="0.8">
      <c r="F4173" s="1" t="s">
        <v>2258</v>
      </c>
      <c r="G4173" s="1" t="s">
        <v>3812</v>
      </c>
      <c r="H4173" s="1">
        <v>262.69099999999997</v>
      </c>
      <c r="I4173" s="1">
        <v>0.36399999999999999</v>
      </c>
      <c r="J4173" s="1">
        <v>0.33</v>
      </c>
    </row>
    <row r="4174" spans="6:10" x14ac:dyDescent="0.8">
      <c r="F4174" s="1" t="s">
        <v>6981</v>
      </c>
      <c r="G4174" s="1" t="s">
        <v>6982</v>
      </c>
      <c r="H4174" s="1">
        <v>262.74700000000001</v>
      </c>
      <c r="I4174" s="1">
        <v>0.35299999999999998</v>
      </c>
      <c r="J4174" s="1">
        <v>0.23399999999999899</v>
      </c>
    </row>
    <row r="4175" spans="6:10" x14ac:dyDescent="0.8">
      <c r="F4175" s="1" t="s">
        <v>6079</v>
      </c>
      <c r="G4175" s="1" t="s">
        <v>6080</v>
      </c>
      <c r="H4175" s="1">
        <v>262.988</v>
      </c>
      <c r="I4175" s="1">
        <v>0.64099999999999902</v>
      </c>
      <c r="J4175" s="1">
        <v>0.23599999999999999</v>
      </c>
    </row>
    <row r="4176" spans="6:10" x14ac:dyDescent="0.8">
      <c r="F4176" s="1" t="s">
        <v>5279</v>
      </c>
      <c r="G4176" s="1" t="s">
        <v>5280</v>
      </c>
      <c r="H4176" s="1">
        <v>263.029</v>
      </c>
      <c r="I4176" s="1">
        <v>0.38299999999999901</v>
      </c>
      <c r="J4176" s="1">
        <v>0.32</v>
      </c>
    </row>
    <row r="4177" spans="6:10" x14ac:dyDescent="0.8">
      <c r="F4177" s="1" t="s">
        <v>3459</v>
      </c>
      <c r="G4177" s="1" t="s">
        <v>4282</v>
      </c>
      <c r="H4177" s="1">
        <v>263.04000000000002</v>
      </c>
      <c r="I4177" s="1">
        <v>0.432</v>
      </c>
      <c r="J4177" s="1">
        <v>0.34799999999999998</v>
      </c>
    </row>
    <row r="4178" spans="6:10" x14ac:dyDescent="0.8">
      <c r="F4178" s="1" t="s">
        <v>2501</v>
      </c>
      <c r="G4178" s="1" t="s">
        <v>5217</v>
      </c>
      <c r="H4178" s="1">
        <v>263.053</v>
      </c>
      <c r="I4178" s="1">
        <v>0.51500000000000001</v>
      </c>
      <c r="J4178" s="1">
        <v>0.29099999999999998</v>
      </c>
    </row>
    <row r="4179" spans="6:10" x14ac:dyDescent="0.8">
      <c r="F4179" s="1" t="s">
        <v>1905</v>
      </c>
      <c r="G4179" s="1" t="s">
        <v>1906</v>
      </c>
      <c r="H4179" s="1">
        <v>263.14</v>
      </c>
      <c r="I4179" s="1">
        <v>0.5</v>
      </c>
      <c r="J4179" s="1">
        <v>3.9699999999999999E-2</v>
      </c>
    </row>
    <row r="4180" spans="6:10" x14ac:dyDescent="0.8">
      <c r="F4180" s="1" t="s">
        <v>2339</v>
      </c>
      <c r="G4180" s="1" t="s">
        <v>2340</v>
      </c>
      <c r="H4180" s="1">
        <v>263.21199999999999</v>
      </c>
      <c r="I4180" s="1">
        <v>0.48799999999999999</v>
      </c>
      <c r="J4180" s="1">
        <v>0.223</v>
      </c>
    </row>
    <row r="4181" spans="6:10" x14ac:dyDescent="0.8">
      <c r="F4181" s="1" t="s">
        <v>4574</v>
      </c>
      <c r="G4181" s="1" t="s">
        <v>5105</v>
      </c>
      <c r="H4181" s="1">
        <v>263.226</v>
      </c>
      <c r="I4181" s="1">
        <v>0.53799999999999903</v>
      </c>
      <c r="J4181" s="1">
        <v>0.36599999999999999</v>
      </c>
    </row>
    <row r="4182" spans="6:10" x14ac:dyDescent="0.8">
      <c r="F4182" s="1" t="s">
        <v>1500</v>
      </c>
      <c r="G4182" s="1" t="s">
        <v>2994</v>
      </c>
      <c r="H4182" s="1">
        <v>263.23700000000002</v>
      </c>
      <c r="I4182" s="1">
        <v>0.56899999999999995</v>
      </c>
      <c r="J4182" s="1">
        <v>0.73499999999999999</v>
      </c>
    </row>
    <row r="4183" spans="6:10" x14ac:dyDescent="0.8">
      <c r="F4183" s="1" t="s">
        <v>1267</v>
      </c>
      <c r="G4183" s="1" t="s">
        <v>1268</v>
      </c>
      <c r="H4183" s="1">
        <v>263.24799999999999</v>
      </c>
      <c r="I4183" s="1">
        <v>0.50900000000000001</v>
      </c>
      <c r="J4183" s="1">
        <v>8.4599999999999995E-2</v>
      </c>
    </row>
    <row r="4184" spans="6:10" x14ac:dyDescent="0.8">
      <c r="F4184" s="1" t="s">
        <v>18</v>
      </c>
      <c r="G4184" s="1" t="s">
        <v>2945</v>
      </c>
      <c r="H4184" s="1">
        <v>263.34300000000002</v>
      </c>
      <c r="I4184" s="1">
        <v>0.66900000000000004</v>
      </c>
      <c r="J4184" s="1">
        <v>0.60499999999999998</v>
      </c>
    </row>
    <row r="4185" spans="6:10" x14ac:dyDescent="0.8">
      <c r="F4185" s="1" t="s">
        <v>4881</v>
      </c>
      <c r="G4185" s="1" t="s">
        <v>6765</v>
      </c>
      <c r="H4185" s="1">
        <v>263.39800000000002</v>
      </c>
      <c r="I4185" s="1">
        <v>0.48099999999999998</v>
      </c>
      <c r="J4185" s="1">
        <v>0.27100000000000002</v>
      </c>
    </row>
    <row r="4186" spans="6:10" x14ac:dyDescent="0.8">
      <c r="F4186" s="1" t="s">
        <v>3554</v>
      </c>
      <c r="G4186" s="1" t="s">
        <v>3555</v>
      </c>
      <c r="H4186" s="1">
        <v>263.5</v>
      </c>
      <c r="I4186" s="1">
        <v>0.434</v>
      </c>
      <c r="J4186" s="1">
        <v>5.4300000000000001E-2</v>
      </c>
    </row>
    <row r="4187" spans="6:10" x14ac:dyDescent="0.8">
      <c r="F4187" s="1" t="s">
        <v>3305</v>
      </c>
      <c r="G4187" s="1" t="s">
        <v>3315</v>
      </c>
      <c r="H4187" s="1">
        <v>263.56</v>
      </c>
      <c r="I4187" s="1">
        <v>0.51500000000000001</v>
      </c>
      <c r="J4187" s="1">
        <v>0.27699999999999902</v>
      </c>
    </row>
    <row r="4188" spans="6:10" x14ac:dyDescent="0.8">
      <c r="F4188" s="1" t="s">
        <v>541</v>
      </c>
      <c r="G4188" s="1" t="s">
        <v>1677</v>
      </c>
      <c r="H4188" s="1">
        <v>263.60000000000002</v>
      </c>
      <c r="I4188" s="1">
        <v>0.221</v>
      </c>
      <c r="J4188" s="1">
        <v>0.41099999999999998</v>
      </c>
    </row>
    <row r="4189" spans="6:10" x14ac:dyDescent="0.8">
      <c r="F4189" s="1" t="s">
        <v>5739</v>
      </c>
      <c r="G4189" s="1" t="s">
        <v>6279</v>
      </c>
      <c r="H4189" s="1">
        <v>263.77699999999999</v>
      </c>
      <c r="I4189" s="1">
        <v>0.40100000000000002</v>
      </c>
      <c r="J4189" s="1">
        <v>0.46200000000000002</v>
      </c>
    </row>
    <row r="4190" spans="6:10" x14ac:dyDescent="0.8">
      <c r="F4190" s="1" t="s">
        <v>1869</v>
      </c>
      <c r="G4190" s="1" t="s">
        <v>2005</v>
      </c>
      <c r="H4190" s="1">
        <v>263.815</v>
      </c>
      <c r="I4190" s="1">
        <v>0.47399999999999998</v>
      </c>
      <c r="J4190" s="1">
        <v>0.23399999999999899</v>
      </c>
    </row>
    <row r="4191" spans="6:10" x14ac:dyDescent="0.8">
      <c r="F4191" s="1" t="s">
        <v>1920</v>
      </c>
      <c r="G4191" s="1" t="s">
        <v>1964</v>
      </c>
      <c r="H4191" s="1">
        <v>263.88</v>
      </c>
      <c r="I4191" s="1">
        <v>0.36299999999999999</v>
      </c>
      <c r="J4191" s="1">
        <v>4.2599999999999999E-2</v>
      </c>
    </row>
    <row r="4192" spans="6:10" x14ac:dyDescent="0.8">
      <c r="F4192" s="1" t="s">
        <v>3459</v>
      </c>
      <c r="G4192" s="1" t="s">
        <v>4320</v>
      </c>
      <c r="H4192" s="1">
        <v>263.97300000000001</v>
      </c>
      <c r="I4192" s="1">
        <v>0.60699999999999998</v>
      </c>
      <c r="J4192" s="1">
        <v>0.17</v>
      </c>
    </row>
    <row r="4193" spans="6:10" x14ac:dyDescent="0.8">
      <c r="F4193" s="1" t="s">
        <v>2936</v>
      </c>
      <c r="G4193" s="1" t="s">
        <v>2937</v>
      </c>
      <c r="H4193" s="1">
        <v>264.00099999999998</v>
      </c>
      <c r="I4193" s="1">
        <v>0.98</v>
      </c>
      <c r="J4193" s="1">
        <v>0.67</v>
      </c>
    </row>
    <row r="4194" spans="6:10" x14ac:dyDescent="0.8">
      <c r="F4194" s="1" t="s">
        <v>6086</v>
      </c>
      <c r="G4194" s="1" t="s">
        <v>6093</v>
      </c>
      <c r="H4194" s="1">
        <v>264.00099999999998</v>
      </c>
      <c r="I4194" s="1">
        <v>0.115</v>
      </c>
      <c r="J4194" s="1">
        <v>2.58E-2</v>
      </c>
    </row>
    <row r="4195" spans="6:10" x14ac:dyDescent="0.8">
      <c r="F4195" s="1" t="s">
        <v>4861</v>
      </c>
      <c r="G4195" s="1" t="s">
        <v>4862</v>
      </c>
      <c r="H4195" s="1">
        <v>264.08699999999999</v>
      </c>
      <c r="I4195" s="1">
        <v>0.60899999999999999</v>
      </c>
      <c r="J4195" s="1">
        <v>0.47799999999999998</v>
      </c>
    </row>
    <row r="4196" spans="6:10" x14ac:dyDescent="0.8">
      <c r="F4196" s="1" t="s">
        <v>541</v>
      </c>
      <c r="G4196" s="1" t="s">
        <v>1676</v>
      </c>
      <c r="H4196" s="1">
        <v>264.12</v>
      </c>
      <c r="I4196" s="1">
        <v>0.33899999999999902</v>
      </c>
      <c r="J4196" s="1">
        <v>0.247</v>
      </c>
    </row>
    <row r="4197" spans="6:10" x14ac:dyDescent="0.8">
      <c r="F4197" s="1" t="s">
        <v>2016</v>
      </c>
      <c r="G4197" s="1" t="s">
        <v>2017</v>
      </c>
      <c r="H4197" s="1">
        <v>264.18400000000003</v>
      </c>
      <c r="I4197" s="1">
        <v>0.55700000000000005</v>
      </c>
      <c r="J4197" s="1">
        <v>0.35499999999999998</v>
      </c>
    </row>
    <row r="4198" spans="6:10" x14ac:dyDescent="0.8">
      <c r="F4198" s="1" t="s">
        <v>226</v>
      </c>
      <c r="G4198" s="1" t="s">
        <v>3254</v>
      </c>
      <c r="H4198" s="1">
        <v>264.24</v>
      </c>
      <c r="I4198" s="1">
        <v>0.34499999999999997</v>
      </c>
      <c r="J4198" s="1">
        <v>4.8099999999999997E-2</v>
      </c>
    </row>
    <row r="4199" spans="6:10" x14ac:dyDescent="0.8">
      <c r="F4199" s="1" t="s">
        <v>6386</v>
      </c>
      <c r="G4199" s="1" t="s">
        <v>6387</v>
      </c>
      <c r="H4199" s="1">
        <v>264.51600000000002</v>
      </c>
      <c r="I4199" s="1">
        <v>0.79200000000000004</v>
      </c>
      <c r="J4199" s="1">
        <v>7.3800000000000004E-2</v>
      </c>
    </row>
    <row r="4200" spans="6:10" x14ac:dyDescent="0.8">
      <c r="F4200" s="1" t="s">
        <v>1896</v>
      </c>
      <c r="G4200" s="1" t="s">
        <v>1897</v>
      </c>
      <c r="H4200" s="1">
        <v>264.54700000000003</v>
      </c>
      <c r="I4200" s="1">
        <v>0.33200000000000002</v>
      </c>
      <c r="J4200" s="1">
        <v>0.16899999999999901</v>
      </c>
    </row>
    <row r="4201" spans="6:10" x14ac:dyDescent="0.8">
      <c r="F4201" s="1" t="s">
        <v>541</v>
      </c>
      <c r="G4201" s="1" t="s">
        <v>1698</v>
      </c>
      <c r="H4201" s="1">
        <v>264.56700000000001</v>
      </c>
      <c r="I4201" s="1">
        <v>0.28599999999999998</v>
      </c>
      <c r="J4201" s="1">
        <v>0.254</v>
      </c>
    </row>
    <row r="4202" spans="6:10" x14ac:dyDescent="0.8">
      <c r="F4202" s="1" t="s">
        <v>5691</v>
      </c>
      <c r="G4202" s="1" t="s">
        <v>6871</v>
      </c>
      <c r="H4202" s="1">
        <v>264.75</v>
      </c>
      <c r="I4202" s="1">
        <v>0.746</v>
      </c>
      <c r="J4202" s="1">
        <v>0.65099999999999902</v>
      </c>
    </row>
    <row r="4203" spans="6:10" x14ac:dyDescent="0.8">
      <c r="F4203" s="1" t="s">
        <v>1736</v>
      </c>
      <c r="G4203" s="1" t="s">
        <v>2174</v>
      </c>
      <c r="H4203" s="1">
        <v>264.75799999999998</v>
      </c>
      <c r="I4203" s="1">
        <v>0.61299999999999999</v>
      </c>
      <c r="J4203" s="1">
        <v>0.64900000000000002</v>
      </c>
    </row>
    <row r="4204" spans="6:10" x14ac:dyDescent="0.8">
      <c r="F4204" s="1" t="s">
        <v>2274</v>
      </c>
      <c r="G4204" s="1" t="s">
        <v>3440</v>
      </c>
      <c r="H4204" s="1">
        <v>264.839</v>
      </c>
      <c r="I4204" s="1">
        <v>0.70699999999999996</v>
      </c>
      <c r="J4204" s="1">
        <v>0.28599999999999998</v>
      </c>
    </row>
    <row r="4205" spans="6:10" x14ac:dyDescent="0.8">
      <c r="F4205" s="1" t="s">
        <v>4351</v>
      </c>
      <c r="G4205" s="1" t="s">
        <v>4352</v>
      </c>
      <c r="H4205" s="1">
        <v>264.95100000000002</v>
      </c>
      <c r="I4205" s="1">
        <v>0.67099999999999904</v>
      </c>
      <c r="J4205" s="1">
        <v>0.42499999999999999</v>
      </c>
    </row>
    <row r="4206" spans="6:10" x14ac:dyDescent="0.8">
      <c r="F4206" s="1" t="s">
        <v>6759</v>
      </c>
      <c r="G4206" s="1" t="s">
        <v>6760</v>
      </c>
      <c r="H4206" s="1">
        <v>265.33300000000003</v>
      </c>
      <c r="I4206" s="1">
        <v>0.49199999999999999</v>
      </c>
      <c r="J4206" s="1">
        <v>0.16399999999999901</v>
      </c>
    </row>
    <row r="4207" spans="6:10" x14ac:dyDescent="0.8">
      <c r="F4207" s="1" t="s">
        <v>2467</v>
      </c>
      <c r="G4207" s="1" t="s">
        <v>2468</v>
      </c>
      <c r="H4207" s="1">
        <v>265.38400000000001</v>
      </c>
      <c r="I4207" s="1">
        <v>0.67599999999999905</v>
      </c>
      <c r="J4207" s="1">
        <v>0.57699999999999996</v>
      </c>
    </row>
    <row r="4208" spans="6:10" x14ac:dyDescent="0.8">
      <c r="F4208" s="1" t="s">
        <v>5195</v>
      </c>
      <c r="G4208" s="1" t="s">
        <v>5196</v>
      </c>
      <c r="H4208" s="1">
        <v>265.62</v>
      </c>
      <c r="I4208" s="1">
        <v>0.25600000000000001</v>
      </c>
      <c r="J4208" s="1">
        <v>3.6799999999999999E-2</v>
      </c>
    </row>
    <row r="4209" spans="6:10" x14ac:dyDescent="0.8">
      <c r="F4209" s="1" t="s">
        <v>1869</v>
      </c>
      <c r="G4209" s="1" t="s">
        <v>1968</v>
      </c>
      <c r="H4209" s="1">
        <v>265.68</v>
      </c>
      <c r="I4209" s="1">
        <v>0.43</v>
      </c>
      <c r="J4209" s="1">
        <v>0.17299999999999999</v>
      </c>
    </row>
    <row r="4210" spans="6:10" x14ac:dyDescent="0.8">
      <c r="F4210" s="1" t="s">
        <v>1787</v>
      </c>
      <c r="G4210" s="1" t="s">
        <v>1788</v>
      </c>
      <c r="H4210" s="1">
        <v>265.70699999999999</v>
      </c>
      <c r="I4210" s="1">
        <v>0.317</v>
      </c>
      <c r="J4210" s="1">
        <v>6.4899999999999999E-2</v>
      </c>
    </row>
    <row r="4211" spans="6:10" x14ac:dyDescent="0.8">
      <c r="F4211" s="1" t="s">
        <v>6091</v>
      </c>
      <c r="G4211" s="1" t="s">
        <v>6101</v>
      </c>
      <c r="H4211" s="1">
        <v>265.76</v>
      </c>
      <c r="I4211" s="1">
        <v>0.34</v>
      </c>
      <c r="J4211" s="1">
        <v>0.48899999999999999</v>
      </c>
    </row>
    <row r="4212" spans="6:10" x14ac:dyDescent="0.8">
      <c r="F4212" s="1" t="s">
        <v>1810</v>
      </c>
      <c r="G4212" s="1" t="s">
        <v>1811</v>
      </c>
      <c r="H4212" s="1">
        <v>265.80099999999999</v>
      </c>
      <c r="I4212" s="1">
        <v>0.63800000000000001</v>
      </c>
      <c r="J4212" s="1">
        <v>0.40699999999999997</v>
      </c>
    </row>
    <row r="4213" spans="6:10" x14ac:dyDescent="0.8">
      <c r="F4213" s="1" t="s">
        <v>6901</v>
      </c>
      <c r="G4213" s="1" t="s">
        <v>6902</v>
      </c>
      <c r="H4213" s="1">
        <v>265.822</v>
      </c>
      <c r="I4213" s="1">
        <v>0.113</v>
      </c>
      <c r="J4213" s="1">
        <v>6.0999999999999999E-2</v>
      </c>
    </row>
    <row r="4214" spans="6:10" x14ac:dyDescent="0.8">
      <c r="F4214" s="1" t="s">
        <v>541</v>
      </c>
      <c r="G4214" s="1" t="s">
        <v>554</v>
      </c>
      <c r="H4214" s="1">
        <v>266</v>
      </c>
      <c r="I4214" s="1">
        <v>0.53900000000000003</v>
      </c>
      <c r="J4214" s="1">
        <v>0.58699999999999997</v>
      </c>
    </row>
    <row r="4215" spans="6:10" x14ac:dyDescent="0.8">
      <c r="F4215" s="1" t="s">
        <v>2278</v>
      </c>
      <c r="G4215" s="1" t="s">
        <v>2279</v>
      </c>
      <c r="H4215" s="1">
        <v>266.25</v>
      </c>
      <c r="I4215" s="1">
        <v>0.60699999999999998</v>
      </c>
      <c r="J4215" s="1">
        <v>0.35499999999999998</v>
      </c>
    </row>
    <row r="4216" spans="6:10" x14ac:dyDescent="0.8">
      <c r="F4216" s="1" t="s">
        <v>195</v>
      </c>
      <c r="G4216" s="1" t="s">
        <v>3747</v>
      </c>
      <c r="H4216" s="1">
        <v>266.66699999999997</v>
      </c>
      <c r="I4216" s="1">
        <v>0.48599999999999999</v>
      </c>
      <c r="J4216" s="1">
        <v>7.6600000000000001E-2</v>
      </c>
    </row>
    <row r="4217" spans="6:10" x14ac:dyDescent="0.8">
      <c r="F4217" s="1" t="s">
        <v>6625</v>
      </c>
      <c r="G4217" s="1" t="s">
        <v>6626</v>
      </c>
      <c r="H4217" s="1">
        <v>266.85300000000001</v>
      </c>
      <c r="I4217" s="1">
        <v>0.49299999999999999</v>
      </c>
      <c r="J4217" s="1">
        <v>0.48</v>
      </c>
    </row>
    <row r="4218" spans="6:10" x14ac:dyDescent="0.8">
      <c r="F4218" s="1" t="s">
        <v>541</v>
      </c>
      <c r="G4218" s="1" t="s">
        <v>1008</v>
      </c>
      <c r="H4218" s="1">
        <v>266.90699999999998</v>
      </c>
      <c r="I4218" s="1">
        <v>6.1100000000000002E-2</v>
      </c>
      <c r="J4218" s="1">
        <v>0.28199999999999997</v>
      </c>
    </row>
    <row r="4219" spans="6:10" x14ac:dyDescent="0.8">
      <c r="F4219" s="1" t="s">
        <v>2662</v>
      </c>
      <c r="G4219" s="1" t="s">
        <v>2844</v>
      </c>
      <c r="H4219" s="1">
        <v>266.98399999999998</v>
      </c>
      <c r="I4219" s="1">
        <v>0.36499999999999999</v>
      </c>
      <c r="J4219" s="1">
        <v>0.51700000000000002</v>
      </c>
    </row>
    <row r="4220" spans="6:10" x14ac:dyDescent="0.8">
      <c r="F4220" s="1" t="s">
        <v>6680</v>
      </c>
      <c r="G4220" s="1" t="s">
        <v>6681</v>
      </c>
      <c r="H4220" s="1">
        <v>266.99700000000001</v>
      </c>
      <c r="I4220" s="1">
        <v>0.41299999999999998</v>
      </c>
      <c r="J4220" s="1">
        <v>0.34299999999999897</v>
      </c>
    </row>
    <row r="4221" spans="6:10" x14ac:dyDescent="0.8">
      <c r="F4221" s="1" t="s">
        <v>2258</v>
      </c>
      <c r="G4221" s="1" t="s">
        <v>2341</v>
      </c>
      <c r="H4221" s="1">
        <v>267.06200000000001</v>
      </c>
      <c r="I4221" s="1">
        <v>0.59299999999999997</v>
      </c>
      <c r="J4221" s="1">
        <v>4.53E-2</v>
      </c>
    </row>
    <row r="4222" spans="6:10" x14ac:dyDescent="0.8">
      <c r="F4222" s="1" t="s">
        <v>2216</v>
      </c>
      <c r="G4222" s="1" t="s">
        <v>2217</v>
      </c>
      <c r="H4222" s="1">
        <v>267.125</v>
      </c>
      <c r="I4222" s="1">
        <v>0.41199999999999998</v>
      </c>
      <c r="J4222" s="1">
        <v>0.13400000000000001</v>
      </c>
    </row>
    <row r="4223" spans="6:10" x14ac:dyDescent="0.8">
      <c r="F4223" s="1" t="s">
        <v>6319</v>
      </c>
      <c r="G4223" s="1" t="s">
        <v>6320</v>
      </c>
      <c r="H4223" s="1">
        <v>267.25</v>
      </c>
      <c r="I4223" s="1">
        <v>0.29799999999999999</v>
      </c>
      <c r="J4223" s="1">
        <v>0.308</v>
      </c>
    </row>
    <row r="4224" spans="6:10" x14ac:dyDescent="0.8">
      <c r="F4224" s="1" t="s">
        <v>5071</v>
      </c>
      <c r="G4224" s="1" t="s">
        <v>5072</v>
      </c>
      <c r="H4224" s="1">
        <v>267.36</v>
      </c>
      <c r="I4224" s="1">
        <v>0.71899999999999997</v>
      </c>
      <c r="J4224" s="1">
        <v>0.89200000000000002</v>
      </c>
    </row>
    <row r="4225" spans="6:10" x14ac:dyDescent="0.8">
      <c r="F4225" s="1" t="s">
        <v>3038</v>
      </c>
      <c r="G4225" s="1" t="s">
        <v>3039</v>
      </c>
      <c r="H4225" s="1">
        <v>267.47899999999998</v>
      </c>
      <c r="I4225" s="1">
        <v>0.749</v>
      </c>
      <c r="J4225" s="1">
        <v>0.65300000000000002</v>
      </c>
    </row>
    <row r="4226" spans="6:10" x14ac:dyDescent="0.8">
      <c r="F4226" s="1" t="s">
        <v>6849</v>
      </c>
      <c r="G4226" s="1" t="s">
        <v>6850</v>
      </c>
      <c r="H4226" s="1">
        <v>267.52</v>
      </c>
      <c r="I4226" s="1">
        <v>0.65599999999999903</v>
      </c>
      <c r="J4226" s="1">
        <v>0.41199999999999998</v>
      </c>
    </row>
    <row r="4227" spans="6:10" x14ac:dyDescent="0.8">
      <c r="F4227" s="1" t="s">
        <v>4479</v>
      </c>
      <c r="G4227" s="1" t="s">
        <v>4480</v>
      </c>
      <c r="H4227" s="1">
        <v>267.81599999999997</v>
      </c>
      <c r="I4227" s="1">
        <v>0.65200000000000002</v>
      </c>
      <c r="J4227" s="1">
        <v>0.371</v>
      </c>
    </row>
    <row r="4228" spans="6:10" x14ac:dyDescent="0.8">
      <c r="F4228" s="1" t="s">
        <v>1230</v>
      </c>
      <c r="G4228" s="1" t="s">
        <v>1231</v>
      </c>
      <c r="H4228" s="1">
        <v>267.83999999999997</v>
      </c>
      <c r="I4228" s="1">
        <v>0.64</v>
      </c>
      <c r="J4228" s="1">
        <v>0.25700000000000001</v>
      </c>
    </row>
    <row r="4229" spans="6:10" x14ac:dyDescent="0.8">
      <c r="F4229" s="1" t="s">
        <v>3961</v>
      </c>
      <c r="G4229" s="1" t="s">
        <v>3962</v>
      </c>
      <c r="H4229" s="1">
        <v>267.86599999999999</v>
      </c>
      <c r="I4229" s="1">
        <v>0.30399999999999999</v>
      </c>
      <c r="J4229" s="1">
        <v>0.39500000000000002</v>
      </c>
    </row>
    <row r="4230" spans="6:10" x14ac:dyDescent="0.8">
      <c r="F4230" s="1" t="s">
        <v>1279</v>
      </c>
      <c r="G4230" s="1" t="s">
        <v>1280</v>
      </c>
      <c r="H4230" s="1">
        <v>268.06700000000001</v>
      </c>
      <c r="I4230" s="1">
        <v>0.73199999999999998</v>
      </c>
      <c r="J4230" s="1">
        <v>0.192</v>
      </c>
    </row>
    <row r="4231" spans="6:10" x14ac:dyDescent="0.8">
      <c r="F4231" s="1" t="s">
        <v>541</v>
      </c>
      <c r="G4231" s="1" t="s">
        <v>1661</v>
      </c>
      <c r="H4231" s="1">
        <v>268.07900000000001</v>
      </c>
      <c r="I4231" s="1">
        <v>0.376</v>
      </c>
      <c r="J4231" s="1">
        <v>0.27600000000000002</v>
      </c>
    </row>
    <row r="4232" spans="6:10" x14ac:dyDescent="0.8">
      <c r="F4232" s="1" t="s">
        <v>3477</v>
      </c>
      <c r="G4232" s="1" t="s">
        <v>3478</v>
      </c>
      <c r="H4232" s="1">
        <v>268.13299999999998</v>
      </c>
      <c r="I4232" s="1">
        <v>0.376</v>
      </c>
      <c r="J4232" s="1">
        <v>0.52900000000000003</v>
      </c>
    </row>
    <row r="4233" spans="6:10" x14ac:dyDescent="0.8">
      <c r="F4233" s="1" t="s">
        <v>6164</v>
      </c>
      <c r="G4233" s="1" t="s">
        <v>6165</v>
      </c>
      <c r="H4233" s="1">
        <v>268.14699999999999</v>
      </c>
      <c r="I4233" s="1">
        <v>0.78900000000000003</v>
      </c>
      <c r="J4233" s="1">
        <v>0.92</v>
      </c>
    </row>
    <row r="4234" spans="6:10" x14ac:dyDescent="0.8">
      <c r="F4234" s="1" t="s">
        <v>171</v>
      </c>
      <c r="G4234" s="1" t="s">
        <v>3540</v>
      </c>
      <c r="H4234" s="1">
        <v>268.33999999999997</v>
      </c>
      <c r="I4234" s="1">
        <v>0.496</v>
      </c>
      <c r="J4234" s="1">
        <v>0.114</v>
      </c>
    </row>
    <row r="4235" spans="6:10" x14ac:dyDescent="0.8">
      <c r="F4235" s="1" t="s">
        <v>177</v>
      </c>
      <c r="G4235" s="1" t="s">
        <v>178</v>
      </c>
      <c r="H4235" s="1">
        <v>268.41000000000003</v>
      </c>
      <c r="I4235" s="1">
        <v>0.40799999999999997</v>
      </c>
      <c r="J4235" s="1">
        <v>0.11599999999999901</v>
      </c>
    </row>
    <row r="4236" spans="6:10" x14ac:dyDescent="0.8">
      <c r="F4236" s="1" t="s">
        <v>205</v>
      </c>
      <c r="G4236" s="1" t="s">
        <v>3818</v>
      </c>
      <c r="H4236" s="1">
        <v>268.76</v>
      </c>
      <c r="I4236" s="1">
        <v>0.48599999999999999</v>
      </c>
      <c r="J4236" s="1">
        <v>0.23399999999999899</v>
      </c>
    </row>
    <row r="4237" spans="6:10" x14ac:dyDescent="0.8">
      <c r="F4237" s="1" t="s">
        <v>937</v>
      </c>
      <c r="G4237" s="1" t="s">
        <v>946</v>
      </c>
      <c r="H4237" s="1">
        <v>268.85300000000001</v>
      </c>
      <c r="I4237" s="1">
        <v>0.55500000000000005</v>
      </c>
      <c r="J4237" s="1">
        <v>0.65500000000000003</v>
      </c>
    </row>
    <row r="4238" spans="6:10" x14ac:dyDescent="0.8">
      <c r="F4238" s="1" t="s">
        <v>6685</v>
      </c>
      <c r="G4238" s="1" t="s">
        <v>6686</v>
      </c>
      <c r="H4238" s="1">
        <v>268.85399999999998</v>
      </c>
      <c r="I4238" s="1">
        <v>0.58899999999999997</v>
      </c>
      <c r="J4238" s="1">
        <v>0.63900000000000001</v>
      </c>
    </row>
    <row r="4239" spans="6:10" x14ac:dyDescent="0.8">
      <c r="F4239" s="1" t="s">
        <v>541</v>
      </c>
      <c r="G4239" s="1" t="s">
        <v>3060</v>
      </c>
      <c r="H4239" s="1">
        <v>268.92</v>
      </c>
      <c r="I4239" s="1">
        <v>0.27899999999999903</v>
      </c>
      <c r="J4239" s="1">
        <v>0.18</v>
      </c>
    </row>
    <row r="4240" spans="6:10" x14ac:dyDescent="0.8">
      <c r="F4240" s="1" t="s">
        <v>541</v>
      </c>
      <c r="G4240" s="1" t="s">
        <v>561</v>
      </c>
      <c r="H4240" s="1">
        <v>269</v>
      </c>
      <c r="I4240" s="1">
        <v>0.39700000000000002</v>
      </c>
      <c r="J4240" s="1">
        <v>0.55600000000000005</v>
      </c>
    </row>
    <row r="4241" spans="6:10" x14ac:dyDescent="0.8">
      <c r="F4241" s="1" t="s">
        <v>4781</v>
      </c>
      <c r="G4241" s="1" t="s">
        <v>4782</v>
      </c>
      <c r="H4241" s="1">
        <v>269.01400000000001</v>
      </c>
      <c r="I4241" s="1">
        <v>0.39</v>
      </c>
      <c r="J4241" s="1">
        <v>0.192</v>
      </c>
    </row>
    <row r="4242" spans="6:10" x14ac:dyDescent="0.8">
      <c r="F4242" s="1" t="s">
        <v>1560</v>
      </c>
      <c r="G4242" s="1" t="s">
        <v>3013</v>
      </c>
      <c r="H4242" s="1">
        <v>269.08800000000002</v>
      </c>
      <c r="I4242" s="1">
        <v>0.84</v>
      </c>
      <c r="J4242" s="1">
        <v>0.76800000000000002</v>
      </c>
    </row>
    <row r="4243" spans="6:10" x14ac:dyDescent="0.8">
      <c r="F4243" s="1" t="s">
        <v>6238</v>
      </c>
      <c r="G4243" s="1" t="s">
        <v>6239</v>
      </c>
      <c r="H4243" s="1">
        <v>269.22699999999998</v>
      </c>
      <c r="I4243" s="1">
        <v>0.50700000000000001</v>
      </c>
      <c r="J4243" s="1">
        <v>0.40299999999999903</v>
      </c>
    </row>
    <row r="4244" spans="6:10" x14ac:dyDescent="0.8">
      <c r="F4244" s="1" t="s">
        <v>4949</v>
      </c>
      <c r="G4244" s="1" t="s">
        <v>4950</v>
      </c>
      <c r="H4244" s="1">
        <v>269.33300000000003</v>
      </c>
      <c r="I4244" s="1">
        <v>0.75599999999999901</v>
      </c>
      <c r="J4244" s="1">
        <v>0.70199999999999996</v>
      </c>
    </row>
    <row r="4245" spans="6:10" x14ac:dyDescent="0.8">
      <c r="F4245" s="1" t="s">
        <v>583</v>
      </c>
      <c r="G4245" s="1" t="s">
        <v>593</v>
      </c>
      <c r="H4245" s="1">
        <v>269.57299999999998</v>
      </c>
      <c r="I4245" s="1">
        <v>0.72699999999999998</v>
      </c>
      <c r="J4245" s="1">
        <v>0.67400000000000004</v>
      </c>
    </row>
    <row r="4246" spans="6:10" x14ac:dyDescent="0.8">
      <c r="F4246" s="1" t="s">
        <v>5905</v>
      </c>
      <c r="G4246" s="1" t="s">
        <v>6713</v>
      </c>
      <c r="H4246" s="1">
        <v>269.64100000000002</v>
      </c>
      <c r="I4246" s="1">
        <v>0.65599999999999903</v>
      </c>
      <c r="J4246" s="1">
        <v>0.42199999999999999</v>
      </c>
    </row>
    <row r="4247" spans="6:10" x14ac:dyDescent="0.8">
      <c r="F4247" s="1" t="s">
        <v>7038</v>
      </c>
      <c r="G4247" s="1" t="s">
        <v>7039</v>
      </c>
      <c r="H4247" s="1">
        <v>269.73599999999999</v>
      </c>
      <c r="I4247" s="1">
        <v>0.61299999999999999</v>
      </c>
      <c r="J4247" s="1">
        <v>0.498</v>
      </c>
    </row>
    <row r="4248" spans="6:10" x14ac:dyDescent="0.8">
      <c r="F4248" s="1" t="s">
        <v>6596</v>
      </c>
      <c r="G4248" s="1" t="s">
        <v>6597</v>
      </c>
      <c r="H4248" s="1">
        <v>269.976</v>
      </c>
      <c r="I4248" s="1">
        <v>0.55200000000000005</v>
      </c>
      <c r="J4248" s="1">
        <v>0.21299999999999999</v>
      </c>
    </row>
    <row r="4249" spans="6:10" x14ac:dyDescent="0.8">
      <c r="F4249" s="1" t="s">
        <v>5230</v>
      </c>
      <c r="G4249" s="1" t="s">
        <v>5231</v>
      </c>
      <c r="H4249" s="1">
        <v>270</v>
      </c>
      <c r="I4249" s="1">
        <v>0.24399999999999999</v>
      </c>
      <c r="J4249" s="1">
        <v>0.13900000000000001</v>
      </c>
    </row>
    <row r="4250" spans="6:10" x14ac:dyDescent="0.8">
      <c r="F4250" s="1" t="s">
        <v>6005</v>
      </c>
      <c r="G4250" s="1" t="s">
        <v>6006</v>
      </c>
      <c r="H4250" s="1">
        <v>270.01600000000002</v>
      </c>
      <c r="I4250" s="1">
        <v>0.375</v>
      </c>
      <c r="J4250" s="1">
        <v>0.42399999999999999</v>
      </c>
    </row>
    <row r="4251" spans="6:10" x14ac:dyDescent="0.8">
      <c r="F4251" s="1" t="s">
        <v>226</v>
      </c>
      <c r="G4251" s="1" t="s">
        <v>1050</v>
      </c>
      <c r="H4251" s="1">
        <v>270.05</v>
      </c>
      <c r="I4251" s="1">
        <v>0.442</v>
      </c>
      <c r="J4251" s="1">
        <v>0.26400000000000001</v>
      </c>
    </row>
    <row r="4252" spans="6:10" x14ac:dyDescent="0.8">
      <c r="F4252" s="1" t="s">
        <v>6907</v>
      </c>
      <c r="G4252" s="1" t="s">
        <v>6908</v>
      </c>
      <c r="H4252" s="1">
        <v>270.053</v>
      </c>
      <c r="I4252" s="1">
        <v>0.80799999999999905</v>
      </c>
      <c r="J4252" s="1">
        <v>0.501</v>
      </c>
    </row>
    <row r="4253" spans="6:10" x14ac:dyDescent="0.8">
      <c r="F4253" s="1" t="s">
        <v>6530</v>
      </c>
      <c r="G4253" s="1" t="s">
        <v>6531</v>
      </c>
      <c r="H4253" s="1">
        <v>270.09199999999998</v>
      </c>
      <c r="I4253" s="1">
        <v>0.32200000000000001</v>
      </c>
      <c r="J4253" s="1">
        <v>0.32100000000000001</v>
      </c>
    </row>
    <row r="4254" spans="6:10" x14ac:dyDescent="0.8">
      <c r="F4254" s="1" t="s">
        <v>541</v>
      </c>
      <c r="G4254" s="1" t="s">
        <v>3065</v>
      </c>
      <c r="H4254" s="1">
        <v>270.12</v>
      </c>
      <c r="I4254" s="1">
        <v>0.249</v>
      </c>
      <c r="J4254" s="1">
        <v>0.29599999999999999</v>
      </c>
    </row>
    <row r="4255" spans="6:10" x14ac:dyDescent="0.8">
      <c r="F4255" s="1" t="s">
        <v>575</v>
      </c>
      <c r="G4255" s="1" t="s">
        <v>1760</v>
      </c>
      <c r="H4255" s="1">
        <v>270.14699999999999</v>
      </c>
      <c r="I4255" s="1">
        <v>0.42899999999999999</v>
      </c>
      <c r="J4255" s="1">
        <v>0.65</v>
      </c>
    </row>
    <row r="4256" spans="6:10" x14ac:dyDescent="0.8">
      <c r="F4256" s="1" t="s">
        <v>541</v>
      </c>
      <c r="G4256" s="1" t="s">
        <v>1593</v>
      </c>
      <c r="H4256" s="1">
        <v>270.21300000000002</v>
      </c>
      <c r="I4256" s="1">
        <v>0.42599999999999999</v>
      </c>
      <c r="J4256" s="1">
        <v>0.77900000000000003</v>
      </c>
    </row>
    <row r="4257" spans="6:10" x14ac:dyDescent="0.8">
      <c r="F4257" s="1" t="s">
        <v>3764</v>
      </c>
      <c r="G4257" s="1" t="s">
        <v>3765</v>
      </c>
      <c r="H4257" s="1">
        <v>270.24400000000003</v>
      </c>
      <c r="I4257" s="1">
        <v>0.67799999999999905</v>
      </c>
      <c r="J4257" s="1">
        <v>0.41099999999999998</v>
      </c>
    </row>
    <row r="4258" spans="6:10" x14ac:dyDescent="0.8">
      <c r="F4258" s="1" t="s">
        <v>4759</v>
      </c>
      <c r="G4258" s="1" t="s">
        <v>4760</v>
      </c>
      <c r="H4258" s="1">
        <v>270.31400000000002</v>
      </c>
      <c r="I4258" s="1">
        <v>0.57799999999999996</v>
      </c>
      <c r="J4258" s="1">
        <v>0.45299999999999901</v>
      </c>
    </row>
    <row r="4259" spans="6:10" x14ac:dyDescent="0.8">
      <c r="F4259" s="1" t="s">
        <v>2770</v>
      </c>
      <c r="G4259" s="1" t="s">
        <v>4596</v>
      </c>
      <c r="H4259" s="1">
        <v>270.32</v>
      </c>
      <c r="I4259" s="1">
        <v>0.48799999999999999</v>
      </c>
      <c r="J4259" s="1">
        <v>0.56100000000000005</v>
      </c>
    </row>
    <row r="4260" spans="6:10" x14ac:dyDescent="0.8">
      <c r="F4260" s="1" t="s">
        <v>1736</v>
      </c>
      <c r="G4260" s="1" t="s">
        <v>2092</v>
      </c>
      <c r="H4260" s="1">
        <v>270.33800000000002</v>
      </c>
      <c r="I4260" s="1">
        <v>0.32700000000000001</v>
      </c>
      <c r="J4260" s="1">
        <v>0.39899999999999902</v>
      </c>
    </row>
    <row r="4261" spans="6:10" x14ac:dyDescent="0.8">
      <c r="F4261" s="1" t="s">
        <v>2249</v>
      </c>
      <c r="G4261" s="1" t="s">
        <v>2250</v>
      </c>
      <c r="H4261" s="1">
        <v>270.476</v>
      </c>
      <c r="I4261" s="1">
        <v>0.56399999999999995</v>
      </c>
      <c r="J4261" s="1">
        <v>0.153</v>
      </c>
    </row>
    <row r="4262" spans="6:10" x14ac:dyDescent="0.8">
      <c r="F4262" s="1" t="s">
        <v>3781</v>
      </c>
      <c r="G4262" s="1" t="s">
        <v>3782</v>
      </c>
      <c r="H4262" s="1">
        <v>270.476</v>
      </c>
      <c r="I4262" s="1">
        <v>0.623</v>
      </c>
      <c r="J4262" s="1">
        <v>3.61E-2</v>
      </c>
    </row>
    <row r="4263" spans="6:10" x14ac:dyDescent="0.8">
      <c r="F4263" s="1" t="s">
        <v>5678</v>
      </c>
      <c r="G4263" s="1" t="s">
        <v>5679</v>
      </c>
      <c r="H4263" s="1">
        <v>270.50700000000001</v>
      </c>
      <c r="I4263" s="1">
        <v>0.61599999999999999</v>
      </c>
      <c r="J4263" s="1">
        <v>0.42299999999999999</v>
      </c>
    </row>
    <row r="4264" spans="6:10" x14ac:dyDescent="0.8">
      <c r="F4264" s="1" t="s">
        <v>404</v>
      </c>
      <c r="G4264" s="1" t="s">
        <v>405</v>
      </c>
      <c r="H4264" s="1">
        <v>270.56</v>
      </c>
      <c r="I4264" s="1">
        <v>0.64900000000000002</v>
      </c>
      <c r="J4264" s="1">
        <v>0.67299999999999904</v>
      </c>
    </row>
    <row r="4265" spans="6:10" x14ac:dyDescent="0.8">
      <c r="F4265" s="1" t="s">
        <v>541</v>
      </c>
      <c r="G4265" s="1" t="s">
        <v>1668</v>
      </c>
      <c r="H4265" s="1">
        <v>270.63900000000001</v>
      </c>
      <c r="I4265" s="1">
        <v>0.26200000000000001</v>
      </c>
      <c r="J4265" s="1">
        <v>0.185</v>
      </c>
    </row>
    <row r="4266" spans="6:10" x14ac:dyDescent="0.8">
      <c r="F4266" s="1" t="s">
        <v>2378</v>
      </c>
      <c r="G4266" s="1" t="s">
        <v>2410</v>
      </c>
      <c r="H4266" s="1">
        <v>270.733</v>
      </c>
      <c r="I4266" s="1">
        <v>0.53299999999999903</v>
      </c>
      <c r="J4266" s="1">
        <v>0.30599999999999999</v>
      </c>
    </row>
    <row r="4267" spans="6:10" x14ac:dyDescent="0.8">
      <c r="F4267" s="1" t="s">
        <v>6410</v>
      </c>
      <c r="G4267" s="1" t="s">
        <v>6434</v>
      </c>
      <c r="H4267" s="1">
        <v>271.22800000000001</v>
      </c>
      <c r="I4267" s="1">
        <v>0.46700000000000003</v>
      </c>
      <c r="J4267" s="1">
        <v>0.50700000000000001</v>
      </c>
    </row>
    <row r="4268" spans="6:10" x14ac:dyDescent="0.8">
      <c r="F4268" s="1" t="s">
        <v>445</v>
      </c>
      <c r="G4268" s="1" t="s">
        <v>451</v>
      </c>
      <c r="H4268" s="1">
        <v>271.29300000000001</v>
      </c>
      <c r="I4268" s="1">
        <v>0.41299999999999998</v>
      </c>
      <c r="J4268" s="1">
        <v>0.46299999999999902</v>
      </c>
    </row>
    <row r="4269" spans="6:10" x14ac:dyDescent="0.8">
      <c r="F4269" s="1" t="s">
        <v>2433</v>
      </c>
      <c r="G4269" s="1" t="s">
        <v>4256</v>
      </c>
      <c r="H4269" s="1">
        <v>271.29300000000001</v>
      </c>
      <c r="I4269" s="1">
        <v>0.25600000000000001</v>
      </c>
      <c r="J4269" s="1">
        <v>0.20799999999999999</v>
      </c>
    </row>
    <row r="4270" spans="6:10" x14ac:dyDescent="0.8">
      <c r="F4270" s="1" t="s">
        <v>3984</v>
      </c>
      <c r="G4270" s="1" t="s">
        <v>3992</v>
      </c>
      <c r="H4270" s="1">
        <v>271.46699999999998</v>
      </c>
      <c r="I4270" s="1">
        <v>0.31</v>
      </c>
      <c r="J4270" s="1">
        <v>0.24</v>
      </c>
    </row>
    <row r="4271" spans="6:10" x14ac:dyDescent="0.8">
      <c r="F4271" s="1" t="s">
        <v>3375</v>
      </c>
      <c r="G4271" s="1" t="s">
        <v>3750</v>
      </c>
      <c r="H4271" s="1">
        <v>271.49200000000002</v>
      </c>
      <c r="I4271" s="1">
        <v>0.629</v>
      </c>
      <c r="J4271" s="1">
        <v>0.53100000000000003</v>
      </c>
    </row>
    <row r="4272" spans="6:10" x14ac:dyDescent="0.8">
      <c r="F4272" s="1" t="s">
        <v>3195</v>
      </c>
      <c r="G4272" s="1" t="s">
        <v>3458</v>
      </c>
      <c r="H4272" s="1">
        <v>271.52999999999997</v>
      </c>
      <c r="I4272" s="1">
        <v>0.66599999999999904</v>
      </c>
      <c r="J4272" s="1">
        <v>0.65300000000000002</v>
      </c>
    </row>
    <row r="4273" spans="6:10" x14ac:dyDescent="0.8">
      <c r="F4273" s="1" t="s">
        <v>4682</v>
      </c>
      <c r="G4273" s="1" t="s">
        <v>4683</v>
      </c>
      <c r="H4273" s="1">
        <v>271.56900000000002</v>
      </c>
      <c r="I4273" s="1">
        <v>0.45</v>
      </c>
      <c r="J4273" s="1">
        <v>0.63200000000000001</v>
      </c>
    </row>
    <row r="4274" spans="6:10" x14ac:dyDescent="0.8">
      <c r="F4274" s="1" t="s">
        <v>3891</v>
      </c>
      <c r="G4274" s="1" t="s">
        <v>3892</v>
      </c>
      <c r="H4274" s="1">
        <v>271.61900000000003</v>
      </c>
      <c r="I4274" s="1">
        <v>0.38400000000000001</v>
      </c>
      <c r="J4274" s="1">
        <v>0.27800000000000002</v>
      </c>
    </row>
    <row r="4275" spans="6:10" x14ac:dyDescent="0.8">
      <c r="F4275" s="1" t="s">
        <v>4008</v>
      </c>
      <c r="G4275" s="1" t="s">
        <v>5398</v>
      </c>
      <c r="H4275" s="1">
        <v>271.77300000000002</v>
      </c>
      <c r="I4275" s="1">
        <v>0.68200000000000005</v>
      </c>
      <c r="J4275" s="1">
        <v>0.65700000000000003</v>
      </c>
    </row>
    <row r="4276" spans="6:10" x14ac:dyDescent="0.8">
      <c r="F4276" s="1" t="s">
        <v>5652</v>
      </c>
      <c r="G4276" s="1" t="s">
        <v>5652</v>
      </c>
      <c r="H4276" s="1">
        <v>271.779</v>
      </c>
      <c r="I4276" s="1">
        <v>0.70799999999999996</v>
      </c>
      <c r="J4276" s="1">
        <v>0.14899999999999999</v>
      </c>
    </row>
    <row r="4277" spans="6:10" x14ac:dyDescent="0.8">
      <c r="F4277" s="1" t="s">
        <v>2441</v>
      </c>
      <c r="G4277" s="1" t="s">
        <v>2835</v>
      </c>
      <c r="H4277" s="1">
        <v>271.83999999999997</v>
      </c>
      <c r="I4277" s="1">
        <v>0.39700000000000002</v>
      </c>
      <c r="J4277" s="1">
        <v>0.11799999999999999</v>
      </c>
    </row>
    <row r="4278" spans="6:10" x14ac:dyDescent="0.8">
      <c r="F4278" s="1" t="s">
        <v>1871</v>
      </c>
      <c r="G4278" s="1" t="s">
        <v>1930</v>
      </c>
      <c r="H4278" s="1">
        <v>271.98700000000002</v>
      </c>
      <c r="I4278" s="1">
        <v>0.61799999999999999</v>
      </c>
      <c r="J4278" s="1">
        <v>0.82599999999999996</v>
      </c>
    </row>
    <row r="4279" spans="6:10" x14ac:dyDescent="0.8">
      <c r="F4279" s="1" t="s">
        <v>259</v>
      </c>
      <c r="G4279" s="1" t="s">
        <v>260</v>
      </c>
      <c r="H4279" s="1">
        <v>272</v>
      </c>
      <c r="I4279" s="1">
        <v>0.46600000000000003</v>
      </c>
      <c r="J4279" s="1">
        <v>0.23499999999999999</v>
      </c>
    </row>
    <row r="4280" spans="6:10" x14ac:dyDescent="0.8">
      <c r="F4280" s="1" t="s">
        <v>585</v>
      </c>
      <c r="G4280" s="1" t="s">
        <v>591</v>
      </c>
      <c r="H4280" s="1">
        <v>272.08</v>
      </c>
      <c r="I4280" s="1">
        <v>0.53</v>
      </c>
      <c r="J4280" s="1">
        <v>0.34499999999999997</v>
      </c>
    </row>
    <row r="4281" spans="6:10" x14ac:dyDescent="0.8">
      <c r="F4281" s="1" t="s">
        <v>4915</v>
      </c>
      <c r="G4281" s="1" t="s">
        <v>5460</v>
      </c>
      <c r="H4281" s="1">
        <v>272.39999999999998</v>
      </c>
      <c r="I4281" s="1">
        <v>0.503</v>
      </c>
      <c r="J4281" s="1">
        <v>0.72099999999999997</v>
      </c>
    </row>
    <row r="4282" spans="6:10" x14ac:dyDescent="0.8">
      <c r="F4282" s="1" t="s">
        <v>2327</v>
      </c>
      <c r="G4282" s="1" t="s">
        <v>2328</v>
      </c>
      <c r="H4282" s="1">
        <v>272.41699999999997</v>
      </c>
      <c r="I4282" s="1">
        <v>0.56000000000000005</v>
      </c>
      <c r="J4282" s="1">
        <v>3.9699999999999999E-2</v>
      </c>
    </row>
    <row r="4283" spans="6:10" x14ac:dyDescent="0.8">
      <c r="F4283" s="1" t="s">
        <v>6091</v>
      </c>
      <c r="G4283" s="1" t="s">
        <v>6103</v>
      </c>
      <c r="H4283" s="1">
        <v>272.56</v>
      </c>
      <c r="I4283" s="1">
        <v>0.377999999999999</v>
      </c>
      <c r="J4283" s="1">
        <v>0.25900000000000001</v>
      </c>
    </row>
    <row r="4284" spans="6:10" x14ac:dyDescent="0.8">
      <c r="F4284" s="1" t="s">
        <v>5354</v>
      </c>
      <c r="G4284" s="1" t="s">
        <v>5368</v>
      </c>
      <c r="H4284" s="1">
        <v>272.65300000000002</v>
      </c>
      <c r="I4284" s="1">
        <v>0.624</v>
      </c>
      <c r="J4284" s="1">
        <v>0.74099999999999999</v>
      </c>
    </row>
    <row r="4285" spans="6:10" x14ac:dyDescent="0.8">
      <c r="F4285" s="1" t="s">
        <v>1905</v>
      </c>
      <c r="G4285" s="1" t="s">
        <v>2296</v>
      </c>
      <c r="H4285" s="1">
        <v>272.90300000000002</v>
      </c>
      <c r="I4285" s="1">
        <v>0.58599999999999997</v>
      </c>
      <c r="J4285" s="1">
        <v>0.104</v>
      </c>
    </row>
    <row r="4286" spans="6:10" x14ac:dyDescent="0.8">
      <c r="F4286" s="1" t="s">
        <v>3676</v>
      </c>
      <c r="G4286" s="1" t="s">
        <v>3677</v>
      </c>
      <c r="H4286" s="1">
        <v>272.91399999999999</v>
      </c>
      <c r="I4286" s="1">
        <v>0.41499999999999998</v>
      </c>
      <c r="J4286" s="1">
        <v>0.17199999999999999</v>
      </c>
    </row>
    <row r="4287" spans="6:10" x14ac:dyDescent="0.8">
      <c r="F4287" s="1" t="s">
        <v>2313</v>
      </c>
      <c r="G4287" s="1" t="s">
        <v>5187</v>
      </c>
      <c r="H4287" s="1">
        <v>273.01299999999998</v>
      </c>
      <c r="I4287" s="1">
        <v>0.48</v>
      </c>
      <c r="J4287" s="1">
        <v>0.46</v>
      </c>
    </row>
    <row r="4288" spans="6:10" x14ac:dyDescent="0.8">
      <c r="F4288" s="1" t="s">
        <v>5209</v>
      </c>
      <c r="G4288" s="1" t="s">
        <v>6012</v>
      </c>
      <c r="H4288" s="1">
        <v>273.10300000000001</v>
      </c>
      <c r="I4288" s="1">
        <v>0.55399999999999905</v>
      </c>
      <c r="J4288" s="1">
        <v>4.6100000000000002E-2</v>
      </c>
    </row>
    <row r="4289" spans="6:10" x14ac:dyDescent="0.8">
      <c r="F4289" s="1" t="s">
        <v>557</v>
      </c>
      <c r="G4289" s="1" t="s">
        <v>571</v>
      </c>
      <c r="H4289" s="1">
        <v>273.22699999999998</v>
      </c>
      <c r="I4289" s="1">
        <v>0.81799999999999995</v>
      </c>
      <c r="J4289" s="1">
        <v>0.155</v>
      </c>
    </row>
    <row r="4290" spans="6:10" x14ac:dyDescent="0.8">
      <c r="F4290" s="1" t="s">
        <v>3156</v>
      </c>
      <c r="G4290" s="1" t="s">
        <v>3553</v>
      </c>
      <c r="H4290" s="1">
        <v>273.387</v>
      </c>
      <c r="I4290" s="1">
        <v>0.35199999999999998</v>
      </c>
      <c r="J4290" s="1">
        <v>0.32899999999999902</v>
      </c>
    </row>
    <row r="4291" spans="6:10" x14ac:dyDescent="0.8">
      <c r="F4291" s="1" t="s">
        <v>603</v>
      </c>
      <c r="G4291" s="1" t="s">
        <v>3216</v>
      </c>
      <c r="H4291" s="1">
        <v>273.50700000000001</v>
      </c>
      <c r="I4291" s="1">
        <v>0.36199999999999999</v>
      </c>
      <c r="J4291" s="1">
        <v>0.22800000000000001</v>
      </c>
    </row>
    <row r="4292" spans="6:10" x14ac:dyDescent="0.8">
      <c r="F4292" s="1" t="s">
        <v>5113</v>
      </c>
      <c r="G4292" s="1" t="s">
        <v>5114</v>
      </c>
      <c r="H4292" s="1">
        <v>273.755</v>
      </c>
      <c r="I4292" s="1">
        <v>0.63100000000000001</v>
      </c>
      <c r="J4292" s="1">
        <v>0.34</v>
      </c>
    </row>
    <row r="4293" spans="6:10" x14ac:dyDescent="0.8">
      <c r="F4293" s="1" t="s">
        <v>5442</v>
      </c>
      <c r="G4293" s="1" t="s">
        <v>3153</v>
      </c>
      <c r="H4293" s="1">
        <v>273.77800000000002</v>
      </c>
      <c r="I4293" s="1">
        <v>0.82499999999999996</v>
      </c>
      <c r="J4293" s="1">
        <v>0.46899999999999997</v>
      </c>
    </row>
    <row r="4294" spans="6:10" x14ac:dyDescent="0.8">
      <c r="F4294" s="1" t="s">
        <v>6253</v>
      </c>
      <c r="G4294" s="1" t="s">
        <v>6256</v>
      </c>
      <c r="H4294" s="1">
        <v>273.827</v>
      </c>
      <c r="I4294" s="1">
        <v>0.82099999999999995</v>
      </c>
      <c r="J4294" s="1">
        <v>0.82599999999999996</v>
      </c>
    </row>
    <row r="4295" spans="6:10" x14ac:dyDescent="0.8">
      <c r="F4295" s="1" t="s">
        <v>3942</v>
      </c>
      <c r="G4295" s="1" t="s">
        <v>3943</v>
      </c>
      <c r="H4295" s="1">
        <v>274.02699999999999</v>
      </c>
      <c r="I4295" s="1">
        <v>0.52400000000000002</v>
      </c>
      <c r="J4295" s="1">
        <v>0.39299999999999902</v>
      </c>
    </row>
    <row r="4296" spans="6:10" x14ac:dyDescent="0.8">
      <c r="F4296" s="1" t="s">
        <v>205</v>
      </c>
      <c r="G4296" s="1" t="s">
        <v>3813</v>
      </c>
      <c r="H4296" s="1">
        <v>274.08</v>
      </c>
      <c r="I4296" s="1">
        <v>0.27800000000000002</v>
      </c>
      <c r="J4296" s="1">
        <v>0.32700000000000001</v>
      </c>
    </row>
    <row r="4297" spans="6:10" x14ac:dyDescent="0.8">
      <c r="F4297" s="1" t="s">
        <v>4388</v>
      </c>
      <c r="G4297" s="1" t="s">
        <v>4389</v>
      </c>
      <c r="H4297" s="1">
        <v>274.08</v>
      </c>
      <c r="I4297" s="1">
        <v>0.32</v>
      </c>
      <c r="J4297" s="1">
        <v>5.79E-2</v>
      </c>
    </row>
    <row r="4298" spans="6:10" x14ac:dyDescent="0.8">
      <c r="F4298" s="1" t="s">
        <v>2853</v>
      </c>
      <c r="G4298" s="1" t="s">
        <v>2854</v>
      </c>
      <c r="H4298" s="1">
        <v>274.14400000000001</v>
      </c>
      <c r="I4298" s="1">
        <v>0.8</v>
      </c>
      <c r="J4298" s="1">
        <v>0.75900000000000001</v>
      </c>
    </row>
    <row r="4299" spans="6:10" x14ac:dyDescent="0.8">
      <c r="F4299" s="1" t="s">
        <v>5015</v>
      </c>
      <c r="G4299" s="1" t="s">
        <v>5016</v>
      </c>
      <c r="H4299" s="1">
        <v>274.16699999999997</v>
      </c>
      <c r="I4299" s="1">
        <v>0.45100000000000001</v>
      </c>
      <c r="J4299" s="1">
        <v>0.16600000000000001</v>
      </c>
    </row>
    <row r="4300" spans="6:10" x14ac:dyDescent="0.8">
      <c r="F4300" s="1" t="s">
        <v>4915</v>
      </c>
      <c r="G4300" s="1" t="s">
        <v>5305</v>
      </c>
      <c r="H4300" s="1">
        <v>274.18700000000001</v>
      </c>
      <c r="I4300" s="1">
        <v>0.48099999999999998</v>
      </c>
      <c r="J4300" s="1">
        <v>0.54600000000000004</v>
      </c>
    </row>
    <row r="4301" spans="6:10" x14ac:dyDescent="0.8">
      <c r="F4301" s="1" t="s">
        <v>3444</v>
      </c>
      <c r="G4301" s="1" t="s">
        <v>3445</v>
      </c>
      <c r="H4301" s="1">
        <v>274.29300000000001</v>
      </c>
      <c r="I4301" s="1">
        <v>0.218</v>
      </c>
      <c r="J4301" s="1">
        <v>0.38700000000000001</v>
      </c>
    </row>
    <row r="4302" spans="6:10" x14ac:dyDescent="0.8">
      <c r="F4302" s="1" t="s">
        <v>4473</v>
      </c>
      <c r="G4302" s="1" t="s">
        <v>4474</v>
      </c>
      <c r="H4302" s="1">
        <v>274.32499999999999</v>
      </c>
      <c r="I4302" s="1">
        <v>0.47599999999999998</v>
      </c>
      <c r="J4302" s="1">
        <v>0.52800000000000002</v>
      </c>
    </row>
    <row r="4303" spans="6:10" x14ac:dyDescent="0.8">
      <c r="F4303" s="1" t="s">
        <v>1099</v>
      </c>
      <c r="G4303" s="1" t="s">
        <v>1100</v>
      </c>
      <c r="H4303" s="1">
        <v>274.63200000000001</v>
      </c>
      <c r="I4303" s="1">
        <v>0.59799999999999998</v>
      </c>
      <c r="J4303" s="1">
        <v>0.55100000000000005</v>
      </c>
    </row>
    <row r="4304" spans="6:10" x14ac:dyDescent="0.8">
      <c r="F4304" s="1" t="s">
        <v>645</v>
      </c>
      <c r="G4304" s="1" t="s">
        <v>646</v>
      </c>
      <c r="H4304" s="1">
        <v>274.78500000000003</v>
      </c>
      <c r="I4304" s="1">
        <v>0.53400000000000003</v>
      </c>
      <c r="J4304" s="1">
        <v>0.33500000000000002</v>
      </c>
    </row>
    <row r="4305" spans="6:10" x14ac:dyDescent="0.8">
      <c r="F4305" s="1" t="s">
        <v>4574</v>
      </c>
      <c r="G4305" s="1" t="s">
        <v>5029</v>
      </c>
      <c r="H4305" s="1">
        <v>274.80799999999999</v>
      </c>
      <c r="I4305" s="1">
        <v>0.56599999999999995</v>
      </c>
      <c r="J4305" s="1">
        <v>0.37</v>
      </c>
    </row>
    <row r="4306" spans="6:10" x14ac:dyDescent="0.8">
      <c r="F4306" s="1" t="s">
        <v>541</v>
      </c>
      <c r="G4306" s="1" t="s">
        <v>1633</v>
      </c>
      <c r="H4306" s="1">
        <v>274.839</v>
      </c>
      <c r="I4306" s="1">
        <v>0.3</v>
      </c>
      <c r="J4306" s="1">
        <v>0.109</v>
      </c>
    </row>
    <row r="4307" spans="6:10" x14ac:dyDescent="0.8">
      <c r="F4307" s="1" t="s">
        <v>4034</v>
      </c>
      <c r="G4307" s="1" t="s">
        <v>4035</v>
      </c>
      <c r="H4307" s="1">
        <v>274.95800000000003</v>
      </c>
      <c r="I4307" s="1">
        <v>0.33700000000000002</v>
      </c>
      <c r="J4307" s="1">
        <v>0.186</v>
      </c>
    </row>
    <row r="4308" spans="6:10" x14ac:dyDescent="0.8">
      <c r="F4308" s="1" t="s">
        <v>2719</v>
      </c>
      <c r="G4308" s="1" t="s">
        <v>2735</v>
      </c>
      <c r="H4308" s="1">
        <v>274.99099999999999</v>
      </c>
      <c r="I4308" s="1">
        <v>0.81</v>
      </c>
      <c r="J4308" s="1">
        <v>0.27100000000000002</v>
      </c>
    </row>
    <row r="4309" spans="6:10" x14ac:dyDescent="0.8">
      <c r="F4309" s="1" t="s">
        <v>603</v>
      </c>
      <c r="G4309" s="1" t="s">
        <v>1823</v>
      </c>
      <c r="H4309" s="1">
        <v>275</v>
      </c>
      <c r="I4309" s="1">
        <v>0.39200000000000002</v>
      </c>
      <c r="J4309" s="1">
        <v>0.27</v>
      </c>
    </row>
    <row r="4310" spans="6:10" x14ac:dyDescent="0.8">
      <c r="F4310" s="1" t="s">
        <v>5133</v>
      </c>
      <c r="G4310" s="1" t="s">
        <v>5134</v>
      </c>
      <c r="H4310" s="1">
        <v>275</v>
      </c>
      <c r="I4310" s="1">
        <v>0.53100000000000003</v>
      </c>
      <c r="J4310" s="1">
        <v>0.314</v>
      </c>
    </row>
    <row r="4311" spans="6:10" x14ac:dyDescent="0.8">
      <c r="F4311" s="1" t="s">
        <v>5850</v>
      </c>
      <c r="G4311" s="1" t="s">
        <v>5851</v>
      </c>
      <c r="H4311" s="1">
        <v>275.41199999999998</v>
      </c>
      <c r="I4311" s="1">
        <v>0.40799999999999997</v>
      </c>
      <c r="J4311" s="1">
        <v>0.26300000000000001</v>
      </c>
    </row>
    <row r="4312" spans="6:10" x14ac:dyDescent="0.8">
      <c r="F4312" s="1" t="s">
        <v>5526</v>
      </c>
      <c r="G4312" s="1" t="s">
        <v>5527</v>
      </c>
      <c r="H4312" s="1">
        <v>275.51600000000002</v>
      </c>
      <c r="I4312" s="1">
        <v>0.61899999999999999</v>
      </c>
      <c r="J4312" s="1">
        <v>0.32100000000000001</v>
      </c>
    </row>
    <row r="4313" spans="6:10" x14ac:dyDescent="0.8">
      <c r="F4313" s="1" t="s">
        <v>5883</v>
      </c>
      <c r="G4313" s="1" t="s">
        <v>5884</v>
      </c>
      <c r="H4313" s="1">
        <v>275.64499999999998</v>
      </c>
      <c r="I4313" s="1">
        <v>0.81699999999999995</v>
      </c>
      <c r="J4313" s="1">
        <v>0.51700000000000002</v>
      </c>
    </row>
    <row r="4314" spans="6:10" x14ac:dyDescent="0.8">
      <c r="F4314" s="1" t="s">
        <v>5010</v>
      </c>
      <c r="G4314" s="1" t="s">
        <v>5832</v>
      </c>
      <c r="H4314" s="1">
        <v>275.70699999999999</v>
      </c>
      <c r="I4314" s="1">
        <v>0.56299999999999994</v>
      </c>
      <c r="J4314" s="1">
        <v>0.34299999999999897</v>
      </c>
    </row>
    <row r="4315" spans="6:10" x14ac:dyDescent="0.8">
      <c r="F4315" s="1" t="s">
        <v>4426</v>
      </c>
      <c r="G4315" s="1" t="s">
        <v>4717</v>
      </c>
      <c r="H4315" s="1">
        <v>275.77300000000002</v>
      </c>
      <c r="I4315" s="1">
        <v>0.33700000000000002</v>
      </c>
      <c r="J4315" s="1">
        <v>3.9699999999999999E-2</v>
      </c>
    </row>
    <row r="4316" spans="6:10" x14ac:dyDescent="0.8">
      <c r="F4316" s="1" t="s">
        <v>6466</v>
      </c>
      <c r="G4316" s="1" t="s">
        <v>6467</v>
      </c>
      <c r="H4316" s="1">
        <v>275.8</v>
      </c>
      <c r="I4316" s="1">
        <v>0.58799999999999997</v>
      </c>
      <c r="J4316" s="1">
        <v>0.67900000000000005</v>
      </c>
    </row>
    <row r="4317" spans="6:10" x14ac:dyDescent="0.8">
      <c r="F4317" s="1" t="s">
        <v>1871</v>
      </c>
      <c r="G4317" s="1" t="s">
        <v>1943</v>
      </c>
      <c r="H4317" s="1">
        <v>275.827</v>
      </c>
      <c r="I4317" s="1">
        <v>0.51600000000000001</v>
      </c>
      <c r="J4317" s="1">
        <v>0.48799999999999999</v>
      </c>
    </row>
    <row r="4318" spans="6:10" x14ac:dyDescent="0.8">
      <c r="F4318" s="1" t="s">
        <v>6224</v>
      </c>
      <c r="G4318" s="1" t="s">
        <v>6225</v>
      </c>
      <c r="H4318" s="1">
        <v>275.85700000000003</v>
      </c>
      <c r="I4318" s="1">
        <v>0.56499999999999995</v>
      </c>
      <c r="J4318" s="1">
        <v>0.55299999999999905</v>
      </c>
    </row>
    <row r="4319" spans="6:10" x14ac:dyDescent="0.8">
      <c r="F4319" s="1" t="s">
        <v>5945</v>
      </c>
      <c r="G4319" s="1" t="s">
        <v>5946</v>
      </c>
      <c r="H4319" s="1">
        <v>276.21300000000002</v>
      </c>
      <c r="I4319" s="1">
        <v>0.69699999999999995</v>
      </c>
      <c r="J4319" s="1">
        <v>0.33899999999999902</v>
      </c>
    </row>
    <row r="4320" spans="6:10" x14ac:dyDescent="0.8">
      <c r="F4320" s="1" t="s">
        <v>5874</v>
      </c>
      <c r="G4320" s="1" t="s">
        <v>656</v>
      </c>
      <c r="H4320" s="1">
        <v>276.27100000000002</v>
      </c>
      <c r="I4320" s="1">
        <v>0.65700000000000003</v>
      </c>
      <c r="J4320" s="1">
        <v>0.42899999999999999</v>
      </c>
    </row>
    <row r="4321" spans="6:10" x14ac:dyDescent="0.8">
      <c r="F4321" s="1" t="s">
        <v>1190</v>
      </c>
      <c r="G4321" s="1" t="s">
        <v>1191</v>
      </c>
      <c r="H4321" s="1">
        <v>276.33300000000003</v>
      </c>
      <c r="I4321" s="1">
        <v>0.53400000000000003</v>
      </c>
      <c r="J4321" s="1">
        <v>0.33799999999999902</v>
      </c>
    </row>
    <row r="4322" spans="6:10" x14ac:dyDescent="0.8">
      <c r="F4322" s="1" t="s">
        <v>2907</v>
      </c>
      <c r="G4322" s="1" t="s">
        <v>2908</v>
      </c>
      <c r="H4322" s="1">
        <v>276.78699999999998</v>
      </c>
      <c r="I4322" s="1">
        <v>0.34</v>
      </c>
      <c r="J4322" s="1">
        <v>0.19600000000000001</v>
      </c>
    </row>
    <row r="4323" spans="6:10" x14ac:dyDescent="0.8">
      <c r="F4323" s="1" t="s">
        <v>6933</v>
      </c>
      <c r="G4323" s="1" t="s">
        <v>6934</v>
      </c>
      <c r="H4323" s="1">
        <v>276.83999999999997</v>
      </c>
      <c r="I4323" s="1">
        <v>0.61399999999999999</v>
      </c>
      <c r="J4323" s="1">
        <v>0.72099999999999997</v>
      </c>
    </row>
    <row r="4324" spans="6:10" x14ac:dyDescent="0.8">
      <c r="F4324" s="1" t="s">
        <v>5657</v>
      </c>
      <c r="G4324" s="1" t="s">
        <v>5658</v>
      </c>
      <c r="H4324" s="1">
        <v>276.88200000000001</v>
      </c>
      <c r="I4324" s="1">
        <v>0.373</v>
      </c>
      <c r="J4324" s="1">
        <v>0.32600000000000001</v>
      </c>
    </row>
    <row r="4325" spans="6:10" x14ac:dyDescent="0.8">
      <c r="F4325" s="1" t="s">
        <v>1913</v>
      </c>
      <c r="G4325" s="1" t="s">
        <v>1922</v>
      </c>
      <c r="H4325" s="1">
        <v>276.99</v>
      </c>
      <c r="I4325" s="1">
        <v>0.40299999999999903</v>
      </c>
      <c r="J4325" s="1">
        <v>4.1599999999999998E-2</v>
      </c>
    </row>
    <row r="4326" spans="6:10" x14ac:dyDescent="0.8">
      <c r="F4326" s="1" t="s">
        <v>4167</v>
      </c>
      <c r="G4326" s="1" t="s">
        <v>4168</v>
      </c>
      <c r="H4326" s="1">
        <v>277.02100000000002</v>
      </c>
      <c r="I4326" s="1">
        <v>0.69899999999999995</v>
      </c>
      <c r="J4326" s="1">
        <v>0.90900000000000003</v>
      </c>
    </row>
    <row r="4327" spans="6:10" x14ac:dyDescent="0.8">
      <c r="F4327" s="1" t="s">
        <v>127</v>
      </c>
      <c r="G4327" s="1" t="s">
        <v>128</v>
      </c>
      <c r="H4327" s="1">
        <v>277.09800000000001</v>
      </c>
      <c r="I4327" s="1">
        <v>0.435</v>
      </c>
      <c r="J4327" s="1">
        <v>0.106</v>
      </c>
    </row>
    <row r="4328" spans="6:10" x14ac:dyDescent="0.8">
      <c r="F4328" s="1" t="s">
        <v>541</v>
      </c>
      <c r="G4328" s="1" t="s">
        <v>958</v>
      </c>
      <c r="H4328" s="1">
        <v>277.14699999999999</v>
      </c>
      <c r="I4328" s="1">
        <v>0.15</v>
      </c>
      <c r="J4328" s="1">
        <v>0.13600000000000001</v>
      </c>
    </row>
    <row r="4329" spans="6:10" x14ac:dyDescent="0.8">
      <c r="F4329" s="1" t="s">
        <v>6359</v>
      </c>
      <c r="G4329" s="1" t="s">
        <v>6360</v>
      </c>
      <c r="H4329" s="1">
        <v>277.2</v>
      </c>
      <c r="I4329" s="1">
        <v>0.55299999999999905</v>
      </c>
      <c r="J4329" s="1">
        <v>0.23399999999999899</v>
      </c>
    </row>
    <row r="4330" spans="6:10" x14ac:dyDescent="0.8">
      <c r="F4330" s="1" t="s">
        <v>454</v>
      </c>
      <c r="G4330" s="1" t="s">
        <v>6096</v>
      </c>
      <c r="H4330" s="1">
        <v>277.24099999999999</v>
      </c>
      <c r="I4330" s="1">
        <v>0.57699999999999996</v>
      </c>
      <c r="J4330" s="1">
        <v>0.35499999999999998</v>
      </c>
    </row>
    <row r="4331" spans="6:10" x14ac:dyDescent="0.8">
      <c r="F4331" s="1" t="s">
        <v>4822</v>
      </c>
      <c r="G4331" s="1" t="s">
        <v>4832</v>
      </c>
      <c r="H4331" s="1">
        <v>277.29300000000001</v>
      </c>
      <c r="I4331" s="1">
        <v>0.13300000000000001</v>
      </c>
      <c r="J4331" s="1">
        <v>0.19800000000000001</v>
      </c>
    </row>
    <row r="4332" spans="6:10" x14ac:dyDescent="0.8">
      <c r="F4332" s="1" t="s">
        <v>541</v>
      </c>
      <c r="G4332" s="1" t="s">
        <v>1587</v>
      </c>
      <c r="H4332" s="1">
        <v>277.30200000000002</v>
      </c>
      <c r="I4332" s="1">
        <v>0.21199999999999999</v>
      </c>
      <c r="J4332" s="1">
        <v>0.17</v>
      </c>
    </row>
    <row r="4333" spans="6:10" x14ac:dyDescent="0.8">
      <c r="F4333" s="1" t="s">
        <v>6505</v>
      </c>
      <c r="G4333" s="1" t="s">
        <v>6506</v>
      </c>
      <c r="H4333" s="1">
        <v>277.30700000000002</v>
      </c>
      <c r="I4333" s="1">
        <v>0.69099999999999995</v>
      </c>
      <c r="J4333" s="1">
        <v>0.70799999999999996</v>
      </c>
    </row>
    <row r="4334" spans="6:10" x14ac:dyDescent="0.8">
      <c r="F4334" s="1" t="s">
        <v>6616</v>
      </c>
      <c r="G4334" s="1" t="s">
        <v>6617</v>
      </c>
      <c r="H4334" s="1">
        <v>277.40699999999998</v>
      </c>
      <c r="I4334" s="1">
        <v>0.69299999999999995</v>
      </c>
      <c r="J4334" s="1">
        <v>0.30499999999999999</v>
      </c>
    </row>
    <row r="4335" spans="6:10" x14ac:dyDescent="0.8">
      <c r="F4335" s="1" t="s">
        <v>2290</v>
      </c>
      <c r="G4335" s="1" t="s">
        <v>2291</v>
      </c>
      <c r="H4335" s="1">
        <v>277.5</v>
      </c>
      <c r="I4335" s="1">
        <v>0.42799999999999999</v>
      </c>
      <c r="J4335" s="1">
        <v>5.7700000000000001E-2</v>
      </c>
    </row>
    <row r="4336" spans="6:10" x14ac:dyDescent="0.8">
      <c r="F4336" s="1" t="s">
        <v>1818</v>
      </c>
      <c r="G4336" s="1" t="s">
        <v>1824</v>
      </c>
      <c r="H4336" s="1">
        <v>277.60000000000002</v>
      </c>
      <c r="I4336" s="1">
        <v>0.54500000000000004</v>
      </c>
      <c r="J4336" s="1">
        <v>0.79200000000000004</v>
      </c>
    </row>
    <row r="4337" spans="6:10" x14ac:dyDescent="0.8">
      <c r="F4337" s="1" t="s">
        <v>4939</v>
      </c>
      <c r="G4337" s="1" t="s">
        <v>4940</v>
      </c>
      <c r="H4337" s="1">
        <v>277.64</v>
      </c>
      <c r="I4337" s="1">
        <v>0.495</v>
      </c>
      <c r="J4337" s="1">
        <v>0.66400000000000003</v>
      </c>
    </row>
    <row r="4338" spans="6:10" x14ac:dyDescent="0.8">
      <c r="F4338" s="1" t="s">
        <v>2928</v>
      </c>
      <c r="G4338" s="1" t="s">
        <v>2929</v>
      </c>
      <c r="H4338" s="1">
        <v>277.66199999999998</v>
      </c>
      <c r="I4338" s="1">
        <v>0.63200000000000001</v>
      </c>
      <c r="J4338" s="1">
        <v>0.40500000000000003</v>
      </c>
    </row>
    <row r="4339" spans="6:10" x14ac:dyDescent="0.8">
      <c r="F4339" s="1" t="s">
        <v>4574</v>
      </c>
      <c r="G4339" s="1" t="s">
        <v>5457</v>
      </c>
      <c r="H4339" s="1">
        <v>277.714</v>
      </c>
      <c r="I4339" s="1">
        <v>0.40399999999999903</v>
      </c>
      <c r="J4339" s="1">
        <v>0.13800000000000001</v>
      </c>
    </row>
    <row r="4340" spans="6:10" x14ac:dyDescent="0.8">
      <c r="F4340" s="1" t="s">
        <v>6272</v>
      </c>
      <c r="G4340" s="1" t="s">
        <v>6273</v>
      </c>
      <c r="H4340" s="1">
        <v>277.85300000000001</v>
      </c>
      <c r="I4340" s="1">
        <v>0.63600000000000001</v>
      </c>
      <c r="J4340" s="1">
        <v>0.82599999999999996</v>
      </c>
    </row>
    <row r="4341" spans="6:10" x14ac:dyDescent="0.8">
      <c r="F4341" s="1" t="s">
        <v>2073</v>
      </c>
      <c r="G4341" s="1" t="s">
        <v>2846</v>
      </c>
      <c r="H4341" s="1">
        <v>277.97300000000001</v>
      </c>
      <c r="I4341" s="1">
        <v>0.54799999999999904</v>
      </c>
      <c r="J4341" s="1">
        <v>0.27800000000000002</v>
      </c>
    </row>
    <row r="4342" spans="6:10" x14ac:dyDescent="0.8">
      <c r="F4342" s="1" t="s">
        <v>4398</v>
      </c>
      <c r="G4342" s="1" t="s">
        <v>4399</v>
      </c>
      <c r="H4342" s="1">
        <v>278.04899999999998</v>
      </c>
      <c r="I4342" s="1">
        <v>0.38</v>
      </c>
      <c r="J4342" s="1">
        <v>4.1599999999999998E-2</v>
      </c>
    </row>
    <row r="4343" spans="6:10" x14ac:dyDescent="0.8">
      <c r="F4343" s="1" t="s">
        <v>4942</v>
      </c>
      <c r="G4343" s="1" t="s">
        <v>4974</v>
      </c>
      <c r="H4343" s="1">
        <v>278.42700000000002</v>
      </c>
      <c r="I4343" s="1">
        <v>0.432</v>
      </c>
      <c r="J4343" s="1">
        <v>0.32700000000000001</v>
      </c>
    </row>
    <row r="4344" spans="6:10" x14ac:dyDescent="0.8">
      <c r="F4344" s="1" t="s">
        <v>1789</v>
      </c>
      <c r="G4344" s="1" t="s">
        <v>1790</v>
      </c>
      <c r="H4344" s="1">
        <v>278.58699999999999</v>
      </c>
      <c r="I4344" s="1">
        <v>0.54299999999999904</v>
      </c>
      <c r="J4344" s="1">
        <v>0.19</v>
      </c>
    </row>
    <row r="4345" spans="6:10" x14ac:dyDescent="0.8">
      <c r="F4345" s="1" t="s">
        <v>739</v>
      </c>
      <c r="G4345" s="1" t="s">
        <v>740</v>
      </c>
      <c r="H4345" s="1">
        <v>278.61099999999999</v>
      </c>
      <c r="I4345" s="1">
        <v>0.70599999999999996</v>
      </c>
      <c r="J4345" s="1">
        <v>0.24299999999999999</v>
      </c>
    </row>
    <row r="4346" spans="6:10" x14ac:dyDescent="0.8">
      <c r="F4346" s="1" t="s">
        <v>835</v>
      </c>
      <c r="G4346" s="1" t="s">
        <v>3643</v>
      </c>
      <c r="H4346" s="1">
        <v>278.73200000000003</v>
      </c>
      <c r="I4346" s="1">
        <v>0.73</v>
      </c>
      <c r="J4346" s="1">
        <v>0.753</v>
      </c>
    </row>
    <row r="4347" spans="6:10" x14ac:dyDescent="0.8">
      <c r="F4347" s="1" t="s">
        <v>541</v>
      </c>
      <c r="G4347" s="1" t="s">
        <v>1616</v>
      </c>
      <c r="H4347" s="1">
        <v>278.77600000000001</v>
      </c>
      <c r="I4347" s="1">
        <v>0.246</v>
      </c>
      <c r="J4347" s="1">
        <v>0.182</v>
      </c>
    </row>
    <row r="4348" spans="6:10" x14ac:dyDescent="0.8">
      <c r="F4348" s="1" t="s">
        <v>6356</v>
      </c>
      <c r="G4348" s="1" t="s">
        <v>6509</v>
      </c>
      <c r="H4348" s="1">
        <v>278.87400000000002</v>
      </c>
      <c r="I4348" s="1">
        <v>0.54600000000000004</v>
      </c>
      <c r="J4348" s="1">
        <v>0.85399999999999998</v>
      </c>
    </row>
    <row r="4349" spans="6:10" x14ac:dyDescent="0.8">
      <c r="F4349" s="1" t="s">
        <v>3534</v>
      </c>
      <c r="G4349" s="1" t="s">
        <v>3535</v>
      </c>
      <c r="H4349" s="1">
        <v>278.95999999999998</v>
      </c>
      <c r="I4349" s="1">
        <v>0.64700000000000002</v>
      </c>
      <c r="J4349" s="1">
        <v>0.45299999999999901</v>
      </c>
    </row>
    <row r="4350" spans="6:10" x14ac:dyDescent="0.8">
      <c r="F4350" s="1" t="s">
        <v>541</v>
      </c>
      <c r="G4350" s="1" t="s">
        <v>560</v>
      </c>
      <c r="H4350" s="1">
        <v>279</v>
      </c>
      <c r="I4350" s="1">
        <v>0.308</v>
      </c>
      <c r="J4350" s="1">
        <v>0.182</v>
      </c>
    </row>
    <row r="4351" spans="6:10" x14ac:dyDescent="0.8">
      <c r="F4351" s="1" t="s">
        <v>6746</v>
      </c>
      <c r="G4351" s="1" t="s">
        <v>6747</v>
      </c>
      <c r="H4351" s="1">
        <v>279.00700000000001</v>
      </c>
      <c r="I4351" s="1">
        <v>0.247</v>
      </c>
      <c r="J4351" s="1">
        <v>0.14499999999999999</v>
      </c>
    </row>
    <row r="4352" spans="6:10" x14ac:dyDescent="0.8">
      <c r="F4352" s="1" t="s">
        <v>1871</v>
      </c>
      <c r="G4352" s="1" t="s">
        <v>1932</v>
      </c>
      <c r="H4352" s="1">
        <v>279.053</v>
      </c>
      <c r="I4352" s="1">
        <v>0.629</v>
      </c>
      <c r="J4352" s="1">
        <v>0.48899999999999999</v>
      </c>
    </row>
    <row r="4353" spans="6:10" x14ac:dyDescent="0.8">
      <c r="F4353" s="1" t="s">
        <v>645</v>
      </c>
      <c r="G4353" s="1" t="s">
        <v>4117</v>
      </c>
      <c r="H4353" s="1">
        <v>279.12700000000001</v>
      </c>
      <c r="I4353" s="1">
        <v>0.621</v>
      </c>
      <c r="J4353" s="1">
        <v>0.39</v>
      </c>
    </row>
    <row r="4354" spans="6:10" x14ac:dyDescent="0.8">
      <c r="F4354" s="1" t="s">
        <v>3984</v>
      </c>
      <c r="G4354" s="1" t="s">
        <v>3990</v>
      </c>
      <c r="H4354" s="1">
        <v>279.21300000000002</v>
      </c>
      <c r="I4354" s="1">
        <v>0.69499999999999995</v>
      </c>
      <c r="J4354" s="1">
        <v>0.441</v>
      </c>
    </row>
    <row r="4355" spans="6:10" x14ac:dyDescent="0.8">
      <c r="F4355" s="1" t="s">
        <v>5351</v>
      </c>
      <c r="G4355" s="1" t="s">
        <v>5352</v>
      </c>
      <c r="H4355" s="1">
        <v>279.25299999999999</v>
      </c>
      <c r="I4355" s="1">
        <v>0.44600000000000001</v>
      </c>
      <c r="J4355" s="1">
        <v>0.14000000000000001</v>
      </c>
    </row>
    <row r="4356" spans="6:10" x14ac:dyDescent="0.8">
      <c r="F4356" s="1" t="s">
        <v>1774</v>
      </c>
      <c r="G4356" s="1" t="s">
        <v>1775</v>
      </c>
      <c r="H4356" s="1">
        <v>279.584</v>
      </c>
      <c r="I4356" s="1">
        <v>0.52200000000000002</v>
      </c>
      <c r="J4356" s="1">
        <v>0.35799999999999998</v>
      </c>
    </row>
    <row r="4357" spans="6:10" x14ac:dyDescent="0.8">
      <c r="F4357" s="1" t="s">
        <v>2958</v>
      </c>
      <c r="G4357" s="1" t="s">
        <v>3026</v>
      </c>
      <c r="H4357" s="1">
        <v>280</v>
      </c>
      <c r="I4357" s="1">
        <v>0.91599999999999904</v>
      </c>
      <c r="J4357" s="1">
        <v>0.50900000000000001</v>
      </c>
    </row>
    <row r="4358" spans="6:10" x14ac:dyDescent="0.8">
      <c r="F4358" s="1" t="s">
        <v>6539</v>
      </c>
      <c r="G4358" s="1" t="s">
        <v>6540</v>
      </c>
      <c r="H4358" s="1">
        <v>280</v>
      </c>
      <c r="I4358" s="1">
        <v>0.63</v>
      </c>
      <c r="J4358" s="1">
        <v>0.10099999999999899</v>
      </c>
    </row>
    <row r="4359" spans="6:10" x14ac:dyDescent="0.8">
      <c r="F4359" s="1" t="s">
        <v>874</v>
      </c>
      <c r="G4359" s="1" t="s">
        <v>5910</v>
      </c>
      <c r="H4359" s="1">
        <v>280.214</v>
      </c>
      <c r="I4359" s="1">
        <v>0.55799999999999905</v>
      </c>
      <c r="J4359" s="1">
        <v>9.5500000000000002E-2</v>
      </c>
    </row>
    <row r="4360" spans="6:10" x14ac:dyDescent="0.8">
      <c r="F4360" s="1" t="s">
        <v>5954</v>
      </c>
      <c r="G4360" s="1" t="s">
        <v>6032</v>
      </c>
      <c r="H4360" s="1">
        <v>280.23399999999998</v>
      </c>
      <c r="I4360" s="1">
        <v>0.22600000000000001</v>
      </c>
      <c r="J4360" s="1">
        <v>0.13</v>
      </c>
    </row>
    <row r="4361" spans="6:10" x14ac:dyDescent="0.8">
      <c r="F4361" s="1" t="s">
        <v>509</v>
      </c>
      <c r="G4361" s="1" t="s">
        <v>5468</v>
      </c>
      <c r="H4361" s="1">
        <v>280.29300000000001</v>
      </c>
      <c r="I4361" s="1">
        <v>0.49399999999999999</v>
      </c>
      <c r="J4361" s="1">
        <v>0.58899999999999997</v>
      </c>
    </row>
    <row r="4362" spans="6:10" x14ac:dyDescent="0.8">
      <c r="F4362" s="1" t="s">
        <v>320</v>
      </c>
      <c r="G4362" s="1" t="s">
        <v>412</v>
      </c>
      <c r="H4362" s="1">
        <v>280.37299999999999</v>
      </c>
      <c r="I4362" s="1">
        <v>0.48399999999999999</v>
      </c>
      <c r="J4362" s="1">
        <v>0.60899999999999999</v>
      </c>
    </row>
    <row r="4363" spans="6:10" x14ac:dyDescent="0.8">
      <c r="F4363" s="1" t="s">
        <v>3330</v>
      </c>
      <c r="G4363" s="1" t="s">
        <v>3337</v>
      </c>
      <c r="H4363" s="1">
        <v>280.53300000000002</v>
      </c>
      <c r="I4363" s="1">
        <v>0.53900000000000003</v>
      </c>
      <c r="J4363" s="1">
        <v>0.629</v>
      </c>
    </row>
    <row r="4364" spans="6:10" x14ac:dyDescent="0.8">
      <c r="F4364" s="1" t="s">
        <v>6774</v>
      </c>
      <c r="G4364" s="1" t="s">
        <v>6776</v>
      </c>
      <c r="H4364" s="1">
        <v>280.62700000000001</v>
      </c>
      <c r="I4364" s="1">
        <v>0.67</v>
      </c>
      <c r="J4364" s="1">
        <v>0.63700000000000001</v>
      </c>
    </row>
    <row r="4365" spans="6:10" x14ac:dyDescent="0.8">
      <c r="F4365" s="1" t="s">
        <v>971</v>
      </c>
      <c r="G4365" s="1" t="s">
        <v>1041</v>
      </c>
      <c r="H4365" s="1">
        <v>280.65499999999997</v>
      </c>
      <c r="I4365" s="1">
        <v>0.68299999999999905</v>
      </c>
      <c r="J4365" s="1">
        <v>0.42099999999999999</v>
      </c>
    </row>
    <row r="4366" spans="6:10" x14ac:dyDescent="0.8">
      <c r="F4366" s="1" t="s">
        <v>3790</v>
      </c>
      <c r="G4366" s="1" t="s">
        <v>3791</v>
      </c>
      <c r="H4366" s="1">
        <v>280.976</v>
      </c>
      <c r="I4366" s="1">
        <v>0.71599999999999997</v>
      </c>
      <c r="J4366" s="1">
        <v>7.8399999999999997E-2</v>
      </c>
    </row>
    <row r="4367" spans="6:10" x14ac:dyDescent="0.8">
      <c r="F4367" s="1" t="s">
        <v>3644</v>
      </c>
      <c r="G4367" s="1" t="s">
        <v>3645</v>
      </c>
      <c r="H4367" s="1">
        <v>281.11799999999999</v>
      </c>
      <c r="I4367" s="1">
        <v>0.45500000000000002</v>
      </c>
      <c r="J4367" s="1">
        <v>0.44600000000000001</v>
      </c>
    </row>
    <row r="4368" spans="6:10" x14ac:dyDescent="0.8">
      <c r="F4368" s="1" t="s">
        <v>6111</v>
      </c>
      <c r="G4368" s="1" t="s">
        <v>6112</v>
      </c>
      <c r="H4368" s="1">
        <v>281.173</v>
      </c>
      <c r="I4368" s="1">
        <v>0.56899999999999995</v>
      </c>
      <c r="J4368" s="1">
        <v>0.88200000000000001</v>
      </c>
    </row>
    <row r="4369" spans="6:10" x14ac:dyDescent="0.8">
      <c r="F4369" s="1" t="s">
        <v>3195</v>
      </c>
      <c r="G4369" s="1" t="s">
        <v>3391</v>
      </c>
      <c r="H4369" s="1">
        <v>281.214</v>
      </c>
      <c r="I4369" s="1">
        <v>0.30199999999999999</v>
      </c>
      <c r="J4369" s="1">
        <v>4.4900000000000002E-2</v>
      </c>
    </row>
    <row r="4370" spans="6:10" x14ac:dyDescent="0.8">
      <c r="F4370" s="1" t="s">
        <v>205</v>
      </c>
      <c r="G4370" s="1" t="s">
        <v>1952</v>
      </c>
      <c r="H4370" s="1">
        <v>281.24700000000001</v>
      </c>
      <c r="I4370" s="1">
        <v>0.46899999999999997</v>
      </c>
      <c r="J4370" s="1">
        <v>6.8900000000000003E-2</v>
      </c>
    </row>
    <row r="4371" spans="6:10" x14ac:dyDescent="0.8">
      <c r="F4371" s="1" t="s">
        <v>2313</v>
      </c>
      <c r="G4371" s="1" t="s">
        <v>4497</v>
      </c>
      <c r="H4371" s="1">
        <v>281.37299999999999</v>
      </c>
      <c r="I4371" s="1">
        <v>0.70799999999999996</v>
      </c>
      <c r="J4371" s="1">
        <v>0.129</v>
      </c>
    </row>
    <row r="4372" spans="6:10" x14ac:dyDescent="0.8">
      <c r="F4372" s="1" t="s">
        <v>2161</v>
      </c>
      <c r="G4372" s="1" t="s">
        <v>2180</v>
      </c>
      <c r="H4372" s="1">
        <v>281.37900000000002</v>
      </c>
      <c r="I4372" s="1">
        <v>0.70099999999999996</v>
      </c>
      <c r="J4372" s="1">
        <v>0.251</v>
      </c>
    </row>
    <row r="4373" spans="6:10" x14ac:dyDescent="0.8">
      <c r="F4373" s="1" t="s">
        <v>953</v>
      </c>
      <c r="G4373" s="1" t="s">
        <v>6544</v>
      </c>
      <c r="H4373" s="1">
        <v>281.548</v>
      </c>
      <c r="I4373" s="1">
        <v>0.71899999999999997</v>
      </c>
      <c r="J4373" s="1">
        <v>0.55600000000000005</v>
      </c>
    </row>
    <row r="4374" spans="6:10" x14ac:dyDescent="0.8">
      <c r="F4374" s="1" t="s">
        <v>541</v>
      </c>
      <c r="G4374" s="1" t="s">
        <v>1673</v>
      </c>
      <c r="H4374" s="1">
        <v>281.76</v>
      </c>
      <c r="I4374" s="1">
        <v>0.44299999999999901</v>
      </c>
      <c r="J4374" s="1">
        <v>0.82099999999999995</v>
      </c>
    </row>
    <row r="4375" spans="6:10" x14ac:dyDescent="0.8">
      <c r="F4375" s="1" t="s">
        <v>1258</v>
      </c>
      <c r="G4375" s="1" t="s">
        <v>1398</v>
      </c>
      <c r="H4375" s="1">
        <v>281.79700000000003</v>
      </c>
      <c r="I4375" s="1">
        <v>0.33500000000000002</v>
      </c>
      <c r="J4375" s="1">
        <v>0.65300000000000002</v>
      </c>
    </row>
    <row r="4376" spans="6:10" x14ac:dyDescent="0.8">
      <c r="F4376" s="1" t="s">
        <v>18</v>
      </c>
      <c r="G4376" s="1" t="s">
        <v>4519</v>
      </c>
      <c r="H4376" s="1">
        <v>281.82100000000003</v>
      </c>
      <c r="I4376" s="1">
        <v>0.502</v>
      </c>
      <c r="J4376" s="1">
        <v>0.44900000000000001</v>
      </c>
    </row>
    <row r="4377" spans="6:10" x14ac:dyDescent="0.8">
      <c r="F4377" s="1" t="s">
        <v>274</v>
      </c>
      <c r="G4377" s="1" t="s">
        <v>275</v>
      </c>
      <c r="H4377" s="1">
        <v>281.95800000000003</v>
      </c>
      <c r="I4377" s="1">
        <v>0.61599999999999999</v>
      </c>
      <c r="J4377" s="1">
        <v>0.32799999999999901</v>
      </c>
    </row>
    <row r="4378" spans="6:10" x14ac:dyDescent="0.8">
      <c r="F4378" s="1" t="s">
        <v>226</v>
      </c>
      <c r="G4378" s="1" t="s">
        <v>3238</v>
      </c>
      <c r="H4378" s="1">
        <v>282.166</v>
      </c>
      <c r="I4378" s="1">
        <v>0.24399999999999999</v>
      </c>
      <c r="J4378" s="1">
        <v>0.13699999999999901</v>
      </c>
    </row>
    <row r="4379" spans="6:10" x14ac:dyDescent="0.8">
      <c r="F4379" s="1" t="s">
        <v>1560</v>
      </c>
      <c r="G4379" s="1" t="s">
        <v>3015</v>
      </c>
      <c r="H4379" s="1">
        <v>282.19200000000001</v>
      </c>
      <c r="I4379" s="1">
        <v>0.81499999999999995</v>
      </c>
      <c r="J4379" s="1">
        <v>0.98</v>
      </c>
    </row>
    <row r="4380" spans="6:10" x14ac:dyDescent="0.8">
      <c r="F4380" s="1" t="s">
        <v>6290</v>
      </c>
      <c r="G4380" s="1" t="s">
        <v>6291</v>
      </c>
      <c r="H4380" s="1">
        <v>282.48399999999998</v>
      </c>
      <c r="I4380" s="1">
        <v>0.47799999999999998</v>
      </c>
      <c r="J4380" s="1">
        <v>0.40600000000000003</v>
      </c>
    </row>
    <row r="4381" spans="6:10" x14ac:dyDescent="0.8">
      <c r="F4381" s="1" t="s">
        <v>603</v>
      </c>
      <c r="G4381" s="1" t="s">
        <v>3215</v>
      </c>
      <c r="H4381" s="1">
        <v>282.54700000000003</v>
      </c>
      <c r="I4381" s="1">
        <v>0.20499999999999999</v>
      </c>
      <c r="J4381" s="1">
        <v>0.28899999999999998</v>
      </c>
    </row>
    <row r="4382" spans="6:10" x14ac:dyDescent="0.8">
      <c r="F4382" s="1" t="s">
        <v>541</v>
      </c>
      <c r="G4382" s="1" t="s">
        <v>3062</v>
      </c>
      <c r="H4382" s="1">
        <v>283.09300000000002</v>
      </c>
      <c r="I4382" s="1">
        <v>0.36699999999999999</v>
      </c>
      <c r="J4382" s="1">
        <v>0.69199999999999995</v>
      </c>
    </row>
    <row r="4383" spans="6:10" x14ac:dyDescent="0.8">
      <c r="F4383" s="1" t="s">
        <v>4574</v>
      </c>
      <c r="G4383" s="1" t="s">
        <v>4575</v>
      </c>
      <c r="H4383" s="1">
        <v>283.166</v>
      </c>
      <c r="I4383" s="1">
        <v>0.53700000000000003</v>
      </c>
      <c r="J4383" s="1">
        <v>0.51800000000000002</v>
      </c>
    </row>
    <row r="4384" spans="6:10" x14ac:dyDescent="0.8">
      <c r="F4384" s="1" t="s">
        <v>541</v>
      </c>
      <c r="G4384" s="1" t="s">
        <v>1634</v>
      </c>
      <c r="H4384" s="1">
        <v>283.21300000000002</v>
      </c>
      <c r="I4384" s="1">
        <v>0.16500000000000001</v>
      </c>
      <c r="J4384" s="1">
        <v>0.21199999999999999</v>
      </c>
    </row>
    <row r="4385" spans="6:10" x14ac:dyDescent="0.8">
      <c r="F4385" s="1" t="s">
        <v>2719</v>
      </c>
      <c r="G4385" s="1" t="s">
        <v>2743</v>
      </c>
      <c r="H4385" s="1">
        <v>283.298</v>
      </c>
      <c r="I4385" s="1">
        <v>0.74299999999999999</v>
      </c>
      <c r="J4385" s="1">
        <v>0.26100000000000001</v>
      </c>
    </row>
    <row r="4386" spans="6:10" x14ac:dyDescent="0.8">
      <c r="F4386" s="1" t="s">
        <v>105</v>
      </c>
      <c r="G4386" s="1" t="s">
        <v>2090</v>
      </c>
      <c r="H4386" s="1">
        <v>283.32</v>
      </c>
      <c r="I4386" s="1">
        <v>0.66700000000000004</v>
      </c>
      <c r="J4386" s="1">
        <v>0.33100000000000002</v>
      </c>
    </row>
    <row r="4387" spans="6:10" x14ac:dyDescent="0.8">
      <c r="F4387" s="1" t="s">
        <v>937</v>
      </c>
      <c r="G4387" s="1" t="s">
        <v>940</v>
      </c>
      <c r="H4387" s="1">
        <v>283.39999999999998</v>
      </c>
      <c r="I4387" s="1">
        <v>0.44799999999999901</v>
      </c>
      <c r="J4387" s="1">
        <v>0.47499999999999998</v>
      </c>
    </row>
    <row r="4388" spans="6:10" x14ac:dyDescent="0.8">
      <c r="F4388" s="1" t="s">
        <v>1270</v>
      </c>
      <c r="G4388" s="1" t="s">
        <v>4941</v>
      </c>
      <c r="H4388" s="1">
        <v>283.46699999999998</v>
      </c>
      <c r="I4388" s="1">
        <v>0.55899999999999905</v>
      </c>
      <c r="J4388" s="1">
        <v>0.34</v>
      </c>
    </row>
    <row r="4389" spans="6:10" x14ac:dyDescent="0.8">
      <c r="F4389" s="1" t="s">
        <v>541</v>
      </c>
      <c r="G4389" s="1" t="s">
        <v>1665</v>
      </c>
      <c r="H4389" s="1">
        <v>283.51900000000001</v>
      </c>
      <c r="I4389" s="1">
        <v>0.35599999999999998</v>
      </c>
      <c r="J4389" s="1">
        <v>0.26500000000000001</v>
      </c>
    </row>
    <row r="4390" spans="6:10" x14ac:dyDescent="0.8">
      <c r="F4390" s="1" t="s">
        <v>3571</v>
      </c>
      <c r="G4390" s="1" t="s">
        <v>3572</v>
      </c>
      <c r="H4390" s="1">
        <v>283.52999999999997</v>
      </c>
      <c r="I4390" s="1">
        <v>0.624</v>
      </c>
      <c r="J4390" s="1">
        <v>0.38200000000000001</v>
      </c>
    </row>
    <row r="4391" spans="6:10" x14ac:dyDescent="0.8">
      <c r="F4391" s="1" t="s">
        <v>4942</v>
      </c>
      <c r="G4391" s="1" t="s">
        <v>4960</v>
      </c>
      <c r="H4391" s="1">
        <v>283.70699999999999</v>
      </c>
      <c r="I4391" s="1">
        <v>0.16800000000000001</v>
      </c>
      <c r="J4391" s="1">
        <v>5.5100000000000003E-2</v>
      </c>
    </row>
    <row r="4392" spans="6:10" x14ac:dyDescent="0.8">
      <c r="F4392" s="1" t="s">
        <v>4827</v>
      </c>
      <c r="G4392" s="1" t="s">
        <v>4828</v>
      </c>
      <c r="H4392" s="1">
        <v>283.78699999999998</v>
      </c>
      <c r="I4392" s="1">
        <v>0.626</v>
      </c>
      <c r="J4392" s="1">
        <v>0.51900000000000002</v>
      </c>
    </row>
    <row r="4393" spans="6:10" x14ac:dyDescent="0.8">
      <c r="F4393" s="1" t="s">
        <v>291</v>
      </c>
      <c r="G4393" s="1" t="s">
        <v>6676</v>
      </c>
      <c r="H4393" s="1">
        <v>283.82600000000002</v>
      </c>
      <c r="I4393" s="1">
        <v>0.497</v>
      </c>
      <c r="J4393" s="1">
        <v>0.22500000000000001</v>
      </c>
    </row>
    <row r="4394" spans="6:10" x14ac:dyDescent="0.8">
      <c r="F4394" s="1" t="s">
        <v>5448</v>
      </c>
      <c r="G4394" s="1" t="s">
        <v>5449</v>
      </c>
      <c r="H4394" s="1">
        <v>284.05599999999998</v>
      </c>
      <c r="I4394" s="1">
        <v>0.86199999999999999</v>
      </c>
      <c r="J4394" s="1">
        <v>0.14499999999999999</v>
      </c>
    </row>
    <row r="4395" spans="6:10" x14ac:dyDescent="0.8">
      <c r="F4395" s="1" t="s">
        <v>601</v>
      </c>
      <c r="G4395" s="1" t="s">
        <v>670</v>
      </c>
      <c r="H4395" s="1">
        <v>284.25299999999999</v>
      </c>
      <c r="I4395" s="1">
        <v>0.629</v>
      </c>
      <c r="J4395" s="1">
        <v>0.47099999999999997</v>
      </c>
    </row>
    <row r="4396" spans="6:10" x14ac:dyDescent="0.8">
      <c r="F4396" s="1" t="s">
        <v>1188</v>
      </c>
      <c r="G4396" s="1" t="s">
        <v>1705</v>
      </c>
      <c r="H4396" s="1">
        <v>284.32</v>
      </c>
      <c r="I4396" s="1">
        <v>0.626</v>
      </c>
      <c r="J4396" s="1">
        <v>8.5900000000000004E-2</v>
      </c>
    </row>
    <row r="4397" spans="6:10" x14ac:dyDescent="0.8">
      <c r="F4397" s="1" t="s">
        <v>1128</v>
      </c>
      <c r="G4397" s="1" t="s">
        <v>3350</v>
      </c>
      <c r="H4397" s="1">
        <v>284.54700000000003</v>
      </c>
      <c r="I4397" s="1">
        <v>0.66700000000000004</v>
      </c>
      <c r="J4397" s="1">
        <v>0.88599999999999901</v>
      </c>
    </row>
    <row r="4398" spans="6:10" x14ac:dyDescent="0.8">
      <c r="F4398" s="1" t="s">
        <v>389</v>
      </c>
      <c r="G4398" s="1" t="s">
        <v>390</v>
      </c>
      <c r="H4398" s="1">
        <v>284.59800000000001</v>
      </c>
      <c r="I4398" s="1">
        <v>0.52600000000000002</v>
      </c>
      <c r="J4398" s="1">
        <v>0.27399999999999902</v>
      </c>
    </row>
    <row r="4399" spans="6:10" x14ac:dyDescent="0.8">
      <c r="F4399" s="1" t="s">
        <v>2433</v>
      </c>
      <c r="G4399" s="1" t="s">
        <v>2629</v>
      </c>
      <c r="H4399" s="1">
        <v>284.62700000000001</v>
      </c>
      <c r="I4399" s="1">
        <v>0.48399999999999999</v>
      </c>
      <c r="J4399" s="1">
        <v>0.16899999999999901</v>
      </c>
    </row>
    <row r="4400" spans="6:10" x14ac:dyDescent="0.8">
      <c r="F4400" s="1" t="s">
        <v>3659</v>
      </c>
      <c r="G4400" s="1" t="s">
        <v>6631</v>
      </c>
      <c r="H4400" s="1">
        <v>284.65300000000002</v>
      </c>
      <c r="I4400" s="1">
        <v>0.57299999999999995</v>
      </c>
      <c r="J4400" s="1">
        <v>0.45100000000000001</v>
      </c>
    </row>
    <row r="4401" spans="6:10" x14ac:dyDescent="0.8">
      <c r="F4401" s="1" t="s">
        <v>3266</v>
      </c>
      <c r="G4401" s="1" t="s">
        <v>3525</v>
      </c>
      <c r="H4401" s="1">
        <v>284.74700000000001</v>
      </c>
      <c r="I4401" s="1">
        <v>0.42899999999999999</v>
      </c>
      <c r="J4401" s="1">
        <v>0.26899999999999902</v>
      </c>
    </row>
    <row r="4402" spans="6:10" x14ac:dyDescent="0.8">
      <c r="F4402" s="1" t="s">
        <v>603</v>
      </c>
      <c r="G4402" s="1" t="s">
        <v>3202</v>
      </c>
      <c r="H4402" s="1">
        <v>284.75299999999999</v>
      </c>
      <c r="I4402" s="1">
        <v>0.39200000000000002</v>
      </c>
      <c r="J4402" s="1">
        <v>0.28599999999999998</v>
      </c>
    </row>
    <row r="4403" spans="6:10" x14ac:dyDescent="0.8">
      <c r="F4403" s="1" t="s">
        <v>5543</v>
      </c>
      <c r="G4403" s="1" t="s">
        <v>5546</v>
      </c>
      <c r="H4403" s="1">
        <v>284.947</v>
      </c>
      <c r="I4403" s="1">
        <v>0.318</v>
      </c>
      <c r="J4403" s="1">
        <v>0.45</v>
      </c>
    </row>
    <row r="4404" spans="6:10" x14ac:dyDescent="0.8">
      <c r="F4404" s="1" t="s">
        <v>2170</v>
      </c>
      <c r="G4404" s="1" t="s">
        <v>2171</v>
      </c>
      <c r="H4404" s="1">
        <v>284.98599999999999</v>
      </c>
      <c r="I4404" s="1">
        <v>0.11799999999999999</v>
      </c>
      <c r="J4404" s="1">
        <v>3.5200000000000002E-2</v>
      </c>
    </row>
    <row r="4405" spans="6:10" x14ac:dyDescent="0.8">
      <c r="F4405" s="1" t="s">
        <v>2170</v>
      </c>
      <c r="G4405" s="1" t="s">
        <v>2619</v>
      </c>
      <c r="H4405" s="1">
        <v>284.98599999999999</v>
      </c>
      <c r="I4405" s="1">
        <v>0.152</v>
      </c>
      <c r="J4405" s="1">
        <v>3.0300000000000001E-2</v>
      </c>
    </row>
    <row r="4406" spans="6:10" x14ac:dyDescent="0.8">
      <c r="F4406" s="1" t="s">
        <v>541</v>
      </c>
      <c r="G4406" s="1" t="s">
        <v>565</v>
      </c>
      <c r="H4406" s="1">
        <v>285</v>
      </c>
      <c r="I4406" s="1">
        <v>0.39</v>
      </c>
      <c r="J4406" s="1">
        <v>0.60599999999999998</v>
      </c>
    </row>
    <row r="4407" spans="6:10" x14ac:dyDescent="0.8">
      <c r="F4407" s="1" t="s">
        <v>3916</v>
      </c>
      <c r="G4407" s="1" t="s">
        <v>3917</v>
      </c>
      <c r="H4407" s="1">
        <v>285</v>
      </c>
      <c r="I4407" s="1">
        <v>0.50600000000000001</v>
      </c>
      <c r="J4407" s="1">
        <v>7.2999999999999995E-2</v>
      </c>
    </row>
    <row r="4408" spans="6:10" x14ac:dyDescent="0.8">
      <c r="F4408" s="1" t="s">
        <v>6158</v>
      </c>
      <c r="G4408" s="1" t="s">
        <v>6159</v>
      </c>
      <c r="H4408" s="1">
        <v>285.33999999999997</v>
      </c>
      <c r="I4408" s="1">
        <v>0.78700000000000003</v>
      </c>
      <c r="J4408" s="1">
        <v>0.159</v>
      </c>
    </row>
    <row r="4409" spans="6:10" x14ac:dyDescent="0.8">
      <c r="F4409" s="1" t="s">
        <v>3579</v>
      </c>
      <c r="G4409" s="1" t="s">
        <v>3580</v>
      </c>
      <c r="H4409" s="1">
        <v>285.55</v>
      </c>
      <c r="I4409" s="1">
        <v>0.373</v>
      </c>
      <c r="J4409" s="1">
        <v>3.3599999999999998E-2</v>
      </c>
    </row>
    <row r="4410" spans="6:10" x14ac:dyDescent="0.8">
      <c r="F4410" s="1" t="s">
        <v>1992</v>
      </c>
      <c r="G4410" s="1" t="s">
        <v>1995</v>
      </c>
      <c r="H4410" s="1">
        <v>285.64999999999998</v>
      </c>
      <c r="I4410" s="1">
        <v>0.46899999999999997</v>
      </c>
      <c r="J4410" s="1">
        <v>0.123</v>
      </c>
    </row>
    <row r="4411" spans="6:10" x14ac:dyDescent="0.8">
      <c r="F4411" s="1" t="s">
        <v>3377</v>
      </c>
      <c r="G4411" s="1" t="s">
        <v>3513</v>
      </c>
      <c r="H4411" s="1">
        <v>285.92</v>
      </c>
      <c r="I4411" s="1">
        <v>0.503</v>
      </c>
      <c r="J4411" s="1">
        <v>0.317</v>
      </c>
    </row>
    <row r="4412" spans="6:10" x14ac:dyDescent="0.8">
      <c r="F4412" s="1" t="s">
        <v>3184</v>
      </c>
      <c r="G4412" s="1" t="s">
        <v>4673</v>
      </c>
      <c r="H4412" s="1">
        <v>285.99</v>
      </c>
      <c r="I4412" s="1">
        <v>0.46299999999999902</v>
      </c>
      <c r="J4412" s="1">
        <v>0.51400000000000001</v>
      </c>
    </row>
    <row r="4413" spans="6:10" x14ac:dyDescent="0.8">
      <c r="F4413" s="1" t="s">
        <v>3984</v>
      </c>
      <c r="G4413" s="1" t="s">
        <v>3989</v>
      </c>
      <c r="H4413" s="1">
        <v>286.173</v>
      </c>
      <c r="I4413" s="1">
        <v>0.89900000000000002</v>
      </c>
      <c r="J4413" s="1">
        <v>0.85099999999999998</v>
      </c>
    </row>
    <row r="4414" spans="6:10" x14ac:dyDescent="0.8">
      <c r="F4414" s="1" t="s">
        <v>1560</v>
      </c>
      <c r="G4414" s="1" t="s">
        <v>1565</v>
      </c>
      <c r="H4414" s="1">
        <v>286.32799999999997</v>
      </c>
      <c r="I4414" s="1">
        <v>0.83199999999999996</v>
      </c>
      <c r="J4414" s="1">
        <v>0.38799999999999901</v>
      </c>
    </row>
    <row r="4415" spans="6:10" x14ac:dyDescent="0.8">
      <c r="F4415" s="1" t="s">
        <v>5415</v>
      </c>
      <c r="G4415" s="1" t="s">
        <v>5416</v>
      </c>
      <c r="H4415" s="1">
        <v>286.64800000000002</v>
      </c>
      <c r="I4415" s="1">
        <v>0.54899999999999904</v>
      </c>
      <c r="J4415" s="1">
        <v>0.22899999999999901</v>
      </c>
    </row>
    <row r="4416" spans="6:10" x14ac:dyDescent="0.8">
      <c r="F4416" s="1" t="s">
        <v>6115</v>
      </c>
      <c r="G4416" s="1" t="s">
        <v>6116</v>
      </c>
      <c r="H4416" s="1">
        <v>286.65300000000002</v>
      </c>
      <c r="I4416" s="1">
        <v>0.26200000000000001</v>
      </c>
      <c r="J4416" s="1">
        <v>0.14399999999999999</v>
      </c>
    </row>
    <row r="4417" spans="6:10" x14ac:dyDescent="0.8">
      <c r="F4417" s="1" t="s">
        <v>488</v>
      </c>
      <c r="G4417" s="1" t="s">
        <v>489</v>
      </c>
      <c r="H4417" s="1">
        <v>286.68099999999998</v>
      </c>
      <c r="I4417" s="1">
        <v>0.64800000000000002</v>
      </c>
      <c r="J4417" s="1">
        <v>0.52800000000000002</v>
      </c>
    </row>
    <row r="4418" spans="6:10" x14ac:dyDescent="0.8">
      <c r="F4418" s="1" t="s">
        <v>126</v>
      </c>
      <c r="G4418" s="1" t="s">
        <v>1052</v>
      </c>
      <c r="H4418" s="1">
        <v>287.12900000000002</v>
      </c>
      <c r="I4418" s="1">
        <v>0.57699999999999996</v>
      </c>
      <c r="J4418" s="1">
        <v>0.106</v>
      </c>
    </row>
    <row r="4419" spans="6:10" x14ac:dyDescent="0.8">
      <c r="F4419" s="1" t="s">
        <v>2474</v>
      </c>
      <c r="G4419" s="1" t="s">
        <v>2475</v>
      </c>
      <c r="H4419" s="1">
        <v>287.173</v>
      </c>
      <c r="I4419" s="1">
        <v>0.57699999999999996</v>
      </c>
      <c r="J4419" s="1">
        <v>0.63</v>
      </c>
    </row>
    <row r="4420" spans="6:10" x14ac:dyDescent="0.8">
      <c r="F4420" s="1" t="s">
        <v>2433</v>
      </c>
      <c r="G4420" s="1" t="s">
        <v>2628</v>
      </c>
      <c r="H4420" s="1">
        <v>287.46699999999998</v>
      </c>
      <c r="I4420" s="1">
        <v>0.379</v>
      </c>
      <c r="J4420" s="1">
        <v>0.127</v>
      </c>
    </row>
    <row r="4421" spans="6:10" x14ac:dyDescent="0.8">
      <c r="F4421" s="1" t="s">
        <v>6149</v>
      </c>
      <c r="G4421" s="1" t="s">
        <v>6150</v>
      </c>
      <c r="H4421" s="1">
        <v>287.70699999999999</v>
      </c>
      <c r="I4421" s="1">
        <v>0.153</v>
      </c>
      <c r="J4421" s="1">
        <v>3.9199999999999999E-2</v>
      </c>
    </row>
    <row r="4422" spans="6:10" x14ac:dyDescent="0.8">
      <c r="F4422" s="1" t="s">
        <v>205</v>
      </c>
      <c r="G4422" s="1" t="s">
        <v>3801</v>
      </c>
      <c r="H4422" s="1">
        <v>288</v>
      </c>
      <c r="I4422" s="1">
        <v>0.38799999999999901</v>
      </c>
      <c r="J4422" s="1">
        <v>7.8899999999999998E-2</v>
      </c>
    </row>
    <row r="4423" spans="6:10" x14ac:dyDescent="0.8">
      <c r="F4423" s="1" t="s">
        <v>5650</v>
      </c>
      <c r="G4423" s="1" t="s">
        <v>5651</v>
      </c>
      <c r="H4423" s="1">
        <v>288</v>
      </c>
      <c r="I4423" s="1">
        <v>0.44900000000000001</v>
      </c>
      <c r="J4423" s="1">
        <v>0.80099999999999905</v>
      </c>
    </row>
    <row r="4424" spans="6:10" x14ac:dyDescent="0.8">
      <c r="F4424" s="1" t="s">
        <v>3984</v>
      </c>
      <c r="G4424" s="1" t="s">
        <v>3985</v>
      </c>
      <c r="H4424" s="1">
        <v>288.06700000000001</v>
      </c>
      <c r="I4424" s="1">
        <v>0.77200000000000002</v>
      </c>
      <c r="J4424" s="1">
        <v>0.39700000000000002</v>
      </c>
    </row>
    <row r="4425" spans="6:10" x14ac:dyDescent="0.8">
      <c r="F4425" s="1" t="s">
        <v>482</v>
      </c>
      <c r="G4425" s="1" t="s">
        <v>483</v>
      </c>
      <c r="H4425" s="1">
        <v>288.09500000000003</v>
      </c>
      <c r="I4425" s="1">
        <v>0.52400000000000002</v>
      </c>
      <c r="J4425" s="1">
        <v>0.153</v>
      </c>
    </row>
    <row r="4426" spans="6:10" x14ac:dyDescent="0.8">
      <c r="F4426" s="1" t="s">
        <v>686</v>
      </c>
      <c r="G4426" s="1" t="s">
        <v>687</v>
      </c>
      <c r="H4426" s="1">
        <v>288.375</v>
      </c>
      <c r="I4426" s="1">
        <v>0.46799999999999897</v>
      </c>
      <c r="J4426" s="1">
        <v>0.153</v>
      </c>
    </row>
    <row r="4427" spans="6:10" x14ac:dyDescent="0.8">
      <c r="F4427" s="1" t="s">
        <v>2280</v>
      </c>
      <c r="G4427" s="1" t="s">
        <v>2281</v>
      </c>
      <c r="H4427" s="1">
        <v>288.375</v>
      </c>
      <c r="I4427" s="1">
        <v>0.32899999999999902</v>
      </c>
      <c r="J4427" s="1">
        <v>0.51600000000000001</v>
      </c>
    </row>
    <row r="4428" spans="6:10" x14ac:dyDescent="0.8">
      <c r="F4428" s="1" t="s">
        <v>5275</v>
      </c>
      <c r="G4428" s="1" t="s">
        <v>5862</v>
      </c>
      <c r="H4428" s="1">
        <v>288.43700000000001</v>
      </c>
      <c r="I4428" s="1">
        <v>0.88300000000000001</v>
      </c>
      <c r="J4428" s="1">
        <v>0.19800000000000001</v>
      </c>
    </row>
    <row r="4429" spans="6:10" x14ac:dyDescent="0.8">
      <c r="F4429" s="1" t="s">
        <v>541</v>
      </c>
      <c r="G4429" s="1" t="s">
        <v>1631</v>
      </c>
      <c r="H4429" s="1">
        <v>288.49299999999999</v>
      </c>
      <c r="I4429" s="1">
        <v>0.124</v>
      </c>
      <c r="J4429" s="1">
        <v>3.8699999999999998E-2</v>
      </c>
    </row>
    <row r="4430" spans="6:10" x14ac:dyDescent="0.8">
      <c r="F4430" s="1" t="s">
        <v>799</v>
      </c>
      <c r="G4430" s="1" t="s">
        <v>800</v>
      </c>
      <c r="H4430" s="1">
        <v>288.54500000000002</v>
      </c>
      <c r="I4430" s="1">
        <v>0.86699999999999999</v>
      </c>
      <c r="J4430" s="1">
        <v>0.48</v>
      </c>
    </row>
    <row r="4431" spans="6:10" x14ac:dyDescent="0.8">
      <c r="F4431" s="1" t="s">
        <v>778</v>
      </c>
      <c r="G4431" s="1" t="s">
        <v>779</v>
      </c>
      <c r="H4431" s="1">
        <v>288.56400000000002</v>
      </c>
      <c r="I4431" s="1">
        <v>0.37</v>
      </c>
      <c r="J4431" s="1">
        <v>0.14199999999999999</v>
      </c>
    </row>
    <row r="4432" spans="6:10" x14ac:dyDescent="0.8">
      <c r="F4432" s="1" t="s">
        <v>4822</v>
      </c>
      <c r="G4432" s="1" t="s">
        <v>4846</v>
      </c>
      <c r="H4432" s="1">
        <v>288.74700000000001</v>
      </c>
      <c r="I4432" s="1">
        <v>0.32700000000000001</v>
      </c>
      <c r="J4432" s="1">
        <v>0.16600000000000001</v>
      </c>
    </row>
    <row r="4433" spans="6:10" x14ac:dyDescent="0.8">
      <c r="F4433" s="1" t="s">
        <v>541</v>
      </c>
      <c r="G4433" s="1" t="s">
        <v>3050</v>
      </c>
      <c r="H4433" s="1">
        <v>288.8</v>
      </c>
      <c r="I4433" s="1">
        <v>0.52700000000000002</v>
      </c>
      <c r="J4433" s="1">
        <v>0.67200000000000004</v>
      </c>
    </row>
    <row r="4434" spans="6:10" x14ac:dyDescent="0.8">
      <c r="F4434" s="1" t="s">
        <v>2713</v>
      </c>
      <c r="G4434" s="1" t="s">
        <v>2714</v>
      </c>
      <c r="H4434" s="1">
        <v>289.18700000000001</v>
      </c>
      <c r="I4434" s="1">
        <v>0.82</v>
      </c>
      <c r="J4434" s="1">
        <v>0.80500000000000005</v>
      </c>
    </row>
    <row r="4435" spans="6:10" x14ac:dyDescent="0.8">
      <c r="F4435" s="1" t="s">
        <v>583</v>
      </c>
      <c r="G4435" s="1" t="s">
        <v>587</v>
      </c>
      <c r="H4435" s="1">
        <v>289.22699999999998</v>
      </c>
      <c r="I4435" s="1">
        <v>0.73599999999999999</v>
      </c>
      <c r="J4435" s="1">
        <v>0.46600000000000003</v>
      </c>
    </row>
    <row r="4436" spans="6:10" x14ac:dyDescent="0.8">
      <c r="F4436" s="1" t="s">
        <v>1874</v>
      </c>
      <c r="G4436" s="1" t="s">
        <v>3407</v>
      </c>
      <c r="H4436" s="1">
        <v>289.38200000000001</v>
      </c>
      <c r="I4436" s="1">
        <v>0.436</v>
      </c>
      <c r="J4436" s="1">
        <v>0.313</v>
      </c>
    </row>
    <row r="4437" spans="6:10" x14ac:dyDescent="0.8">
      <c r="F4437" s="1" t="s">
        <v>4001</v>
      </c>
      <c r="G4437" s="1" t="s">
        <v>5784</v>
      </c>
      <c r="H4437" s="1">
        <v>289.62099999999998</v>
      </c>
      <c r="I4437" s="1">
        <v>0.78</v>
      </c>
      <c r="J4437" s="1">
        <v>9.9500000000000005E-2</v>
      </c>
    </row>
    <row r="4438" spans="6:10" x14ac:dyDescent="0.8">
      <c r="F4438" s="1" t="s">
        <v>1871</v>
      </c>
      <c r="G4438" s="1" t="s">
        <v>1935</v>
      </c>
      <c r="H4438" s="1">
        <v>289.77300000000002</v>
      </c>
      <c r="I4438" s="1">
        <v>0.69599999999999995</v>
      </c>
      <c r="J4438" s="1">
        <v>0.67799999999999905</v>
      </c>
    </row>
    <row r="4439" spans="6:10" x14ac:dyDescent="0.8">
      <c r="F4439" s="1" t="s">
        <v>1471</v>
      </c>
      <c r="G4439" s="1" t="s">
        <v>1475</v>
      </c>
      <c r="H4439" s="1">
        <v>289.8</v>
      </c>
      <c r="I4439" s="1">
        <v>0.82199999999999995</v>
      </c>
      <c r="J4439" s="1">
        <v>0.63900000000000001</v>
      </c>
    </row>
    <row r="4440" spans="6:10" x14ac:dyDescent="0.8">
      <c r="F4440" s="1" t="s">
        <v>5039</v>
      </c>
      <c r="G4440" s="1" t="s">
        <v>5040</v>
      </c>
      <c r="H4440" s="1">
        <v>289.971</v>
      </c>
      <c r="I4440" s="1">
        <v>0.57099999999999995</v>
      </c>
      <c r="J4440" s="1">
        <v>0.252</v>
      </c>
    </row>
    <row r="4441" spans="6:10" x14ac:dyDescent="0.8">
      <c r="F4441" s="1" t="s">
        <v>2129</v>
      </c>
      <c r="G4441" s="1" t="s">
        <v>3755</v>
      </c>
      <c r="H4441" s="1">
        <v>290.012</v>
      </c>
      <c r="I4441" s="1">
        <v>0.28399999999999997</v>
      </c>
      <c r="J4441" s="1">
        <v>3.8600000000000002E-2</v>
      </c>
    </row>
    <row r="4442" spans="6:10" x14ac:dyDescent="0.8">
      <c r="F4442" s="1" t="s">
        <v>2433</v>
      </c>
      <c r="G4442" s="1" t="s">
        <v>2618</v>
      </c>
      <c r="H4442" s="1">
        <v>290.16000000000003</v>
      </c>
      <c r="I4442" s="1">
        <v>0.32</v>
      </c>
      <c r="J4442" s="1">
        <v>0.44500000000000001</v>
      </c>
    </row>
    <row r="4443" spans="6:10" x14ac:dyDescent="0.8">
      <c r="F4443" s="1" t="s">
        <v>3959</v>
      </c>
      <c r="G4443" s="1" t="s">
        <v>4910</v>
      </c>
      <c r="H4443" s="1">
        <v>290.32</v>
      </c>
      <c r="I4443" s="1">
        <v>0.43099999999999999</v>
      </c>
      <c r="J4443" s="1">
        <v>0.109</v>
      </c>
    </row>
    <row r="4444" spans="6:10" x14ac:dyDescent="0.8">
      <c r="F4444" s="1" t="s">
        <v>282</v>
      </c>
      <c r="G4444" s="1" t="s">
        <v>1866</v>
      </c>
      <c r="H4444" s="1">
        <v>290.75700000000001</v>
      </c>
      <c r="I4444" s="1">
        <v>0.56499999999999995</v>
      </c>
      <c r="J4444" s="1">
        <v>0.47399999999999998</v>
      </c>
    </row>
    <row r="4445" spans="6:10" x14ac:dyDescent="0.8">
      <c r="F4445" s="1" t="s">
        <v>4547</v>
      </c>
      <c r="G4445" s="1" t="s">
        <v>4548</v>
      </c>
      <c r="H4445" s="1">
        <v>290.84399999999999</v>
      </c>
      <c r="I4445" s="1">
        <v>0.79799999999999904</v>
      </c>
      <c r="J4445" s="1">
        <v>0.51</v>
      </c>
    </row>
    <row r="4446" spans="6:10" x14ac:dyDescent="0.8">
      <c r="F4446" s="1" t="s">
        <v>660</v>
      </c>
      <c r="G4446" s="1" t="s">
        <v>661</v>
      </c>
      <c r="H4446" s="1">
        <v>291.387</v>
      </c>
      <c r="I4446" s="1">
        <v>0.59</v>
      </c>
      <c r="J4446" s="1">
        <v>0.39200000000000002</v>
      </c>
    </row>
    <row r="4447" spans="6:10" x14ac:dyDescent="0.8">
      <c r="F4447" s="1" t="s">
        <v>6276</v>
      </c>
      <c r="G4447" s="1" t="s">
        <v>6277</v>
      </c>
      <c r="H4447" s="1">
        <v>291.41300000000001</v>
      </c>
      <c r="I4447" s="1">
        <v>0.70699999999999996</v>
      </c>
      <c r="J4447" s="1">
        <v>0.17799999999999999</v>
      </c>
    </row>
    <row r="4448" spans="6:10" x14ac:dyDescent="0.8">
      <c r="F4448" s="1" t="s">
        <v>4715</v>
      </c>
      <c r="G4448" s="1" t="s">
        <v>4911</v>
      </c>
      <c r="H4448" s="1">
        <v>291.43299999999999</v>
      </c>
      <c r="I4448" s="1">
        <v>0.54100000000000004</v>
      </c>
      <c r="J4448" s="1">
        <v>3.7100000000000001E-2</v>
      </c>
    </row>
    <row r="4449" spans="6:10" x14ac:dyDescent="0.8">
      <c r="F4449" s="1" t="s">
        <v>3654</v>
      </c>
      <c r="G4449" s="1" t="s">
        <v>4301</v>
      </c>
      <c r="H4449" s="1">
        <v>291.75200000000001</v>
      </c>
      <c r="I4449" s="1">
        <v>0.68299999999999905</v>
      </c>
      <c r="J4449" s="1">
        <v>0.126</v>
      </c>
    </row>
    <row r="4450" spans="6:10" x14ac:dyDescent="0.8">
      <c r="F4450" s="1" t="s">
        <v>4982</v>
      </c>
      <c r="G4450" s="1" t="s">
        <v>4994</v>
      </c>
      <c r="H4450" s="1">
        <v>291.76</v>
      </c>
      <c r="I4450" s="1">
        <v>0.20799999999999999</v>
      </c>
      <c r="J4450" s="1">
        <v>0.156</v>
      </c>
    </row>
    <row r="4451" spans="6:10" x14ac:dyDescent="0.8">
      <c r="F4451" s="1" t="s">
        <v>541</v>
      </c>
      <c r="G4451" s="1" t="s">
        <v>1680</v>
      </c>
      <c r="H4451" s="1">
        <v>292.43900000000002</v>
      </c>
      <c r="I4451" s="1">
        <v>0.34299999999999897</v>
      </c>
      <c r="J4451" s="1">
        <v>0.35399999999999998</v>
      </c>
    </row>
    <row r="4452" spans="6:10" x14ac:dyDescent="0.8">
      <c r="F4452" s="1" t="s">
        <v>2855</v>
      </c>
      <c r="G4452" s="1" t="s">
        <v>6557</v>
      </c>
      <c r="H4452" s="1">
        <v>292.5</v>
      </c>
      <c r="I4452" s="1">
        <v>0.70899999999999996</v>
      </c>
      <c r="J4452" s="1">
        <v>0.27200000000000002</v>
      </c>
    </row>
    <row r="4453" spans="6:10" x14ac:dyDescent="0.8">
      <c r="F4453" s="1" t="s">
        <v>286</v>
      </c>
      <c r="G4453" s="1" t="s">
        <v>723</v>
      </c>
      <c r="H4453" s="1">
        <v>292.53300000000002</v>
      </c>
      <c r="I4453" s="1">
        <v>0.45200000000000001</v>
      </c>
      <c r="J4453" s="1">
        <v>0.28999999999999998</v>
      </c>
    </row>
    <row r="4454" spans="6:10" x14ac:dyDescent="0.8">
      <c r="F4454" s="1" t="s">
        <v>2441</v>
      </c>
      <c r="G4454" s="1" t="s">
        <v>2442</v>
      </c>
      <c r="H4454" s="1">
        <v>292.78699999999998</v>
      </c>
      <c r="I4454" s="1">
        <v>0.6</v>
      </c>
      <c r="J4454" s="1">
        <v>0.111</v>
      </c>
    </row>
    <row r="4455" spans="6:10" x14ac:dyDescent="0.8">
      <c r="F4455" s="1" t="s">
        <v>6672</v>
      </c>
      <c r="G4455" s="1" t="s">
        <v>6673</v>
      </c>
      <c r="H4455" s="1">
        <v>293.46600000000001</v>
      </c>
      <c r="I4455" s="1">
        <v>0.70899999999999996</v>
      </c>
      <c r="J4455" s="1">
        <v>0.60399999999999998</v>
      </c>
    </row>
    <row r="4456" spans="6:10" x14ac:dyDescent="0.8">
      <c r="F4456" s="1" t="s">
        <v>2938</v>
      </c>
      <c r="G4456" s="1" t="s">
        <v>2941</v>
      </c>
      <c r="H4456" s="1">
        <v>293.92200000000003</v>
      </c>
      <c r="I4456" s="1">
        <v>0.441</v>
      </c>
      <c r="J4456" s="1">
        <v>0.66700000000000004</v>
      </c>
    </row>
    <row r="4457" spans="6:10" x14ac:dyDescent="0.8">
      <c r="F4457" s="1" t="s">
        <v>1913</v>
      </c>
      <c r="G4457" s="1" t="s">
        <v>1914</v>
      </c>
      <c r="H4457" s="1">
        <v>293.97300000000001</v>
      </c>
      <c r="I4457" s="1">
        <v>0.44500000000000001</v>
      </c>
      <c r="J4457" s="1">
        <v>3.9399999999999998E-2</v>
      </c>
    </row>
    <row r="4458" spans="6:10" x14ac:dyDescent="0.8">
      <c r="F4458" s="1" t="s">
        <v>4305</v>
      </c>
      <c r="G4458" s="1" t="s">
        <v>6802</v>
      </c>
      <c r="H4458" s="1">
        <v>294.45100000000002</v>
      </c>
      <c r="I4458" s="1">
        <v>0.30299999999999999</v>
      </c>
      <c r="J4458" s="1">
        <v>0.495</v>
      </c>
    </row>
    <row r="4459" spans="6:10" x14ac:dyDescent="0.8">
      <c r="F4459" s="1" t="s">
        <v>2544</v>
      </c>
      <c r="G4459" s="1" t="s">
        <v>4865</v>
      </c>
      <c r="H4459" s="1">
        <v>294.661</v>
      </c>
      <c r="I4459" s="1">
        <v>0.41</v>
      </c>
      <c r="J4459" s="1">
        <v>0.30399999999999999</v>
      </c>
    </row>
    <row r="4460" spans="6:10" x14ac:dyDescent="0.8">
      <c r="F4460" s="1" t="s">
        <v>1818</v>
      </c>
      <c r="G4460" s="1" t="s">
        <v>1836</v>
      </c>
      <c r="H4460" s="1">
        <v>295.613</v>
      </c>
      <c r="I4460" s="1">
        <v>0.752</v>
      </c>
      <c r="J4460" s="1">
        <v>0.81</v>
      </c>
    </row>
    <row r="4461" spans="6:10" x14ac:dyDescent="0.8">
      <c r="F4461" s="1" t="s">
        <v>6439</v>
      </c>
      <c r="G4461" s="1" t="s">
        <v>6440</v>
      </c>
      <c r="H4461" s="1">
        <v>295.66699999999997</v>
      </c>
      <c r="I4461" s="1">
        <v>0.50700000000000001</v>
      </c>
      <c r="J4461" s="1">
        <v>0.13100000000000001</v>
      </c>
    </row>
    <row r="4462" spans="6:10" x14ac:dyDescent="0.8">
      <c r="F4462" s="1" t="s">
        <v>2433</v>
      </c>
      <c r="G4462" s="1" t="s">
        <v>2638</v>
      </c>
      <c r="H4462" s="1">
        <v>295.96699999999998</v>
      </c>
      <c r="I4462" s="1">
        <v>0.41299999999999998</v>
      </c>
      <c r="J4462" s="1">
        <v>0.46500000000000002</v>
      </c>
    </row>
    <row r="4463" spans="6:10" x14ac:dyDescent="0.8">
      <c r="F4463" s="1" t="s">
        <v>1560</v>
      </c>
      <c r="G4463" s="1" t="s">
        <v>3003</v>
      </c>
      <c r="H4463" s="1">
        <v>295.96800000000002</v>
      </c>
      <c r="I4463" s="1">
        <v>0.78500000000000003</v>
      </c>
      <c r="J4463" s="1">
        <v>0.41799999999999998</v>
      </c>
    </row>
    <row r="4464" spans="6:10" x14ac:dyDescent="0.8">
      <c r="F4464" s="1" t="s">
        <v>205</v>
      </c>
      <c r="G4464" s="1" t="s">
        <v>3787</v>
      </c>
      <c r="H4464" s="1">
        <v>296</v>
      </c>
      <c r="I4464" s="1">
        <v>0.31</v>
      </c>
      <c r="J4464" s="1">
        <v>6.9199999999999998E-2</v>
      </c>
    </row>
    <row r="4465" spans="6:10" x14ac:dyDescent="0.8">
      <c r="F4465" s="1" t="s">
        <v>482</v>
      </c>
      <c r="G4465" s="1" t="s">
        <v>3722</v>
      </c>
      <c r="H4465" s="1">
        <v>296.25</v>
      </c>
      <c r="I4465" s="1">
        <v>0.56200000000000006</v>
      </c>
      <c r="J4465" s="1">
        <v>7.5399999999999995E-2</v>
      </c>
    </row>
    <row r="4466" spans="6:10" x14ac:dyDescent="0.8">
      <c r="F4466" s="1" t="s">
        <v>123</v>
      </c>
      <c r="G4466" s="1" t="s">
        <v>2548</v>
      </c>
      <c r="H4466" s="1">
        <v>296.35899999999998</v>
      </c>
      <c r="I4466" s="1">
        <v>0.97</v>
      </c>
      <c r="J4466" s="1">
        <v>0.36699999999999999</v>
      </c>
    </row>
    <row r="4467" spans="6:10" x14ac:dyDescent="0.8">
      <c r="F4467" s="1" t="s">
        <v>6240</v>
      </c>
      <c r="G4467" s="1" t="s">
        <v>6241</v>
      </c>
      <c r="H4467" s="1">
        <v>296.387</v>
      </c>
      <c r="I4467" s="1">
        <v>0.42499999999999999</v>
      </c>
      <c r="J4467" s="1">
        <v>0.375</v>
      </c>
    </row>
    <row r="4468" spans="6:10" x14ac:dyDescent="0.8">
      <c r="F4468" s="1" t="s">
        <v>3177</v>
      </c>
      <c r="G4468" s="1" t="s">
        <v>3294</v>
      </c>
      <c r="H4468" s="1">
        <v>296.89299999999997</v>
      </c>
      <c r="I4468" s="1">
        <v>0.84699999999999998</v>
      </c>
      <c r="J4468" s="1">
        <v>0.54</v>
      </c>
    </row>
    <row r="4469" spans="6:10" x14ac:dyDescent="0.8">
      <c r="F4469" s="1" t="s">
        <v>499</v>
      </c>
      <c r="G4469" s="1" t="s">
        <v>5707</v>
      </c>
      <c r="H4469" s="1">
        <v>297.16899999999998</v>
      </c>
      <c r="I4469" s="1">
        <v>0.432</v>
      </c>
      <c r="J4469" s="1">
        <v>0.27399999999999902</v>
      </c>
    </row>
    <row r="4470" spans="6:10" x14ac:dyDescent="0.8">
      <c r="F4470" s="1" t="s">
        <v>312</v>
      </c>
      <c r="G4470" s="1" t="s">
        <v>1295</v>
      </c>
      <c r="H4470" s="1">
        <v>297.173</v>
      </c>
      <c r="I4470" s="1">
        <v>0.46799999999999897</v>
      </c>
      <c r="J4470" s="1">
        <v>9.9500000000000005E-2</v>
      </c>
    </row>
    <row r="4471" spans="6:10" x14ac:dyDescent="0.8">
      <c r="F4471" s="1" t="s">
        <v>541</v>
      </c>
      <c r="G4471" s="1" t="s">
        <v>1681</v>
      </c>
      <c r="H4471" s="1">
        <v>297.399</v>
      </c>
      <c r="I4471" s="1">
        <v>0.46600000000000003</v>
      </c>
      <c r="J4471" s="1">
        <v>0.127</v>
      </c>
    </row>
    <row r="4472" spans="6:10" x14ac:dyDescent="0.8">
      <c r="F4472" s="1" t="s">
        <v>5399</v>
      </c>
      <c r="G4472" s="1" t="s">
        <v>5400</v>
      </c>
      <c r="H4472" s="1">
        <v>297.45299999999997</v>
      </c>
      <c r="I4472" s="1">
        <v>0.307</v>
      </c>
      <c r="J4472" s="1">
        <v>0.25600000000000001</v>
      </c>
    </row>
    <row r="4473" spans="6:10" x14ac:dyDescent="0.8">
      <c r="F4473" s="1" t="s">
        <v>126</v>
      </c>
      <c r="G4473" s="1" t="s">
        <v>1949</v>
      </c>
      <c r="H4473" s="1">
        <v>297.48</v>
      </c>
      <c r="I4473" s="1">
        <v>0.55100000000000005</v>
      </c>
      <c r="J4473" s="1">
        <v>3.9100000000000003E-2</v>
      </c>
    </row>
    <row r="4474" spans="6:10" x14ac:dyDescent="0.8">
      <c r="F4474" s="1" t="s">
        <v>575</v>
      </c>
      <c r="G4474" s="1" t="s">
        <v>1761</v>
      </c>
      <c r="H4474" s="1">
        <v>297.58699999999999</v>
      </c>
      <c r="I4474" s="1">
        <v>0.45399999999999902</v>
      </c>
      <c r="J4474" s="1">
        <v>0.45299999999999901</v>
      </c>
    </row>
    <row r="4475" spans="6:10" x14ac:dyDescent="0.8">
      <c r="F4475" s="1" t="s">
        <v>368</v>
      </c>
      <c r="G4475" s="1" t="s">
        <v>369</v>
      </c>
      <c r="H4475" s="1">
        <v>297.69900000000001</v>
      </c>
      <c r="I4475" s="1">
        <v>0.59</v>
      </c>
      <c r="J4475" s="1">
        <v>0.249</v>
      </c>
    </row>
    <row r="4476" spans="6:10" x14ac:dyDescent="0.8">
      <c r="F4476" s="1" t="s">
        <v>5543</v>
      </c>
      <c r="G4476" s="1" t="s">
        <v>5553</v>
      </c>
      <c r="H4476" s="1">
        <v>298.29300000000001</v>
      </c>
      <c r="I4476" s="1">
        <v>0.28000000000000003</v>
      </c>
      <c r="J4476" s="1">
        <v>3.8199999999999998E-2</v>
      </c>
    </row>
    <row r="4477" spans="6:10" x14ac:dyDescent="0.8">
      <c r="F4477" s="1" t="s">
        <v>4904</v>
      </c>
      <c r="G4477" s="1" t="s">
        <v>4905</v>
      </c>
      <c r="H4477" s="1">
        <v>298.30700000000002</v>
      </c>
      <c r="I4477" s="1">
        <v>0.75700000000000001</v>
      </c>
      <c r="J4477" s="1">
        <v>0.85799999999999998</v>
      </c>
    </row>
    <row r="4478" spans="6:10" x14ac:dyDescent="0.8">
      <c r="F4478" s="1" t="s">
        <v>690</v>
      </c>
      <c r="G4478" s="1" t="s">
        <v>691</v>
      </c>
      <c r="H4478" s="1">
        <v>298.53100000000001</v>
      </c>
      <c r="I4478" s="1">
        <v>0.53200000000000003</v>
      </c>
      <c r="J4478" s="1">
        <v>0.29499999999999998</v>
      </c>
    </row>
    <row r="4479" spans="6:10" x14ac:dyDescent="0.8">
      <c r="F4479" s="1" t="s">
        <v>3345</v>
      </c>
      <c r="G4479" s="1" t="s">
        <v>3760</v>
      </c>
      <c r="H4479" s="1">
        <v>298.57299999999998</v>
      </c>
      <c r="I4479" s="1">
        <v>0.45399999999999902</v>
      </c>
      <c r="J4479" s="1">
        <v>0.193</v>
      </c>
    </row>
    <row r="4480" spans="6:10" x14ac:dyDescent="0.8">
      <c r="F4480" s="1" t="s">
        <v>162</v>
      </c>
      <c r="G4480" s="1" t="s">
        <v>163</v>
      </c>
      <c r="H4480" s="1">
        <v>298.81</v>
      </c>
      <c r="I4480" s="1">
        <v>0.39500000000000002</v>
      </c>
      <c r="J4480" s="1">
        <v>0.251</v>
      </c>
    </row>
    <row r="4481" spans="6:10" x14ac:dyDescent="0.8">
      <c r="F4481" s="1" t="s">
        <v>3038</v>
      </c>
      <c r="G4481" s="1" t="s">
        <v>3131</v>
      </c>
      <c r="H4481" s="1">
        <v>298.863</v>
      </c>
      <c r="I4481" s="1">
        <v>0.78200000000000003</v>
      </c>
      <c r="J4481" s="1">
        <v>0.56799999999999995</v>
      </c>
    </row>
    <row r="4482" spans="6:10" x14ac:dyDescent="0.8">
      <c r="F4482" s="1" t="s">
        <v>4194</v>
      </c>
      <c r="G4482" s="1" t="s">
        <v>4333</v>
      </c>
      <c r="H4482" s="1">
        <v>299.08</v>
      </c>
      <c r="I4482" s="1">
        <v>0.56899999999999995</v>
      </c>
      <c r="J4482" s="1">
        <v>0.73799999999999999</v>
      </c>
    </row>
    <row r="4483" spans="6:10" x14ac:dyDescent="0.8">
      <c r="F4483" s="1" t="s">
        <v>1846</v>
      </c>
      <c r="G4483" s="1" t="s">
        <v>1850</v>
      </c>
      <c r="H4483" s="1">
        <v>299.10700000000003</v>
      </c>
      <c r="I4483" s="1">
        <v>0.45100000000000001</v>
      </c>
      <c r="J4483" s="1">
        <v>9.8000000000000004E-2</v>
      </c>
    </row>
    <row r="4484" spans="6:10" x14ac:dyDescent="0.8">
      <c r="F4484" s="1" t="s">
        <v>2592</v>
      </c>
      <c r="G4484" s="1" t="s">
        <v>2688</v>
      </c>
      <c r="H4484" s="1">
        <v>299.13200000000001</v>
      </c>
      <c r="I4484" s="1">
        <v>0.85499999999999998</v>
      </c>
      <c r="J4484" s="1">
        <v>0.28599999999999998</v>
      </c>
    </row>
    <row r="4485" spans="6:10" x14ac:dyDescent="0.8">
      <c r="F4485" s="1" t="s">
        <v>1500</v>
      </c>
      <c r="G4485" s="1" t="s">
        <v>1501</v>
      </c>
      <c r="H4485" s="1">
        <v>299.173</v>
      </c>
      <c r="I4485" s="1">
        <v>0.433</v>
      </c>
      <c r="J4485" s="1">
        <v>0.23199999999999901</v>
      </c>
    </row>
    <row r="4486" spans="6:10" x14ac:dyDescent="0.8">
      <c r="F4486" s="1" t="s">
        <v>123</v>
      </c>
      <c r="G4486" s="1" t="s">
        <v>2547</v>
      </c>
      <c r="H4486" s="1">
        <v>299.18</v>
      </c>
      <c r="I4486" s="1">
        <v>0.83499999999999996</v>
      </c>
      <c r="J4486" s="1">
        <v>0.21099999999999999</v>
      </c>
    </row>
    <row r="4487" spans="6:10" x14ac:dyDescent="0.8">
      <c r="F4487" s="1" t="s">
        <v>937</v>
      </c>
      <c r="G4487" s="1" t="s">
        <v>945</v>
      </c>
      <c r="H4487" s="1">
        <v>299.22699999999998</v>
      </c>
      <c r="I4487" s="1">
        <v>0.60099999999999998</v>
      </c>
      <c r="J4487" s="1">
        <v>0.184</v>
      </c>
    </row>
    <row r="4488" spans="6:10" x14ac:dyDescent="0.8">
      <c r="F4488" s="1" t="s">
        <v>692</v>
      </c>
      <c r="G4488" s="1" t="s">
        <v>693</v>
      </c>
      <c r="H4488" s="1">
        <v>299.30700000000002</v>
      </c>
      <c r="I4488" s="1">
        <v>0.53100000000000003</v>
      </c>
      <c r="J4488" s="1">
        <v>0.106</v>
      </c>
    </row>
    <row r="4489" spans="6:10" x14ac:dyDescent="0.8">
      <c r="F4489" s="1" t="s">
        <v>6457</v>
      </c>
      <c r="G4489" s="1" t="s">
        <v>6458</v>
      </c>
      <c r="H4489" s="1">
        <v>299.54899999999998</v>
      </c>
      <c r="I4489" s="1">
        <v>0.53299999999999903</v>
      </c>
      <c r="J4489" s="1">
        <v>0.39899999999999902</v>
      </c>
    </row>
    <row r="4490" spans="6:10" x14ac:dyDescent="0.8">
      <c r="F4490" s="1" t="s">
        <v>1898</v>
      </c>
      <c r="G4490" s="1" t="s">
        <v>1899</v>
      </c>
      <c r="H4490" s="1">
        <v>299.62599999999998</v>
      </c>
      <c r="I4490" s="1">
        <v>0.41</v>
      </c>
      <c r="J4490" s="1">
        <v>0.20300000000000001</v>
      </c>
    </row>
    <row r="4491" spans="6:10" x14ac:dyDescent="0.8">
      <c r="F4491" s="1" t="s">
        <v>541</v>
      </c>
      <c r="G4491" s="1" t="s">
        <v>1011</v>
      </c>
      <c r="H4491" s="1">
        <v>299.74700000000001</v>
      </c>
      <c r="I4491" s="1">
        <v>6.4500000000000002E-2</v>
      </c>
      <c r="J4491" s="1">
        <v>7.3200000000000001E-2</v>
      </c>
    </row>
    <row r="4492" spans="6:10" x14ac:dyDescent="0.8">
      <c r="F4492" s="1" t="s">
        <v>603</v>
      </c>
      <c r="G4492" s="1" t="s">
        <v>1080</v>
      </c>
      <c r="H4492" s="1">
        <v>299.86700000000002</v>
      </c>
      <c r="I4492" s="1">
        <v>0.29799999999999999</v>
      </c>
      <c r="J4492" s="1">
        <v>7.4499999999999997E-2</v>
      </c>
    </row>
    <row r="4493" spans="6:10" x14ac:dyDescent="0.8">
      <c r="F4493" s="1" t="s">
        <v>4702</v>
      </c>
      <c r="G4493" s="1" t="s">
        <v>4703</v>
      </c>
      <c r="H4493" s="1">
        <v>299.971</v>
      </c>
      <c r="I4493" s="1">
        <v>0.45799999999999902</v>
      </c>
      <c r="J4493" s="1">
        <v>0.155</v>
      </c>
    </row>
    <row r="4494" spans="6:10" x14ac:dyDescent="0.8">
      <c r="F4494" s="1" t="s">
        <v>3109</v>
      </c>
      <c r="G4494" s="1" t="s">
        <v>3110</v>
      </c>
      <c r="H4494" s="1">
        <v>300</v>
      </c>
      <c r="I4494" s="1">
        <v>0.60899999999999999</v>
      </c>
      <c r="J4494" s="1">
        <v>0.58799999999999997</v>
      </c>
    </row>
    <row r="4495" spans="6:10" x14ac:dyDescent="0.8">
      <c r="F4495" s="1" t="s">
        <v>4082</v>
      </c>
      <c r="G4495" s="1" t="s">
        <v>4083</v>
      </c>
      <c r="H4495" s="1">
        <v>300</v>
      </c>
      <c r="I4495" s="1">
        <v>0.628</v>
      </c>
      <c r="J4495" s="1">
        <v>0.40299999999999903</v>
      </c>
    </row>
    <row r="4496" spans="6:10" x14ac:dyDescent="0.8">
      <c r="F4496" s="1" t="s">
        <v>2129</v>
      </c>
      <c r="G4496" s="1" t="s">
        <v>4708</v>
      </c>
      <c r="H4496" s="1">
        <v>300.053</v>
      </c>
      <c r="I4496" s="1">
        <v>0.36299999999999999</v>
      </c>
      <c r="J4496" s="1">
        <v>6.4500000000000002E-2</v>
      </c>
    </row>
    <row r="4497" spans="6:10" x14ac:dyDescent="0.8">
      <c r="F4497" s="1" t="s">
        <v>552</v>
      </c>
      <c r="G4497" s="1" t="s">
        <v>553</v>
      </c>
      <c r="H4497" s="1">
        <v>300.07</v>
      </c>
      <c r="I4497" s="1">
        <v>0.77800000000000002</v>
      </c>
      <c r="J4497" s="1">
        <v>0.51200000000000001</v>
      </c>
    </row>
    <row r="4498" spans="6:10" x14ac:dyDescent="0.8">
      <c r="F4498" s="1" t="s">
        <v>3971</v>
      </c>
      <c r="G4498" s="1" t="s">
        <v>3972</v>
      </c>
      <c r="H4498" s="1">
        <v>300.08</v>
      </c>
      <c r="I4498" s="1">
        <v>0.54400000000000004</v>
      </c>
      <c r="J4498" s="1">
        <v>0.66299999999999903</v>
      </c>
    </row>
    <row r="4499" spans="6:10" x14ac:dyDescent="0.8">
      <c r="F4499" s="1" t="s">
        <v>575</v>
      </c>
      <c r="G4499" s="1" t="s">
        <v>1753</v>
      </c>
      <c r="H4499" s="1">
        <v>300.22699999999998</v>
      </c>
      <c r="I4499" s="1">
        <v>0.52700000000000002</v>
      </c>
      <c r="J4499" s="1">
        <v>0.66500000000000004</v>
      </c>
    </row>
    <row r="4500" spans="6:10" x14ac:dyDescent="0.8">
      <c r="F4500" s="1" t="s">
        <v>6491</v>
      </c>
      <c r="G4500" s="1" t="s">
        <v>6492</v>
      </c>
      <c r="H4500" s="1">
        <v>300.62700000000001</v>
      </c>
      <c r="I4500" s="1">
        <v>0.51100000000000001</v>
      </c>
      <c r="J4500" s="1">
        <v>0.67400000000000004</v>
      </c>
    </row>
    <row r="4501" spans="6:10" x14ac:dyDescent="0.8">
      <c r="F4501" s="1" t="s">
        <v>3398</v>
      </c>
      <c r="G4501" s="1" t="s">
        <v>3399</v>
      </c>
      <c r="H4501" s="1">
        <v>300.68200000000002</v>
      </c>
      <c r="I4501" s="1">
        <v>0.497</v>
      </c>
      <c r="J4501" s="1">
        <v>0.92900000000000005</v>
      </c>
    </row>
    <row r="4502" spans="6:10" x14ac:dyDescent="0.8">
      <c r="F4502" s="1" t="s">
        <v>205</v>
      </c>
      <c r="G4502" s="1" t="s">
        <v>3819</v>
      </c>
      <c r="H4502" s="1">
        <v>300.89299999999997</v>
      </c>
      <c r="I4502" s="1">
        <v>0.31</v>
      </c>
      <c r="J4502" s="1">
        <v>0.30199999999999999</v>
      </c>
    </row>
    <row r="4503" spans="6:10" x14ac:dyDescent="0.8">
      <c r="F4503" s="1" t="s">
        <v>4324</v>
      </c>
      <c r="G4503" s="1" t="s">
        <v>4467</v>
      </c>
      <c r="H4503" s="1">
        <v>301.30700000000002</v>
      </c>
      <c r="I4503" s="1">
        <v>0.47899999999999998</v>
      </c>
      <c r="J4503" s="1">
        <v>0.311</v>
      </c>
    </row>
    <row r="4504" spans="6:10" x14ac:dyDescent="0.8">
      <c r="F4504" s="1" t="s">
        <v>205</v>
      </c>
      <c r="G4504" s="1" t="s">
        <v>3808</v>
      </c>
      <c r="H4504" s="1">
        <v>301.74700000000001</v>
      </c>
      <c r="I4504" s="1">
        <v>0.34899999999999998</v>
      </c>
      <c r="J4504" s="1">
        <v>0.26700000000000002</v>
      </c>
    </row>
    <row r="4505" spans="6:10" x14ac:dyDescent="0.8">
      <c r="F4505" s="1" t="s">
        <v>3984</v>
      </c>
      <c r="G4505" s="1" t="s">
        <v>3994</v>
      </c>
      <c r="H4505" s="1">
        <v>301.81299999999999</v>
      </c>
      <c r="I4505" s="1">
        <v>0.749</v>
      </c>
      <c r="J4505" s="1">
        <v>0.96399999999999997</v>
      </c>
    </row>
    <row r="4506" spans="6:10" x14ac:dyDescent="0.8">
      <c r="F4506" s="1" t="s">
        <v>197</v>
      </c>
      <c r="G4506" s="1" t="s">
        <v>3515</v>
      </c>
      <c r="H4506" s="1">
        <v>301.916</v>
      </c>
      <c r="I4506" s="1">
        <v>0.53299999999999903</v>
      </c>
      <c r="J4506" s="1">
        <v>0.17599999999999999</v>
      </c>
    </row>
    <row r="4507" spans="6:10" x14ac:dyDescent="0.8">
      <c r="F4507" s="1" t="s">
        <v>6437</v>
      </c>
      <c r="G4507" s="1" t="s">
        <v>6438</v>
      </c>
      <c r="H4507" s="1">
        <v>301.935</v>
      </c>
      <c r="I4507" s="1">
        <v>0.78599999999999903</v>
      </c>
      <c r="J4507" s="1">
        <v>0.34399999999999997</v>
      </c>
    </row>
    <row r="4508" spans="6:10" x14ac:dyDescent="0.8">
      <c r="F4508" s="1" t="s">
        <v>4560</v>
      </c>
      <c r="G4508" s="1" t="s">
        <v>6412</v>
      </c>
      <c r="H4508" s="1">
        <v>302.23500000000001</v>
      </c>
      <c r="I4508" s="1">
        <v>0.42199999999999999</v>
      </c>
      <c r="J4508" s="1">
        <v>0.20199999999999901</v>
      </c>
    </row>
    <row r="4509" spans="6:10" x14ac:dyDescent="0.8">
      <c r="F4509" s="1" t="s">
        <v>205</v>
      </c>
      <c r="G4509" s="1" t="s">
        <v>3805</v>
      </c>
      <c r="H4509" s="1">
        <v>302.37299999999999</v>
      </c>
      <c r="I4509" s="1">
        <v>0.40600000000000003</v>
      </c>
      <c r="J4509" s="1">
        <v>0.28299999999999997</v>
      </c>
    </row>
    <row r="4510" spans="6:10" x14ac:dyDescent="0.8">
      <c r="F4510" s="1" t="s">
        <v>5591</v>
      </c>
      <c r="G4510" s="1" t="s">
        <v>5592</v>
      </c>
      <c r="H4510" s="1">
        <v>302.54399999999998</v>
      </c>
      <c r="I4510" s="1">
        <v>0.39299999999999902</v>
      </c>
      <c r="J4510" s="1">
        <v>0.32100000000000001</v>
      </c>
    </row>
    <row r="4511" spans="6:10" x14ac:dyDescent="0.8">
      <c r="F4511" s="1" t="s">
        <v>3295</v>
      </c>
      <c r="G4511" s="1" t="s">
        <v>3296</v>
      </c>
      <c r="H4511" s="1">
        <v>302.61500000000001</v>
      </c>
      <c r="I4511" s="1">
        <v>0.38299999999999901</v>
      </c>
      <c r="J4511" s="1">
        <v>0.152</v>
      </c>
    </row>
    <row r="4512" spans="6:10" x14ac:dyDescent="0.8">
      <c r="F4512" s="1" t="s">
        <v>2300</v>
      </c>
      <c r="G4512" s="1" t="s">
        <v>2307</v>
      </c>
      <c r="H4512" s="1">
        <v>302.87799999999999</v>
      </c>
      <c r="I4512" s="1">
        <v>0.6</v>
      </c>
      <c r="J4512" s="1">
        <v>0.33200000000000002</v>
      </c>
    </row>
    <row r="4513" spans="6:10" x14ac:dyDescent="0.8">
      <c r="F4513" s="1" t="s">
        <v>541</v>
      </c>
      <c r="G4513" s="1" t="s">
        <v>1584</v>
      </c>
      <c r="H4513" s="1">
        <v>302.98700000000002</v>
      </c>
      <c r="I4513" s="1">
        <v>0.44900000000000001</v>
      </c>
      <c r="J4513" s="1">
        <v>0.74199999999999999</v>
      </c>
    </row>
    <row r="4514" spans="6:10" x14ac:dyDescent="0.8">
      <c r="F4514" s="1" t="s">
        <v>5821</v>
      </c>
      <c r="G4514" s="1" t="s">
        <v>5822</v>
      </c>
      <c r="H4514" s="1">
        <v>303.08199999999999</v>
      </c>
      <c r="I4514" s="1">
        <v>0.42</v>
      </c>
      <c r="J4514" s="1">
        <v>0.51200000000000001</v>
      </c>
    </row>
    <row r="4515" spans="6:10" x14ac:dyDescent="0.8">
      <c r="F4515" s="1" t="s">
        <v>5826</v>
      </c>
      <c r="G4515" s="1" t="s">
        <v>5827</v>
      </c>
      <c r="H4515" s="1">
        <v>303.19600000000003</v>
      </c>
      <c r="I4515" s="1">
        <v>0.35799999999999998</v>
      </c>
      <c r="J4515" s="1">
        <v>0.29199999999999998</v>
      </c>
    </row>
    <row r="4516" spans="6:10" x14ac:dyDescent="0.8">
      <c r="F4516" s="1" t="s">
        <v>4291</v>
      </c>
      <c r="G4516" s="1" t="s">
        <v>4292</v>
      </c>
      <c r="H4516" s="1">
        <v>303.44499999999999</v>
      </c>
      <c r="I4516" s="1">
        <v>0.81399999999999995</v>
      </c>
      <c r="J4516" s="1">
        <v>0.42699999999999999</v>
      </c>
    </row>
    <row r="4517" spans="6:10" x14ac:dyDescent="0.8">
      <c r="F4517" s="1" t="s">
        <v>1128</v>
      </c>
      <c r="G4517" s="1" t="s">
        <v>1129</v>
      </c>
      <c r="H4517" s="1">
        <v>303.72000000000003</v>
      </c>
      <c r="I4517" s="1">
        <v>0.84199999999999997</v>
      </c>
      <c r="J4517" s="1">
        <v>0.51600000000000001</v>
      </c>
    </row>
    <row r="4518" spans="6:10" x14ac:dyDescent="0.8">
      <c r="F4518" s="1" t="s">
        <v>2028</v>
      </c>
      <c r="G4518" s="1" t="s">
        <v>2029</v>
      </c>
      <c r="H4518" s="1">
        <v>303.86</v>
      </c>
      <c r="I4518" s="1">
        <v>0.44500000000000001</v>
      </c>
      <c r="J4518" s="1">
        <v>0.221</v>
      </c>
    </row>
    <row r="4519" spans="6:10" x14ac:dyDescent="0.8">
      <c r="F4519" s="1" t="s">
        <v>2770</v>
      </c>
      <c r="G4519" s="1" t="s">
        <v>2859</v>
      </c>
      <c r="H4519" s="1">
        <v>304.065</v>
      </c>
      <c r="I4519" s="1">
        <v>0.64900000000000002</v>
      </c>
      <c r="J4519" s="1">
        <v>0.432</v>
      </c>
    </row>
    <row r="4520" spans="6:10" x14ac:dyDescent="0.8">
      <c r="F4520" s="1" t="s">
        <v>603</v>
      </c>
      <c r="G4520" s="1" t="s">
        <v>3199</v>
      </c>
      <c r="H4520" s="1">
        <v>304.28699999999998</v>
      </c>
      <c r="I4520" s="1">
        <v>0.434</v>
      </c>
      <c r="J4520" s="1">
        <v>0.24399999999999999</v>
      </c>
    </row>
    <row r="4521" spans="6:10" x14ac:dyDescent="0.8">
      <c r="F4521" s="1" t="s">
        <v>575</v>
      </c>
      <c r="G4521" s="1" t="s">
        <v>1746</v>
      </c>
      <c r="H4521" s="1">
        <v>304.45299999999997</v>
      </c>
      <c r="I4521" s="1">
        <v>0.314</v>
      </c>
      <c r="J4521" s="1">
        <v>0.36799999999999999</v>
      </c>
    </row>
    <row r="4522" spans="6:10" x14ac:dyDescent="0.8">
      <c r="F4522" s="1" t="s">
        <v>4942</v>
      </c>
      <c r="G4522" s="1" t="s">
        <v>4976</v>
      </c>
      <c r="H4522" s="1">
        <v>304.64</v>
      </c>
      <c r="I4522" s="1">
        <v>0.28699999999999998</v>
      </c>
      <c r="J4522" s="1">
        <v>7.9200000000000007E-2</v>
      </c>
    </row>
    <row r="4523" spans="6:10" x14ac:dyDescent="0.8">
      <c r="F4523" s="1" t="s">
        <v>6660</v>
      </c>
      <c r="G4523" s="1" t="s">
        <v>6661</v>
      </c>
      <c r="H4523" s="1">
        <v>304.71800000000002</v>
      </c>
      <c r="I4523" s="1">
        <v>0.61</v>
      </c>
      <c r="J4523" s="1">
        <v>0.38600000000000001</v>
      </c>
    </row>
    <row r="4524" spans="6:10" x14ac:dyDescent="0.8">
      <c r="F4524" s="1" t="s">
        <v>6499</v>
      </c>
      <c r="G4524" s="1" t="s">
        <v>6500</v>
      </c>
      <c r="H4524" s="1">
        <v>304.81299999999999</v>
      </c>
      <c r="I4524" s="1">
        <v>0.5</v>
      </c>
      <c r="J4524" s="1">
        <v>0.19600000000000001</v>
      </c>
    </row>
    <row r="4525" spans="6:10" x14ac:dyDescent="0.8">
      <c r="F4525" s="1" t="s">
        <v>896</v>
      </c>
      <c r="G4525" s="1" t="s">
        <v>1243</v>
      </c>
      <c r="H4525" s="1">
        <v>304.89299999999997</v>
      </c>
      <c r="I4525" s="1">
        <v>0.51100000000000001</v>
      </c>
      <c r="J4525" s="1">
        <v>0.223</v>
      </c>
    </row>
    <row r="4526" spans="6:10" x14ac:dyDescent="0.8">
      <c r="F4526" s="1" t="s">
        <v>541</v>
      </c>
      <c r="G4526" s="1" t="s">
        <v>3059</v>
      </c>
      <c r="H4526" s="1">
        <v>305</v>
      </c>
      <c r="I4526" s="1">
        <v>0.30499999999999999</v>
      </c>
      <c r="J4526" s="1">
        <v>0.32200000000000001</v>
      </c>
    </row>
    <row r="4527" spans="6:10" x14ac:dyDescent="0.8">
      <c r="F4527" s="1" t="s">
        <v>2170</v>
      </c>
      <c r="G4527" s="1" t="s">
        <v>2365</v>
      </c>
      <c r="H4527" s="1">
        <v>305.04000000000002</v>
      </c>
      <c r="I4527" s="1">
        <v>6.7799999999999999E-2</v>
      </c>
      <c r="J4527" s="1">
        <v>3.4299999999999997E-2</v>
      </c>
    </row>
    <row r="4528" spans="6:10" x14ac:dyDescent="0.8">
      <c r="F4528" s="1" t="s">
        <v>4712</v>
      </c>
      <c r="G4528" s="1" t="s">
        <v>4873</v>
      </c>
      <c r="H4528" s="1">
        <v>305.06700000000001</v>
      </c>
      <c r="I4528" s="1">
        <v>0.83699999999999997</v>
      </c>
      <c r="J4528" s="1">
        <v>0.68700000000000006</v>
      </c>
    </row>
    <row r="4529" spans="6:10" x14ac:dyDescent="0.8">
      <c r="F4529" s="1" t="s">
        <v>18</v>
      </c>
      <c r="G4529" s="1" t="s">
        <v>5160</v>
      </c>
      <c r="H4529" s="1">
        <v>305.79700000000003</v>
      </c>
      <c r="I4529" s="1">
        <v>0.435</v>
      </c>
      <c r="J4529" s="1">
        <v>0.38799999999999901</v>
      </c>
    </row>
    <row r="4530" spans="6:10" x14ac:dyDescent="0.8">
      <c r="F4530" s="1" t="s">
        <v>449</v>
      </c>
      <c r="G4530" s="1" t="s">
        <v>450</v>
      </c>
      <c r="H4530" s="1">
        <v>306.423</v>
      </c>
      <c r="I4530" s="1">
        <v>0.66099999999999903</v>
      </c>
      <c r="J4530" s="1">
        <v>9.5399999999999999E-2</v>
      </c>
    </row>
    <row r="4531" spans="6:10" x14ac:dyDescent="0.8">
      <c r="F4531" s="1" t="s">
        <v>499</v>
      </c>
      <c r="G4531" s="1" t="s">
        <v>3371</v>
      </c>
      <c r="H4531" s="1">
        <v>306.46899999999999</v>
      </c>
      <c r="I4531" s="1">
        <v>0.52600000000000002</v>
      </c>
      <c r="J4531" s="1">
        <v>0.23599999999999999</v>
      </c>
    </row>
    <row r="4532" spans="6:10" x14ac:dyDescent="0.8">
      <c r="F4532" s="1" t="s">
        <v>3020</v>
      </c>
      <c r="G4532" s="1" t="s">
        <v>3021</v>
      </c>
      <c r="H4532" s="1">
        <v>306.56099999999998</v>
      </c>
      <c r="I4532" s="1">
        <v>7.1300000000000002E-2</v>
      </c>
      <c r="J4532" s="1">
        <v>5.8299999999999998E-2</v>
      </c>
    </row>
    <row r="4533" spans="6:10" x14ac:dyDescent="0.8">
      <c r="F4533" s="1" t="s">
        <v>6041</v>
      </c>
      <c r="G4533" s="1" t="s">
        <v>6042</v>
      </c>
      <c r="H4533" s="1">
        <v>306.57299999999998</v>
      </c>
      <c r="I4533" s="1">
        <v>0.51700000000000002</v>
      </c>
      <c r="J4533" s="1">
        <v>0.45100000000000001</v>
      </c>
    </row>
    <row r="4534" spans="6:10" x14ac:dyDescent="0.8">
      <c r="F4534" s="1" t="s">
        <v>6518</v>
      </c>
      <c r="G4534" s="1" t="s">
        <v>6519</v>
      </c>
      <c r="H4534" s="1">
        <v>306.58699999999999</v>
      </c>
      <c r="I4534" s="1">
        <v>0.49099999999999999</v>
      </c>
      <c r="J4534" s="1">
        <v>0.19</v>
      </c>
    </row>
    <row r="4535" spans="6:10" x14ac:dyDescent="0.8">
      <c r="F4535" s="1" t="s">
        <v>4822</v>
      </c>
      <c r="G4535" s="1" t="s">
        <v>4850</v>
      </c>
      <c r="H4535" s="1">
        <v>306.60000000000002</v>
      </c>
      <c r="I4535" s="1">
        <v>0.16300000000000001</v>
      </c>
      <c r="J4535" s="1">
        <v>3.4200000000000001E-2</v>
      </c>
    </row>
    <row r="4536" spans="6:10" x14ac:dyDescent="0.8">
      <c r="F4536" s="1" t="s">
        <v>2770</v>
      </c>
      <c r="G4536" s="1" t="s">
        <v>2771</v>
      </c>
      <c r="H4536" s="1">
        <v>306.65100000000001</v>
      </c>
      <c r="I4536" s="1">
        <v>0.66900000000000004</v>
      </c>
      <c r="J4536" s="1">
        <v>0.23100000000000001</v>
      </c>
    </row>
    <row r="4537" spans="6:10" x14ac:dyDescent="0.8">
      <c r="F4537" s="1" t="s">
        <v>5211</v>
      </c>
      <c r="G4537" s="1" t="s">
        <v>5255</v>
      </c>
      <c r="H4537" s="1">
        <v>307.00700000000001</v>
      </c>
      <c r="I4537" s="1">
        <v>0.30499999999999999</v>
      </c>
      <c r="J4537" s="1">
        <v>3.1800000000000002E-2</v>
      </c>
    </row>
    <row r="4538" spans="6:10" x14ac:dyDescent="0.8">
      <c r="F4538" s="1" t="s">
        <v>3619</v>
      </c>
      <c r="G4538" s="1" t="s">
        <v>3620</v>
      </c>
      <c r="H4538" s="1">
        <v>307.2</v>
      </c>
      <c r="I4538" s="1">
        <v>0.60199999999999998</v>
      </c>
      <c r="J4538" s="1">
        <v>0.68899999999999995</v>
      </c>
    </row>
    <row r="4539" spans="6:10" x14ac:dyDescent="0.8">
      <c r="F4539" s="1" t="s">
        <v>6196</v>
      </c>
      <c r="G4539" s="1" t="s">
        <v>6197</v>
      </c>
      <c r="H4539" s="1">
        <v>307.33199999999999</v>
      </c>
      <c r="I4539" s="1">
        <v>0.23899999999999999</v>
      </c>
      <c r="J4539" s="1">
        <v>0.26500000000000001</v>
      </c>
    </row>
    <row r="4540" spans="6:10" x14ac:dyDescent="0.8">
      <c r="F4540" s="1" t="s">
        <v>454</v>
      </c>
      <c r="G4540" s="1" t="s">
        <v>4395</v>
      </c>
      <c r="H4540" s="1">
        <v>307.33300000000003</v>
      </c>
      <c r="I4540" s="1">
        <v>0.39700000000000002</v>
      </c>
      <c r="J4540" s="1">
        <v>0.28199999999999997</v>
      </c>
    </row>
    <row r="4541" spans="6:10" x14ac:dyDescent="0.8">
      <c r="F4541" s="1" t="s">
        <v>226</v>
      </c>
      <c r="G4541" s="1" t="s">
        <v>1054</v>
      </c>
      <c r="H4541" s="1">
        <v>307.97000000000003</v>
      </c>
      <c r="I4541" s="1">
        <v>0.35399999999999998</v>
      </c>
      <c r="J4541" s="1">
        <v>0.161</v>
      </c>
    </row>
    <row r="4542" spans="6:10" x14ac:dyDescent="0.8">
      <c r="F4542" s="1" t="s">
        <v>4410</v>
      </c>
      <c r="G4542" s="1" t="s">
        <v>4411</v>
      </c>
      <c r="H4542" s="1">
        <v>308.22899999999998</v>
      </c>
      <c r="I4542" s="1">
        <v>0.26899999999999902</v>
      </c>
      <c r="J4542" s="1">
        <v>5.7999999999999899E-2</v>
      </c>
    </row>
    <row r="4543" spans="6:10" x14ac:dyDescent="0.8">
      <c r="F4543" s="1" t="s">
        <v>4982</v>
      </c>
      <c r="G4543" s="1" t="s">
        <v>4991</v>
      </c>
      <c r="H4543" s="1">
        <v>309.14299999999997</v>
      </c>
      <c r="I4543" s="1">
        <v>0.251</v>
      </c>
      <c r="J4543" s="1">
        <v>7.1900000000000006E-2</v>
      </c>
    </row>
    <row r="4544" spans="6:10" x14ac:dyDescent="0.8">
      <c r="F4544" s="1" t="s">
        <v>5960</v>
      </c>
      <c r="G4544" s="1" t="s">
        <v>5961</v>
      </c>
      <c r="H4544" s="1">
        <v>309.24099999999999</v>
      </c>
      <c r="I4544" s="1">
        <v>0.39799999999999902</v>
      </c>
      <c r="J4544" s="1">
        <v>0.14699999999999999</v>
      </c>
    </row>
    <row r="4545" spans="6:10" x14ac:dyDescent="0.8">
      <c r="F4545" s="1" t="s">
        <v>1871</v>
      </c>
      <c r="G4545" s="1" t="s">
        <v>1883</v>
      </c>
      <c r="H4545" s="1">
        <v>309.41300000000001</v>
      </c>
      <c r="I4545" s="1">
        <v>0.60699999999999998</v>
      </c>
      <c r="J4545" s="1">
        <v>0.55299999999999905</v>
      </c>
    </row>
    <row r="4546" spans="6:10" x14ac:dyDescent="0.8">
      <c r="F4546" s="1" t="s">
        <v>4908</v>
      </c>
      <c r="G4546" s="1" t="s">
        <v>4909</v>
      </c>
      <c r="H4546" s="1">
        <v>309.55399999999997</v>
      </c>
      <c r="I4546" s="1">
        <v>0.65400000000000003</v>
      </c>
      <c r="J4546" s="1">
        <v>0.33399999999999902</v>
      </c>
    </row>
    <row r="4547" spans="6:10" x14ac:dyDescent="0.8">
      <c r="F4547" s="1" t="s">
        <v>5931</v>
      </c>
      <c r="G4547" s="1" t="s">
        <v>5932</v>
      </c>
      <c r="H4547" s="1">
        <v>309.661</v>
      </c>
      <c r="I4547" s="1">
        <v>0.66799999999999904</v>
      </c>
      <c r="J4547" s="1">
        <v>0.13699999999999901</v>
      </c>
    </row>
    <row r="4548" spans="6:10" x14ac:dyDescent="0.8">
      <c r="F4548" s="1" t="s">
        <v>3971</v>
      </c>
      <c r="G4548" s="1" t="s">
        <v>4099</v>
      </c>
      <c r="H4548" s="1">
        <v>309.74700000000001</v>
      </c>
      <c r="I4548" s="1">
        <v>0.61899999999999999</v>
      </c>
      <c r="J4548" s="1">
        <v>0.54600000000000004</v>
      </c>
    </row>
    <row r="4549" spans="6:10" x14ac:dyDescent="0.8">
      <c r="F4549" s="1" t="s">
        <v>7022</v>
      </c>
      <c r="G4549" s="1" t="s">
        <v>7023</v>
      </c>
      <c r="H4549" s="1">
        <v>309.827</v>
      </c>
      <c r="I4549" s="1">
        <v>0.55600000000000005</v>
      </c>
      <c r="J4549" s="1">
        <v>0.20100000000000001</v>
      </c>
    </row>
    <row r="4550" spans="6:10" x14ac:dyDescent="0.8">
      <c r="F4550" s="1" t="s">
        <v>5121</v>
      </c>
      <c r="G4550" s="1" t="s">
        <v>5122</v>
      </c>
      <c r="H4550" s="1">
        <v>310.06099999999998</v>
      </c>
      <c r="I4550" s="1">
        <v>0.4</v>
      </c>
      <c r="J4550" s="1">
        <v>0.154</v>
      </c>
    </row>
    <row r="4551" spans="6:10" x14ac:dyDescent="0.8">
      <c r="F4551" s="1" t="s">
        <v>6356</v>
      </c>
      <c r="G4551" s="1" t="s">
        <v>6357</v>
      </c>
      <c r="H4551" s="1">
        <v>310.09100000000001</v>
      </c>
      <c r="I4551" s="1">
        <v>0.58599999999999997</v>
      </c>
      <c r="J4551" s="1">
        <v>0.53400000000000003</v>
      </c>
    </row>
    <row r="4552" spans="6:10" x14ac:dyDescent="0.8">
      <c r="F4552" s="1" t="s">
        <v>2014</v>
      </c>
      <c r="G4552" s="1" t="s">
        <v>2015</v>
      </c>
      <c r="H4552" s="1">
        <v>310.11</v>
      </c>
      <c r="I4552" s="1">
        <v>0.54100000000000004</v>
      </c>
      <c r="J4552" s="1">
        <v>0.27600000000000002</v>
      </c>
    </row>
    <row r="4553" spans="6:10" x14ac:dyDescent="0.8">
      <c r="F4553" s="1" t="s">
        <v>3488</v>
      </c>
      <c r="G4553" s="1" t="s">
        <v>4578</v>
      </c>
      <c r="H4553" s="1">
        <v>310.21300000000002</v>
      </c>
      <c r="I4553" s="1">
        <v>0.67</v>
      </c>
      <c r="J4553" s="1">
        <v>0.55000000000000004</v>
      </c>
    </row>
    <row r="4554" spans="6:10" x14ac:dyDescent="0.8">
      <c r="F4554" s="1" t="s">
        <v>452</v>
      </c>
      <c r="G4554" s="1" t="s">
        <v>453</v>
      </c>
      <c r="H4554" s="1">
        <v>310.59899999999999</v>
      </c>
      <c r="I4554" s="1">
        <v>0.40799999999999997</v>
      </c>
      <c r="J4554" s="1">
        <v>0.497</v>
      </c>
    </row>
    <row r="4555" spans="6:10" x14ac:dyDescent="0.8">
      <c r="F4555" s="1" t="s">
        <v>6019</v>
      </c>
      <c r="G4555" s="1" t="s">
        <v>6958</v>
      </c>
      <c r="H4555" s="1">
        <v>310.81299999999999</v>
      </c>
      <c r="I4555" s="1">
        <v>0.11599999999999901</v>
      </c>
      <c r="J4555" s="1">
        <v>3.7499999999999999E-2</v>
      </c>
    </row>
    <row r="4556" spans="6:10" x14ac:dyDescent="0.8">
      <c r="F4556" s="1" t="s">
        <v>3799</v>
      </c>
      <c r="G4556" s="1" t="s">
        <v>3800</v>
      </c>
      <c r="H4556" s="1">
        <v>310.82</v>
      </c>
      <c r="I4556" s="1">
        <v>0.64099999999999902</v>
      </c>
      <c r="J4556" s="1">
        <v>0.11</v>
      </c>
    </row>
    <row r="4557" spans="6:10" x14ac:dyDescent="0.8">
      <c r="F4557" s="1" t="s">
        <v>4942</v>
      </c>
      <c r="G4557" s="1" t="s">
        <v>4972</v>
      </c>
      <c r="H4557" s="1">
        <v>310.93299999999999</v>
      </c>
      <c r="I4557" s="1">
        <v>0.30599999999999999</v>
      </c>
      <c r="J4557" s="1">
        <v>6.2300000000000001E-2</v>
      </c>
    </row>
    <row r="4558" spans="6:10" x14ac:dyDescent="0.8">
      <c r="F4558" s="1" t="s">
        <v>2258</v>
      </c>
      <c r="G4558" s="1" t="s">
        <v>2271</v>
      </c>
      <c r="H4558" s="1">
        <v>311.25</v>
      </c>
      <c r="I4558" s="1">
        <v>0.63500000000000001</v>
      </c>
      <c r="J4558" s="1">
        <v>0.115</v>
      </c>
    </row>
    <row r="4559" spans="6:10" x14ac:dyDescent="0.8">
      <c r="F4559" s="1" t="s">
        <v>524</v>
      </c>
      <c r="G4559" s="1" t="s">
        <v>525</v>
      </c>
      <c r="H4559" s="1">
        <v>311.25599999999997</v>
      </c>
      <c r="I4559" s="1">
        <v>0.81599999999999995</v>
      </c>
      <c r="J4559" s="1">
        <v>0.91099999999999903</v>
      </c>
    </row>
    <row r="4560" spans="6:10" x14ac:dyDescent="0.8">
      <c r="F4560" s="1" t="s">
        <v>4430</v>
      </c>
      <c r="G4560" s="1" t="s">
        <v>4431</v>
      </c>
      <c r="H4560" s="1">
        <v>311.613</v>
      </c>
      <c r="I4560" s="1">
        <v>0.65700000000000003</v>
      </c>
      <c r="J4560" s="1">
        <v>0.32400000000000001</v>
      </c>
    </row>
    <row r="4561" spans="6:10" x14ac:dyDescent="0.8">
      <c r="F4561" s="1" t="s">
        <v>3165</v>
      </c>
      <c r="G4561" s="1" t="s">
        <v>3379</v>
      </c>
      <c r="H4561" s="1">
        <v>311.74700000000001</v>
      </c>
      <c r="I4561" s="1">
        <v>0.70299999999999996</v>
      </c>
      <c r="J4561" s="1">
        <v>8.8800000000000004E-2</v>
      </c>
    </row>
    <row r="4562" spans="6:10" x14ac:dyDescent="0.8">
      <c r="F4562" s="1" t="s">
        <v>6888</v>
      </c>
      <c r="G4562" s="1" t="s">
        <v>6889</v>
      </c>
      <c r="H4562" s="1">
        <v>312.46499999999997</v>
      </c>
      <c r="I4562" s="1">
        <v>0.69199999999999995</v>
      </c>
      <c r="J4562" s="1">
        <v>0.314</v>
      </c>
    </row>
    <row r="4563" spans="6:10" x14ac:dyDescent="0.8">
      <c r="F4563" s="1" t="s">
        <v>4424</v>
      </c>
      <c r="G4563" s="1" t="s">
        <v>4425</v>
      </c>
      <c r="H4563" s="1">
        <v>312.78899999999999</v>
      </c>
      <c r="I4563" s="1">
        <v>0.58599999999999997</v>
      </c>
      <c r="J4563" s="1">
        <v>0.27600000000000002</v>
      </c>
    </row>
    <row r="4564" spans="6:10" x14ac:dyDescent="0.8">
      <c r="F4564" s="1" t="s">
        <v>2129</v>
      </c>
      <c r="G4564" s="1" t="s">
        <v>3735</v>
      </c>
      <c r="H4564" s="1">
        <v>313</v>
      </c>
      <c r="I4564" s="1">
        <v>0.30499999999999999</v>
      </c>
      <c r="J4564" s="1">
        <v>3.7699999999999997E-2</v>
      </c>
    </row>
    <row r="4565" spans="6:10" x14ac:dyDescent="0.8">
      <c r="F4565" s="1" t="s">
        <v>3305</v>
      </c>
      <c r="G4565" s="1" t="s">
        <v>3314</v>
      </c>
      <c r="H4565" s="1">
        <v>313.16000000000003</v>
      </c>
      <c r="I4565" s="1">
        <v>0.312</v>
      </c>
      <c r="J4565" s="1">
        <v>0.217</v>
      </c>
    </row>
    <row r="4566" spans="6:10" x14ac:dyDescent="0.8">
      <c r="F4566" s="1" t="s">
        <v>692</v>
      </c>
      <c r="G4566" s="1" t="s">
        <v>733</v>
      </c>
      <c r="H4566" s="1">
        <v>313.613</v>
      </c>
      <c r="I4566" s="1">
        <v>0.625</v>
      </c>
      <c r="J4566" s="1">
        <v>0.38500000000000001</v>
      </c>
    </row>
    <row r="4567" spans="6:10" x14ac:dyDescent="0.8">
      <c r="F4567" s="1" t="s">
        <v>6342</v>
      </c>
      <c r="G4567" s="1" t="s">
        <v>6343</v>
      </c>
      <c r="H4567" s="1">
        <v>313.62099999999998</v>
      </c>
      <c r="I4567" s="1">
        <v>0.29099999999999998</v>
      </c>
      <c r="J4567" s="1">
        <v>0.32299999999999901</v>
      </c>
    </row>
    <row r="4568" spans="6:10" x14ac:dyDescent="0.8">
      <c r="F4568" s="1" t="s">
        <v>4103</v>
      </c>
      <c r="G4568" s="1" t="s">
        <v>4267</v>
      </c>
      <c r="H4568" s="1">
        <v>313.733</v>
      </c>
      <c r="I4568" s="1">
        <v>0.26100000000000001</v>
      </c>
      <c r="J4568" s="1">
        <v>0.51200000000000001</v>
      </c>
    </row>
    <row r="4569" spans="6:10" x14ac:dyDescent="0.8">
      <c r="F4569" s="1" t="s">
        <v>541</v>
      </c>
      <c r="G4569" s="1" t="s">
        <v>1626</v>
      </c>
      <c r="H4569" s="1">
        <v>313.78699999999998</v>
      </c>
      <c r="I4569" s="1">
        <v>0.16699999999999901</v>
      </c>
      <c r="J4569" s="1">
        <v>0.122</v>
      </c>
    </row>
    <row r="4570" spans="6:10" x14ac:dyDescent="0.8">
      <c r="F4570" s="1" t="s">
        <v>1787</v>
      </c>
      <c r="G4570" s="1" t="s">
        <v>1807</v>
      </c>
      <c r="H4570" s="1">
        <v>314.16000000000003</v>
      </c>
      <c r="I4570" s="1">
        <v>0.30099999999999999</v>
      </c>
      <c r="J4570" s="1">
        <v>0.151</v>
      </c>
    </row>
    <row r="4571" spans="6:10" x14ac:dyDescent="0.8">
      <c r="F4571" s="1" t="s">
        <v>1466</v>
      </c>
      <c r="G4571" s="1" t="s">
        <v>1467</v>
      </c>
      <c r="H4571" s="1">
        <v>314.22699999999998</v>
      </c>
      <c r="I4571" s="1">
        <v>0.53299999999999903</v>
      </c>
      <c r="J4571" s="1">
        <v>0.22600000000000001</v>
      </c>
    </row>
    <row r="4572" spans="6:10" x14ac:dyDescent="0.8">
      <c r="F4572" s="1" t="s">
        <v>575</v>
      </c>
      <c r="G4572" s="1" t="s">
        <v>3143</v>
      </c>
      <c r="H4572" s="1">
        <v>314.97300000000001</v>
      </c>
      <c r="I4572" s="1">
        <v>0.317</v>
      </c>
      <c r="J4572" s="1">
        <v>0.20499999999999999</v>
      </c>
    </row>
    <row r="4573" spans="6:10" x14ac:dyDescent="0.8">
      <c r="F4573" s="1" t="s">
        <v>3477</v>
      </c>
      <c r="G4573" s="1" t="s">
        <v>5228</v>
      </c>
      <c r="H4573" s="1">
        <v>315.42700000000002</v>
      </c>
      <c r="I4573" s="1">
        <v>0.26300000000000001</v>
      </c>
      <c r="J4573" s="1">
        <v>5.2299999999999999E-2</v>
      </c>
    </row>
    <row r="4574" spans="6:10" x14ac:dyDescent="0.8">
      <c r="F4574" s="1" t="s">
        <v>385</v>
      </c>
      <c r="G4574" s="1" t="s">
        <v>3930</v>
      </c>
      <c r="H4574" s="1">
        <v>315.48099999999999</v>
      </c>
      <c r="I4574" s="1">
        <v>0.51100000000000001</v>
      </c>
      <c r="J4574" s="1">
        <v>0.312</v>
      </c>
    </row>
    <row r="4575" spans="6:10" x14ac:dyDescent="0.8">
      <c r="F4575" s="1" t="s">
        <v>6695</v>
      </c>
      <c r="G4575" s="1" t="s">
        <v>6696</v>
      </c>
      <c r="H4575" s="1">
        <v>315.64</v>
      </c>
      <c r="I4575" s="1">
        <v>0.60599999999999998</v>
      </c>
      <c r="J4575" s="1">
        <v>0.63900000000000001</v>
      </c>
    </row>
    <row r="4576" spans="6:10" x14ac:dyDescent="0.8">
      <c r="F4576" s="1" t="s">
        <v>603</v>
      </c>
      <c r="G4576" s="1" t="s">
        <v>3197</v>
      </c>
      <c r="H4576" s="1">
        <v>316.08300000000003</v>
      </c>
      <c r="I4576" s="1">
        <v>0.45700000000000002</v>
      </c>
      <c r="J4576" s="1">
        <v>0.47899999999999998</v>
      </c>
    </row>
    <row r="4577" spans="6:10" x14ac:dyDescent="0.8">
      <c r="F4577" s="1" t="s">
        <v>2791</v>
      </c>
      <c r="G4577" s="1" t="s">
        <v>2792</v>
      </c>
      <c r="H4577" s="1">
        <v>316.13</v>
      </c>
      <c r="I4577" s="1">
        <v>0.23799999999999999</v>
      </c>
      <c r="J4577" s="1">
        <v>3.9899999999999998E-2</v>
      </c>
    </row>
    <row r="4578" spans="6:10" x14ac:dyDescent="0.8">
      <c r="F4578" s="1" t="s">
        <v>1874</v>
      </c>
      <c r="G4578" s="1" t="s">
        <v>2366</v>
      </c>
      <c r="H4578" s="1">
        <v>316.33800000000002</v>
      </c>
      <c r="I4578" s="1">
        <v>0.35499999999999998</v>
      </c>
      <c r="J4578" s="1">
        <v>0.19</v>
      </c>
    </row>
    <row r="4579" spans="6:10" x14ac:dyDescent="0.8">
      <c r="F4579" s="1" t="s">
        <v>1260</v>
      </c>
      <c r="G4579" s="1" t="s">
        <v>1261</v>
      </c>
      <c r="H4579" s="1">
        <v>316.37799999999999</v>
      </c>
      <c r="I4579" s="1">
        <v>0.58299999999999996</v>
      </c>
      <c r="J4579" s="1">
        <v>0.153</v>
      </c>
    </row>
    <row r="4580" spans="6:10" x14ac:dyDescent="0.8">
      <c r="F4580" s="1" t="s">
        <v>575</v>
      </c>
      <c r="G4580" s="1" t="s">
        <v>1762</v>
      </c>
      <c r="H4580" s="1">
        <v>316.58699999999999</v>
      </c>
      <c r="I4580" s="1">
        <v>0.45799999999999902</v>
      </c>
      <c r="J4580" s="1">
        <v>0.755</v>
      </c>
    </row>
    <row r="4581" spans="6:10" x14ac:dyDescent="0.8">
      <c r="F4581" s="1" t="s">
        <v>404</v>
      </c>
      <c r="G4581" s="1" t="s">
        <v>3896</v>
      </c>
      <c r="H4581" s="1">
        <v>316.947</v>
      </c>
      <c r="I4581" s="1">
        <v>0.60199999999999998</v>
      </c>
      <c r="J4581" s="1">
        <v>0.23599999999999999</v>
      </c>
    </row>
    <row r="4582" spans="6:10" x14ac:dyDescent="0.8">
      <c r="F4582" s="1" t="s">
        <v>2433</v>
      </c>
      <c r="G4582" s="1" t="s">
        <v>4238</v>
      </c>
      <c r="H4582" s="1">
        <v>317.14699999999999</v>
      </c>
      <c r="I4582" s="1">
        <v>0.27500000000000002</v>
      </c>
      <c r="J4582" s="1">
        <v>8.8099999999999998E-2</v>
      </c>
    </row>
    <row r="4583" spans="6:10" x14ac:dyDescent="0.8">
      <c r="F4583" s="1" t="s">
        <v>1898</v>
      </c>
      <c r="G4583" s="1" t="s">
        <v>3410</v>
      </c>
      <c r="H4583" s="1">
        <v>317.18200000000002</v>
      </c>
      <c r="I4583" s="1">
        <v>0.47099999999999997</v>
      </c>
      <c r="J4583" s="1">
        <v>0.36499999999999999</v>
      </c>
    </row>
    <row r="4584" spans="6:10" x14ac:dyDescent="0.8">
      <c r="F4584" s="1" t="s">
        <v>6211</v>
      </c>
      <c r="G4584" s="1" t="s">
        <v>6212</v>
      </c>
      <c r="H4584" s="1">
        <v>317.25299999999999</v>
      </c>
      <c r="I4584" s="1">
        <v>0.27600000000000002</v>
      </c>
      <c r="J4584" s="1">
        <v>0.36199999999999999</v>
      </c>
    </row>
    <row r="4585" spans="6:10" x14ac:dyDescent="0.8">
      <c r="F4585" s="1" t="s">
        <v>4430</v>
      </c>
      <c r="G4585" s="1" t="s">
        <v>4679</v>
      </c>
      <c r="H4585" s="1">
        <v>317.41899999999998</v>
      </c>
      <c r="I4585" s="1">
        <v>0.66299999999999903</v>
      </c>
      <c r="J4585" s="1">
        <v>0.128</v>
      </c>
    </row>
    <row r="4586" spans="6:10" x14ac:dyDescent="0.8">
      <c r="F4586" s="1" t="s">
        <v>541</v>
      </c>
      <c r="G4586" s="1" t="s">
        <v>987</v>
      </c>
      <c r="H4586" s="1">
        <v>317.45</v>
      </c>
      <c r="I4586" s="1">
        <v>0.40899999999999997</v>
      </c>
      <c r="J4586" s="1">
        <v>0.89900000000000002</v>
      </c>
    </row>
    <row r="4587" spans="6:10" x14ac:dyDescent="0.8">
      <c r="F4587" s="1" t="s">
        <v>3579</v>
      </c>
      <c r="G4587" s="1" t="s">
        <v>3591</v>
      </c>
      <c r="H4587" s="1">
        <v>317.79700000000003</v>
      </c>
      <c r="I4587" s="1">
        <v>0.434</v>
      </c>
      <c r="J4587" s="1">
        <v>3.4200000000000001E-2</v>
      </c>
    </row>
    <row r="4588" spans="6:10" x14ac:dyDescent="0.8">
      <c r="F4588" s="1" t="s">
        <v>6026</v>
      </c>
      <c r="G4588" s="1" t="s">
        <v>6027</v>
      </c>
      <c r="H4588" s="1">
        <v>317.95999999999998</v>
      </c>
      <c r="I4588" s="1">
        <v>0.35299999999999998</v>
      </c>
      <c r="J4588" s="1">
        <v>6.7000000000000004E-2</v>
      </c>
    </row>
    <row r="4589" spans="6:10" x14ac:dyDescent="0.8">
      <c r="F4589" s="1" t="s">
        <v>1871</v>
      </c>
      <c r="G4589" s="1" t="s">
        <v>1936</v>
      </c>
      <c r="H4589" s="1">
        <v>318.34699999999998</v>
      </c>
      <c r="I4589" s="1">
        <v>0.52400000000000002</v>
      </c>
      <c r="J4589" s="1">
        <v>0.505</v>
      </c>
    </row>
    <row r="4590" spans="6:10" x14ac:dyDescent="0.8">
      <c r="F4590" s="1" t="s">
        <v>6558</v>
      </c>
      <c r="G4590" s="1" t="s">
        <v>6559</v>
      </c>
      <c r="H4590" s="1">
        <v>318.387</v>
      </c>
      <c r="I4590" s="1">
        <v>0.83</v>
      </c>
      <c r="J4590" s="1">
        <v>0.38700000000000001</v>
      </c>
    </row>
    <row r="4591" spans="6:10" x14ac:dyDescent="0.8">
      <c r="F4591" s="1" t="s">
        <v>482</v>
      </c>
      <c r="G4591" s="1" t="s">
        <v>3803</v>
      </c>
      <c r="H4591" s="1">
        <v>318.75</v>
      </c>
      <c r="I4591" s="1">
        <v>0.57099999999999995</v>
      </c>
      <c r="J4591" s="1">
        <v>0.151</v>
      </c>
    </row>
    <row r="4592" spans="6:10" x14ac:dyDescent="0.8">
      <c r="F4592" s="1" t="s">
        <v>286</v>
      </c>
      <c r="G4592" s="1" t="s">
        <v>287</v>
      </c>
      <c r="H4592" s="1">
        <v>318.8</v>
      </c>
      <c r="I4592" s="1">
        <v>0.40200000000000002</v>
      </c>
      <c r="J4592" s="1">
        <v>0.48699999999999999</v>
      </c>
    </row>
    <row r="4593" spans="6:10" x14ac:dyDescent="0.8">
      <c r="F4593" s="1" t="s">
        <v>3184</v>
      </c>
      <c r="G4593" s="1" t="s">
        <v>3185</v>
      </c>
      <c r="H4593" s="1">
        <v>318.96899999999999</v>
      </c>
      <c r="I4593" s="1">
        <v>0.22600000000000001</v>
      </c>
      <c r="J4593" s="1">
        <v>0.21199999999999999</v>
      </c>
    </row>
    <row r="4594" spans="6:10" x14ac:dyDescent="0.8">
      <c r="F4594" s="1" t="s">
        <v>4194</v>
      </c>
      <c r="G4594" s="1" t="s">
        <v>4926</v>
      </c>
      <c r="H4594" s="1">
        <v>319</v>
      </c>
      <c r="I4594" s="1">
        <v>0.54200000000000004</v>
      </c>
      <c r="J4594" s="1">
        <v>0.89400000000000002</v>
      </c>
    </row>
    <row r="4595" spans="6:10" x14ac:dyDescent="0.8">
      <c r="F4595" s="1" t="s">
        <v>937</v>
      </c>
      <c r="G4595" s="1" t="s">
        <v>938</v>
      </c>
      <c r="H4595" s="1">
        <v>319.053</v>
      </c>
      <c r="I4595" s="1">
        <v>0.441</v>
      </c>
      <c r="J4595" s="1">
        <v>0.14199999999999999</v>
      </c>
    </row>
    <row r="4596" spans="6:10" x14ac:dyDescent="0.8">
      <c r="F4596" s="1" t="s">
        <v>3345</v>
      </c>
      <c r="G4596" s="1" t="s">
        <v>3538</v>
      </c>
      <c r="H4596" s="1">
        <v>319.33300000000003</v>
      </c>
      <c r="I4596" s="1">
        <v>0.496</v>
      </c>
      <c r="J4596" s="1">
        <v>0.21099999999999999</v>
      </c>
    </row>
    <row r="4597" spans="6:10" x14ac:dyDescent="0.8">
      <c r="F4597" s="1" t="s">
        <v>1560</v>
      </c>
      <c r="G4597" s="1" t="s">
        <v>1567</v>
      </c>
      <c r="H4597" s="1">
        <v>319.791</v>
      </c>
      <c r="I4597" s="1">
        <v>0.434</v>
      </c>
      <c r="J4597" s="1">
        <v>0.253</v>
      </c>
    </row>
    <row r="4598" spans="6:10" x14ac:dyDescent="0.8">
      <c r="F4598" s="1" t="s">
        <v>557</v>
      </c>
      <c r="G4598" s="1" t="s">
        <v>1098</v>
      </c>
      <c r="H4598" s="1">
        <v>320.13299999999998</v>
      </c>
      <c r="I4598" s="1">
        <v>0.68599999999999905</v>
      </c>
      <c r="J4598" s="1">
        <v>0.86599999999999999</v>
      </c>
    </row>
    <row r="4599" spans="6:10" x14ac:dyDescent="0.8">
      <c r="F4599" s="1" t="s">
        <v>2667</v>
      </c>
      <c r="G4599" s="1" t="s">
        <v>2668</v>
      </c>
      <c r="H4599" s="1">
        <v>320.45299999999997</v>
      </c>
      <c r="I4599" s="1">
        <v>0.57199999999999995</v>
      </c>
      <c r="J4599" s="1">
        <v>0.36799999999999999</v>
      </c>
    </row>
    <row r="4600" spans="6:10" x14ac:dyDescent="0.8">
      <c r="F4600" s="1" t="s">
        <v>1913</v>
      </c>
      <c r="G4600" s="1" t="s">
        <v>1987</v>
      </c>
      <c r="H4600" s="1">
        <v>320.86</v>
      </c>
      <c r="I4600" s="1">
        <v>0.44799999999999901</v>
      </c>
      <c r="J4600" s="1">
        <v>0.10299999999999999</v>
      </c>
    </row>
    <row r="4601" spans="6:10" x14ac:dyDescent="0.8">
      <c r="F4601" s="1" t="s">
        <v>2300</v>
      </c>
      <c r="G4601" s="1" t="s">
        <v>2303</v>
      </c>
      <c r="H4601" s="1">
        <v>320.97300000000001</v>
      </c>
      <c r="I4601" s="1">
        <v>0.66700000000000004</v>
      </c>
      <c r="J4601" s="1">
        <v>5.4699999999999999E-2</v>
      </c>
    </row>
    <row r="4602" spans="6:10" x14ac:dyDescent="0.8">
      <c r="F4602" s="1" t="s">
        <v>724</v>
      </c>
      <c r="G4602" s="1" t="s">
        <v>725</v>
      </c>
      <c r="H4602" s="1">
        <v>321.25400000000002</v>
      </c>
      <c r="I4602" s="1">
        <v>0.41399999999999998</v>
      </c>
      <c r="J4602" s="1">
        <v>0.54</v>
      </c>
    </row>
    <row r="4603" spans="6:10" x14ac:dyDescent="0.8">
      <c r="F4603" s="1" t="s">
        <v>4271</v>
      </c>
      <c r="G4603" s="1" t="s">
        <v>4272</v>
      </c>
      <c r="H4603" s="1">
        <v>321.41300000000001</v>
      </c>
      <c r="I4603" s="1">
        <v>0.442</v>
      </c>
      <c r="J4603" s="1">
        <v>0.255</v>
      </c>
    </row>
    <row r="4604" spans="6:10" x14ac:dyDescent="0.8">
      <c r="F4604" s="1" t="s">
        <v>2313</v>
      </c>
      <c r="G4604" s="1" t="s">
        <v>5494</v>
      </c>
      <c r="H4604" s="1">
        <v>321.89299999999997</v>
      </c>
      <c r="I4604" s="1">
        <v>0.54500000000000004</v>
      </c>
      <c r="J4604" s="1">
        <v>0.34799999999999998</v>
      </c>
    </row>
    <row r="4605" spans="6:10" x14ac:dyDescent="0.8">
      <c r="F4605" s="1" t="s">
        <v>4881</v>
      </c>
      <c r="G4605" s="1" t="s">
        <v>6819</v>
      </c>
      <c r="H4605" s="1">
        <v>322.20800000000003</v>
      </c>
      <c r="I4605" s="1">
        <v>0.48399999999999999</v>
      </c>
      <c r="J4605" s="1">
        <v>0.41699999999999998</v>
      </c>
    </row>
    <row r="4606" spans="6:10" x14ac:dyDescent="0.8">
      <c r="F4606" s="1" t="s">
        <v>126</v>
      </c>
      <c r="G4606" s="1" t="s">
        <v>218</v>
      </c>
      <c r="H4606" s="1">
        <v>322.39999999999998</v>
      </c>
      <c r="I4606" s="1">
        <v>0.44</v>
      </c>
      <c r="J4606" s="1">
        <v>0.192</v>
      </c>
    </row>
    <row r="4607" spans="6:10" x14ac:dyDescent="0.8">
      <c r="F4607" s="1" t="s">
        <v>4833</v>
      </c>
      <c r="G4607" s="1" t="s">
        <v>6151</v>
      </c>
      <c r="H4607" s="1">
        <v>322.66699999999997</v>
      </c>
      <c r="I4607" s="1">
        <v>0.52400000000000002</v>
      </c>
      <c r="J4607" s="1">
        <v>0.314</v>
      </c>
    </row>
    <row r="4608" spans="6:10" x14ac:dyDescent="0.8">
      <c r="F4608" s="1" t="s">
        <v>5980</v>
      </c>
      <c r="G4608" s="1" t="s">
        <v>5981</v>
      </c>
      <c r="H4608" s="1">
        <v>322.86700000000002</v>
      </c>
      <c r="I4608" s="1">
        <v>0.56200000000000006</v>
      </c>
      <c r="J4608" s="1">
        <v>0.307</v>
      </c>
    </row>
    <row r="4609" spans="6:10" x14ac:dyDescent="0.8">
      <c r="F4609" s="1" t="s">
        <v>5265</v>
      </c>
      <c r="G4609" s="1" t="s">
        <v>5266</v>
      </c>
      <c r="H4609" s="1">
        <v>323.44</v>
      </c>
      <c r="I4609" s="1">
        <v>0.35399999999999998</v>
      </c>
      <c r="J4609" s="1">
        <v>0.17</v>
      </c>
    </row>
    <row r="4610" spans="6:10" x14ac:dyDescent="0.8">
      <c r="F4610" s="1" t="s">
        <v>2855</v>
      </c>
      <c r="G4610" s="1" t="s">
        <v>2856</v>
      </c>
      <c r="H4610" s="1">
        <v>325.01299999999998</v>
      </c>
      <c r="I4610" s="1">
        <v>0.59399999999999997</v>
      </c>
      <c r="J4610" s="1">
        <v>0.46100000000000002</v>
      </c>
    </row>
    <row r="4611" spans="6:10" x14ac:dyDescent="0.8">
      <c r="F4611" s="1" t="s">
        <v>4381</v>
      </c>
      <c r="G4611" s="1" t="s">
        <v>4382</v>
      </c>
      <c r="H4611" s="1">
        <v>325.25099999999998</v>
      </c>
      <c r="I4611" s="1">
        <v>0.33200000000000002</v>
      </c>
      <c r="J4611" s="1">
        <v>0.54799999999999904</v>
      </c>
    </row>
    <row r="4612" spans="6:10" x14ac:dyDescent="0.8">
      <c r="F4612" s="1" t="s">
        <v>575</v>
      </c>
      <c r="G4612" s="1" t="s">
        <v>1757</v>
      </c>
      <c r="H4612" s="1">
        <v>325.267</v>
      </c>
      <c r="I4612" s="1">
        <v>0.29699999999999999</v>
      </c>
      <c r="J4612" s="1">
        <v>0.375</v>
      </c>
    </row>
    <row r="4613" spans="6:10" x14ac:dyDescent="0.8">
      <c r="F4613" s="1" t="s">
        <v>5495</v>
      </c>
      <c r="G4613" s="1" t="s">
        <v>5496</v>
      </c>
      <c r="H4613" s="1">
        <v>325.56</v>
      </c>
      <c r="I4613" s="1">
        <v>0.54600000000000004</v>
      </c>
      <c r="J4613" s="1">
        <v>0.29499999999999998</v>
      </c>
    </row>
    <row r="4614" spans="6:10" x14ac:dyDescent="0.8">
      <c r="F4614" s="1" t="s">
        <v>4090</v>
      </c>
      <c r="G4614" s="1" t="s">
        <v>4091</v>
      </c>
      <c r="H4614" s="1">
        <v>325.74099999999999</v>
      </c>
      <c r="I4614" s="1">
        <v>0.48499999999999999</v>
      </c>
      <c r="J4614" s="1">
        <v>0.33500000000000002</v>
      </c>
    </row>
    <row r="4615" spans="6:10" x14ac:dyDescent="0.8">
      <c r="F4615" s="1" t="s">
        <v>5543</v>
      </c>
      <c r="G4615" s="1" t="s">
        <v>5545</v>
      </c>
      <c r="H4615" s="1">
        <v>326.36</v>
      </c>
      <c r="I4615" s="1">
        <v>0.39</v>
      </c>
      <c r="J4615" s="1">
        <v>0.64599999999999902</v>
      </c>
    </row>
    <row r="4616" spans="6:10" x14ac:dyDescent="0.8">
      <c r="F4616" s="1" t="s">
        <v>1874</v>
      </c>
      <c r="G4616" s="1" t="s">
        <v>2062</v>
      </c>
      <c r="H4616" s="1">
        <v>326.42899999999997</v>
      </c>
      <c r="I4616" s="1">
        <v>0.63700000000000001</v>
      </c>
      <c r="J4616" s="1">
        <v>0.17100000000000001</v>
      </c>
    </row>
    <row r="4617" spans="6:10" x14ac:dyDescent="0.8">
      <c r="F4617" s="1" t="s">
        <v>3477</v>
      </c>
      <c r="G4617" s="1" t="s">
        <v>4178</v>
      </c>
      <c r="H4617" s="1">
        <v>326.70699999999999</v>
      </c>
      <c r="I4617" s="1">
        <v>0.59299999999999997</v>
      </c>
      <c r="J4617" s="1">
        <v>0.64700000000000002</v>
      </c>
    </row>
    <row r="4618" spans="6:10" x14ac:dyDescent="0.8">
      <c r="F4618" s="1" t="s">
        <v>548</v>
      </c>
      <c r="G4618" s="1" t="s">
        <v>3176</v>
      </c>
      <c r="H4618" s="1">
        <v>326.88600000000002</v>
      </c>
      <c r="I4618" s="1">
        <v>0.64500000000000002</v>
      </c>
      <c r="J4618" s="1">
        <v>6.2600000000000003E-2</v>
      </c>
    </row>
    <row r="4619" spans="6:10" x14ac:dyDescent="0.8">
      <c r="F4619" s="1" t="s">
        <v>937</v>
      </c>
      <c r="G4619" s="1" t="s">
        <v>941</v>
      </c>
      <c r="H4619" s="1">
        <v>327.13299999999998</v>
      </c>
      <c r="I4619" s="1">
        <v>0.33100000000000002</v>
      </c>
      <c r="J4619" s="1">
        <v>0.40799999999999997</v>
      </c>
    </row>
    <row r="4620" spans="6:10" x14ac:dyDescent="0.8">
      <c r="F4620" s="1" t="s">
        <v>4927</v>
      </c>
      <c r="G4620" s="1" t="s">
        <v>4928</v>
      </c>
      <c r="H4620" s="1">
        <v>327.49299999999999</v>
      </c>
      <c r="I4620" s="1">
        <v>0.36899999999999999</v>
      </c>
      <c r="J4620" s="1">
        <v>0.89200000000000002</v>
      </c>
    </row>
    <row r="4621" spans="6:10" x14ac:dyDescent="0.8">
      <c r="F4621" s="1" t="s">
        <v>1864</v>
      </c>
      <c r="G4621" s="1" t="s">
        <v>1865</v>
      </c>
      <c r="H4621" s="1">
        <v>327.56</v>
      </c>
      <c r="I4621" s="1">
        <v>0.55500000000000005</v>
      </c>
      <c r="J4621" s="1">
        <v>0.32600000000000001</v>
      </c>
    </row>
    <row r="4622" spans="6:10" x14ac:dyDescent="0.8">
      <c r="F4622" s="1" t="s">
        <v>2129</v>
      </c>
      <c r="G4622" s="1" t="s">
        <v>2190</v>
      </c>
      <c r="H4622" s="1">
        <v>327.68700000000001</v>
      </c>
      <c r="I4622" s="1">
        <v>0.26700000000000002</v>
      </c>
      <c r="J4622" s="1">
        <v>3.1199999999999999E-2</v>
      </c>
    </row>
    <row r="4623" spans="6:10" x14ac:dyDescent="0.8">
      <c r="F4623" s="1" t="s">
        <v>2578</v>
      </c>
      <c r="G4623" s="1" t="s">
        <v>2579</v>
      </c>
      <c r="H4623" s="1">
        <v>328.61</v>
      </c>
      <c r="I4623" s="1">
        <v>0.54799999999999904</v>
      </c>
      <c r="J4623" s="1">
        <v>0.109</v>
      </c>
    </row>
    <row r="4624" spans="6:10" x14ac:dyDescent="0.8">
      <c r="F4624" s="1" t="s">
        <v>393</v>
      </c>
      <c r="G4624" s="1" t="s">
        <v>394</v>
      </c>
      <c r="H4624" s="1">
        <v>328.64299999999997</v>
      </c>
      <c r="I4624" s="1">
        <v>0.29599999999999999</v>
      </c>
      <c r="J4624" s="1">
        <v>0.157</v>
      </c>
    </row>
    <row r="4625" spans="6:10" x14ac:dyDescent="0.8">
      <c r="F4625" s="1" t="s">
        <v>603</v>
      </c>
      <c r="G4625" s="1" t="s">
        <v>1074</v>
      </c>
      <c r="H4625" s="1">
        <v>328.70699999999999</v>
      </c>
      <c r="I4625" s="1">
        <v>0.37</v>
      </c>
      <c r="J4625" s="1">
        <v>0.20699999999999999</v>
      </c>
    </row>
    <row r="4626" spans="6:10" x14ac:dyDescent="0.8">
      <c r="F4626" s="1" t="s">
        <v>3942</v>
      </c>
      <c r="G4626" s="1" t="s">
        <v>4042</v>
      </c>
      <c r="H4626" s="1">
        <v>328.98700000000002</v>
      </c>
      <c r="I4626" s="1">
        <v>0.54100000000000004</v>
      </c>
      <c r="J4626" s="1">
        <v>0.14599999999999999</v>
      </c>
    </row>
    <row r="4627" spans="6:10" x14ac:dyDescent="0.8">
      <c r="F4627" s="1" t="s">
        <v>575</v>
      </c>
      <c r="G4627" s="1" t="s">
        <v>1747</v>
      </c>
      <c r="H4627" s="1">
        <v>329.12</v>
      </c>
      <c r="I4627" s="1">
        <v>0.36099999999999999</v>
      </c>
      <c r="J4627" s="1">
        <v>0.17799999999999999</v>
      </c>
    </row>
    <row r="4628" spans="6:10" x14ac:dyDescent="0.8">
      <c r="F4628" s="1" t="s">
        <v>6180</v>
      </c>
      <c r="G4628" s="1" t="s">
        <v>6181</v>
      </c>
      <c r="H4628" s="1">
        <v>329.12</v>
      </c>
      <c r="I4628" s="1">
        <v>0.10199999999999999</v>
      </c>
      <c r="J4628" s="1">
        <v>3.85E-2</v>
      </c>
    </row>
    <row r="4629" spans="6:10" x14ac:dyDescent="0.8">
      <c r="F4629" s="1" t="s">
        <v>6143</v>
      </c>
      <c r="G4629" s="1" t="s">
        <v>6144</v>
      </c>
      <c r="H4629" s="1">
        <v>329.75400000000002</v>
      </c>
      <c r="I4629" s="1">
        <v>0.63200000000000001</v>
      </c>
      <c r="J4629" s="1">
        <v>7.5800000000000006E-2</v>
      </c>
    </row>
    <row r="4630" spans="6:10" x14ac:dyDescent="0.8">
      <c r="F4630" s="1" t="s">
        <v>226</v>
      </c>
      <c r="G4630" s="1" t="s">
        <v>3252</v>
      </c>
      <c r="H4630" s="1">
        <v>329.89299999999997</v>
      </c>
      <c r="I4630" s="1">
        <v>0.26</v>
      </c>
      <c r="J4630" s="1">
        <v>3.8699999999999998E-2</v>
      </c>
    </row>
    <row r="4631" spans="6:10" x14ac:dyDescent="0.8">
      <c r="F4631" s="1" t="s">
        <v>4347</v>
      </c>
      <c r="G4631" s="1" t="s">
        <v>4348</v>
      </c>
      <c r="H4631" s="1">
        <v>330.55799999999999</v>
      </c>
      <c r="I4631" s="1">
        <v>0.39899999999999902</v>
      </c>
      <c r="J4631" s="1">
        <v>0.29199999999999998</v>
      </c>
    </row>
    <row r="4632" spans="6:10" x14ac:dyDescent="0.8">
      <c r="F4632" s="1" t="s">
        <v>4715</v>
      </c>
      <c r="G4632" s="1" t="s">
        <v>4716</v>
      </c>
      <c r="H4632" s="1">
        <v>330.57900000000001</v>
      </c>
      <c r="I4632" s="1">
        <v>0.624</v>
      </c>
      <c r="J4632" s="1">
        <v>0.246</v>
      </c>
    </row>
    <row r="4633" spans="6:10" x14ac:dyDescent="0.8">
      <c r="F4633" s="1" t="s">
        <v>6635</v>
      </c>
      <c r="G4633" s="1" t="s">
        <v>6636</v>
      </c>
      <c r="H4633" s="1">
        <v>330.697</v>
      </c>
      <c r="I4633" s="1">
        <v>0.70799999999999996</v>
      </c>
      <c r="J4633" s="1">
        <v>0.61199999999999999</v>
      </c>
    </row>
    <row r="4634" spans="6:10" x14ac:dyDescent="0.8">
      <c r="F4634" s="1" t="s">
        <v>575</v>
      </c>
      <c r="G4634" s="1" t="s">
        <v>1759</v>
      </c>
      <c r="H4634" s="1">
        <v>331.06700000000001</v>
      </c>
      <c r="I4634" s="1">
        <v>0.35199999999999998</v>
      </c>
      <c r="J4634" s="1">
        <v>0.318</v>
      </c>
    </row>
    <row r="4635" spans="6:10" x14ac:dyDescent="0.8">
      <c r="F4635" s="1" t="s">
        <v>541</v>
      </c>
      <c r="G4635" s="1" t="s">
        <v>1646</v>
      </c>
      <c r="H4635" s="1">
        <v>331.36</v>
      </c>
      <c r="I4635" s="1">
        <v>0.33399999999999902</v>
      </c>
      <c r="J4635" s="1">
        <v>0.38600000000000001</v>
      </c>
    </row>
    <row r="4636" spans="6:10" x14ac:dyDescent="0.8">
      <c r="F4636" s="1" t="s">
        <v>4226</v>
      </c>
      <c r="G4636" s="1" t="s">
        <v>4227</v>
      </c>
      <c r="H4636" s="1">
        <v>331.37299999999999</v>
      </c>
      <c r="I4636" s="1">
        <v>0.44500000000000001</v>
      </c>
      <c r="J4636" s="1">
        <v>0.26</v>
      </c>
    </row>
    <row r="4637" spans="6:10" x14ac:dyDescent="0.8">
      <c r="F4637" s="1" t="s">
        <v>3394</v>
      </c>
      <c r="G4637" s="1" t="s">
        <v>3395</v>
      </c>
      <c r="H4637" s="1">
        <v>331.99799999999999</v>
      </c>
      <c r="I4637" s="1">
        <v>0.40600000000000003</v>
      </c>
      <c r="J4637" s="1">
        <v>0.19600000000000001</v>
      </c>
    </row>
    <row r="4638" spans="6:10" x14ac:dyDescent="0.8">
      <c r="F4638" s="1" t="s">
        <v>5483</v>
      </c>
      <c r="G4638" s="1" t="s">
        <v>5484</v>
      </c>
      <c r="H4638" s="1">
        <v>332.18700000000001</v>
      </c>
      <c r="I4638" s="1">
        <v>0.433</v>
      </c>
      <c r="J4638" s="1">
        <v>0.68200000000000005</v>
      </c>
    </row>
    <row r="4639" spans="6:10" x14ac:dyDescent="0.8">
      <c r="F4639" s="1" t="s">
        <v>2931</v>
      </c>
      <c r="G4639" s="1" t="s">
        <v>2932</v>
      </c>
      <c r="H4639" s="1">
        <v>332.30099999999999</v>
      </c>
      <c r="I4639" s="1">
        <v>0.71199999999999997</v>
      </c>
      <c r="J4639" s="1">
        <v>0.59299999999999997</v>
      </c>
    </row>
    <row r="4640" spans="6:10" x14ac:dyDescent="0.8">
      <c r="F4640" s="1" t="s">
        <v>6091</v>
      </c>
      <c r="G4640" s="1" t="s">
        <v>6098</v>
      </c>
      <c r="H4640" s="1">
        <v>332.387</v>
      </c>
      <c r="I4640" s="1">
        <v>0.46600000000000003</v>
      </c>
      <c r="J4640" s="1">
        <v>0.624</v>
      </c>
    </row>
    <row r="4641" spans="6:10" x14ac:dyDescent="0.8">
      <c r="F4641" s="1" t="s">
        <v>354</v>
      </c>
      <c r="G4641" s="1" t="s">
        <v>399</v>
      </c>
      <c r="H4641" s="1">
        <v>332.827</v>
      </c>
      <c r="I4641" s="1">
        <v>0.36799999999999999</v>
      </c>
      <c r="J4641" s="1">
        <v>0.68500000000000005</v>
      </c>
    </row>
    <row r="4642" spans="6:10" x14ac:dyDescent="0.8">
      <c r="F4642" s="1" t="s">
        <v>575</v>
      </c>
      <c r="G4642" s="1" t="s">
        <v>1741</v>
      </c>
      <c r="H4642" s="1">
        <v>332.88</v>
      </c>
      <c r="I4642" s="1">
        <v>0.36099999999999999</v>
      </c>
      <c r="J4642" s="1">
        <v>0.54899999999999904</v>
      </c>
    </row>
    <row r="4643" spans="6:10" x14ac:dyDescent="0.8">
      <c r="F4643" s="1" t="s">
        <v>1838</v>
      </c>
      <c r="G4643" s="1" t="s">
        <v>1839</v>
      </c>
      <c r="H4643" s="1">
        <v>333.4</v>
      </c>
      <c r="I4643" s="1">
        <v>0.18099999999999999</v>
      </c>
      <c r="J4643" s="1">
        <v>3.3700000000000001E-2</v>
      </c>
    </row>
    <row r="4644" spans="6:10" x14ac:dyDescent="0.8">
      <c r="F4644" s="1" t="s">
        <v>3024</v>
      </c>
      <c r="G4644" s="1" t="s">
        <v>3030</v>
      </c>
      <c r="H4644" s="1">
        <v>333.49799999999999</v>
      </c>
      <c r="I4644" s="1">
        <v>0.64900000000000002</v>
      </c>
      <c r="J4644" s="1">
        <v>0.68899999999999995</v>
      </c>
    </row>
    <row r="4645" spans="6:10" x14ac:dyDescent="0.8">
      <c r="F4645" s="1" t="s">
        <v>105</v>
      </c>
      <c r="G4645" s="1" t="s">
        <v>1837</v>
      </c>
      <c r="H4645" s="1">
        <v>333.56</v>
      </c>
      <c r="I4645" s="1">
        <v>0.59399999999999997</v>
      </c>
      <c r="J4645" s="1">
        <v>0.54899999999999904</v>
      </c>
    </row>
    <row r="4646" spans="6:10" x14ac:dyDescent="0.8">
      <c r="F4646" s="1" t="s">
        <v>5510</v>
      </c>
      <c r="G4646" s="1" t="s">
        <v>5726</v>
      </c>
      <c r="H4646" s="1">
        <v>334.45100000000002</v>
      </c>
      <c r="I4646" s="1">
        <v>0.32100000000000001</v>
      </c>
      <c r="J4646" s="1">
        <v>0.19699999999999901</v>
      </c>
    </row>
    <row r="4647" spans="6:10" x14ac:dyDescent="0.8">
      <c r="F4647" s="1" t="s">
        <v>1838</v>
      </c>
      <c r="G4647" s="1" t="s">
        <v>2674</v>
      </c>
      <c r="H4647" s="1">
        <v>335.8</v>
      </c>
      <c r="I4647" s="1">
        <v>0.36799999999999999</v>
      </c>
      <c r="J4647" s="1">
        <v>0.29599999999999999</v>
      </c>
    </row>
    <row r="4648" spans="6:10" x14ac:dyDescent="0.8">
      <c r="F4648" s="1" t="s">
        <v>3431</v>
      </c>
      <c r="G4648" s="1" t="s">
        <v>3432</v>
      </c>
      <c r="H4648" s="1">
        <v>335.81400000000002</v>
      </c>
      <c r="I4648" s="1">
        <v>0.38500000000000001</v>
      </c>
      <c r="J4648" s="1">
        <v>0.35699999999999998</v>
      </c>
    </row>
    <row r="4649" spans="6:10" x14ac:dyDescent="0.8">
      <c r="F4649" s="1" t="s">
        <v>1787</v>
      </c>
      <c r="G4649" s="1" t="s">
        <v>1794</v>
      </c>
      <c r="H4649" s="1">
        <v>335.84</v>
      </c>
      <c r="I4649" s="1">
        <v>0.29599999999999999</v>
      </c>
      <c r="J4649" s="1">
        <v>0.1</v>
      </c>
    </row>
    <row r="4650" spans="6:10" x14ac:dyDescent="0.8">
      <c r="F4650" s="1" t="s">
        <v>5214</v>
      </c>
      <c r="G4650" s="1" t="s">
        <v>5215</v>
      </c>
      <c r="H4650" s="1">
        <v>335.89299999999997</v>
      </c>
      <c r="I4650" s="1">
        <v>0.65300000000000002</v>
      </c>
      <c r="J4650" s="1">
        <v>0.746</v>
      </c>
    </row>
    <row r="4651" spans="6:10" x14ac:dyDescent="0.8">
      <c r="F4651" s="1" t="s">
        <v>4942</v>
      </c>
      <c r="G4651" s="1" t="s">
        <v>4966</v>
      </c>
      <c r="H4651" s="1">
        <v>335.93299999999999</v>
      </c>
      <c r="I4651" s="1">
        <v>0.156</v>
      </c>
      <c r="J4651" s="1">
        <v>3.7199999999999997E-2</v>
      </c>
    </row>
    <row r="4652" spans="6:10" x14ac:dyDescent="0.8">
      <c r="F4652" s="1" t="s">
        <v>541</v>
      </c>
      <c r="G4652" s="1" t="s">
        <v>3071</v>
      </c>
      <c r="H4652" s="1">
        <v>336.28</v>
      </c>
      <c r="I4652" s="1">
        <v>0.36299999999999999</v>
      </c>
      <c r="J4652" s="1">
        <v>0.38</v>
      </c>
    </row>
    <row r="4653" spans="6:10" x14ac:dyDescent="0.8">
      <c r="F4653" s="1" t="s">
        <v>5514</v>
      </c>
      <c r="G4653" s="1" t="s">
        <v>5515</v>
      </c>
      <c r="H4653" s="1">
        <v>336.28</v>
      </c>
      <c r="I4653" s="1">
        <v>0.6</v>
      </c>
      <c r="J4653" s="1">
        <v>0.34</v>
      </c>
    </row>
    <row r="4654" spans="6:10" x14ac:dyDescent="0.8">
      <c r="F4654" s="1" t="s">
        <v>5543</v>
      </c>
      <c r="G4654" s="1" t="s">
        <v>5559</v>
      </c>
      <c r="H4654" s="1">
        <v>336.65300000000002</v>
      </c>
      <c r="I4654" s="1">
        <v>8.9599999999999999E-2</v>
      </c>
      <c r="J4654" s="1">
        <v>0.111</v>
      </c>
    </row>
    <row r="4655" spans="6:10" x14ac:dyDescent="0.8">
      <c r="F4655" s="1" t="s">
        <v>5354</v>
      </c>
      <c r="G4655" s="1" t="s">
        <v>5355</v>
      </c>
      <c r="H4655" s="1">
        <v>337.04</v>
      </c>
      <c r="I4655" s="1">
        <v>0.66599999999999904</v>
      </c>
      <c r="J4655" s="1">
        <v>0.78700000000000003</v>
      </c>
    </row>
    <row r="4656" spans="6:10" x14ac:dyDescent="0.8">
      <c r="F4656" s="1" t="s">
        <v>2313</v>
      </c>
      <c r="G4656" s="1" t="s">
        <v>5615</v>
      </c>
      <c r="H4656" s="1">
        <v>337.25299999999999</v>
      </c>
      <c r="I4656" s="1">
        <v>0.49399999999999999</v>
      </c>
      <c r="J4656" s="1">
        <v>0.36799999999999999</v>
      </c>
    </row>
    <row r="4657" spans="6:10" x14ac:dyDescent="0.8">
      <c r="F4657" s="1" t="s">
        <v>6038</v>
      </c>
      <c r="G4657" s="1" t="s">
        <v>6039</v>
      </c>
      <c r="H4657" s="1">
        <v>337.4</v>
      </c>
      <c r="I4657" s="1">
        <v>0.45500000000000002</v>
      </c>
      <c r="J4657" s="1">
        <v>0.52400000000000002</v>
      </c>
    </row>
    <row r="4658" spans="6:10" x14ac:dyDescent="0.8">
      <c r="F4658" s="1" t="s">
        <v>4226</v>
      </c>
      <c r="G4658" s="1" t="s">
        <v>4634</v>
      </c>
      <c r="H4658" s="1">
        <v>338.97300000000001</v>
      </c>
      <c r="I4658" s="1">
        <v>0.23499999999999999</v>
      </c>
      <c r="J4658" s="1">
        <v>0.10299999999999999</v>
      </c>
    </row>
    <row r="4659" spans="6:10" x14ac:dyDescent="0.8">
      <c r="F4659" s="1" t="s">
        <v>6691</v>
      </c>
      <c r="G4659" s="1" t="s">
        <v>6692</v>
      </c>
      <c r="H4659" s="1">
        <v>339.548</v>
      </c>
      <c r="I4659" s="1">
        <v>0.312</v>
      </c>
      <c r="J4659" s="1">
        <v>0.19899999999999901</v>
      </c>
    </row>
    <row r="4660" spans="6:10" x14ac:dyDescent="0.8">
      <c r="F4660" s="1" t="s">
        <v>4426</v>
      </c>
      <c r="G4660" s="1" t="s">
        <v>4719</v>
      </c>
      <c r="H4660" s="1">
        <v>339.56400000000002</v>
      </c>
      <c r="I4660" s="1">
        <v>0.40299999999999903</v>
      </c>
      <c r="J4660" s="1">
        <v>3.9E-2</v>
      </c>
    </row>
    <row r="4661" spans="6:10" x14ac:dyDescent="0.8">
      <c r="F4661" s="1" t="s">
        <v>1450</v>
      </c>
      <c r="G4661" s="1" t="s">
        <v>1451</v>
      </c>
      <c r="H4661" s="1">
        <v>340.38400000000001</v>
      </c>
      <c r="I4661" s="1">
        <v>0.372</v>
      </c>
      <c r="J4661" s="1">
        <v>0.18099999999999999</v>
      </c>
    </row>
    <row r="4662" spans="6:10" x14ac:dyDescent="0.8">
      <c r="F4662" s="1" t="s">
        <v>354</v>
      </c>
      <c r="G4662" s="1" t="s">
        <v>355</v>
      </c>
      <c r="H4662" s="1">
        <v>341.21300000000002</v>
      </c>
      <c r="I4662" s="1">
        <v>0.42899999999999999</v>
      </c>
      <c r="J4662" s="1">
        <v>0.59599999999999997</v>
      </c>
    </row>
    <row r="4663" spans="6:10" x14ac:dyDescent="0.8">
      <c r="F4663" s="1" t="s">
        <v>3756</v>
      </c>
      <c r="G4663" s="1" t="s">
        <v>3757</v>
      </c>
      <c r="H4663" s="1">
        <v>342.26100000000002</v>
      </c>
      <c r="I4663" s="1">
        <v>0.65500000000000003</v>
      </c>
      <c r="J4663" s="1">
        <v>0.187</v>
      </c>
    </row>
    <row r="4664" spans="6:10" x14ac:dyDescent="0.8">
      <c r="F4664" s="1" t="s">
        <v>2576</v>
      </c>
      <c r="G4664" s="1" t="s">
        <v>2577</v>
      </c>
      <c r="H4664" s="1">
        <v>342.44</v>
      </c>
      <c r="I4664" s="1">
        <v>0.30599999999999999</v>
      </c>
      <c r="J4664" s="1">
        <v>0.39399999999999902</v>
      </c>
    </row>
    <row r="4665" spans="6:10" x14ac:dyDescent="0.8">
      <c r="F4665" s="1" t="s">
        <v>1999</v>
      </c>
      <c r="G4665" s="1" t="s">
        <v>2000</v>
      </c>
      <c r="H4665" s="1">
        <v>343.27</v>
      </c>
      <c r="I4665" s="1">
        <v>0.38299999999999901</v>
      </c>
      <c r="J4665" s="1">
        <v>0.16899999999999901</v>
      </c>
    </row>
    <row r="4666" spans="6:10" x14ac:dyDescent="0.8">
      <c r="F4666" s="1" t="s">
        <v>3593</v>
      </c>
      <c r="G4666" s="1" t="s">
        <v>3594</v>
      </c>
      <c r="H4666" s="1">
        <v>344</v>
      </c>
      <c r="I4666" s="1">
        <v>0.77300000000000002</v>
      </c>
      <c r="J4666" s="1">
        <v>0.216</v>
      </c>
    </row>
    <row r="4667" spans="6:10" x14ac:dyDescent="0.8">
      <c r="F4667" s="1" t="s">
        <v>205</v>
      </c>
      <c r="G4667" s="1" t="s">
        <v>3492</v>
      </c>
      <c r="H4667" s="1">
        <v>344.02699999999999</v>
      </c>
      <c r="I4667" s="1">
        <v>0.65900000000000003</v>
      </c>
      <c r="J4667" s="1">
        <v>0.30599999999999999</v>
      </c>
    </row>
    <row r="4668" spans="6:10" x14ac:dyDescent="0.8">
      <c r="F4668" s="1" t="s">
        <v>5543</v>
      </c>
      <c r="G4668" s="1" t="s">
        <v>5565</v>
      </c>
      <c r="H4668" s="1">
        <v>345.58699999999999</v>
      </c>
      <c r="I4668" s="1">
        <v>0.25</v>
      </c>
      <c r="J4668" s="1">
        <v>0.182</v>
      </c>
    </row>
    <row r="4669" spans="6:10" x14ac:dyDescent="0.8">
      <c r="F4669" s="1" t="s">
        <v>5099</v>
      </c>
      <c r="G4669" s="1" t="s">
        <v>5100</v>
      </c>
      <c r="H4669" s="1">
        <v>345.72</v>
      </c>
      <c r="I4669" s="1">
        <v>0.24299999999999999</v>
      </c>
      <c r="J4669" s="1">
        <v>8.9899999999999994E-2</v>
      </c>
    </row>
    <row r="4670" spans="6:10" x14ac:dyDescent="0.8">
      <c r="F4670" s="1" t="s">
        <v>5084</v>
      </c>
      <c r="G4670" s="1" t="s">
        <v>5085</v>
      </c>
      <c r="H4670" s="1">
        <v>345.81799999999998</v>
      </c>
      <c r="I4670" s="1">
        <v>0.77700000000000002</v>
      </c>
      <c r="J4670" s="1">
        <v>0.28100000000000003</v>
      </c>
    </row>
    <row r="4671" spans="6:10" x14ac:dyDescent="0.8">
      <c r="F4671" s="1" t="s">
        <v>603</v>
      </c>
      <c r="G4671" s="1" t="s">
        <v>604</v>
      </c>
      <c r="H4671" s="1">
        <v>346.01299999999998</v>
      </c>
      <c r="I4671" s="1">
        <v>0.46399999999999902</v>
      </c>
      <c r="J4671" s="1">
        <v>0.5</v>
      </c>
    </row>
    <row r="4672" spans="6:10" x14ac:dyDescent="0.8">
      <c r="F4672" s="1" t="s">
        <v>1031</v>
      </c>
      <c r="G4672" s="1" t="s">
        <v>1034</v>
      </c>
      <c r="H4672" s="1">
        <v>346.32900000000001</v>
      </c>
      <c r="I4672" s="1">
        <v>0.53700000000000003</v>
      </c>
      <c r="J4672" s="1">
        <v>0.22800000000000001</v>
      </c>
    </row>
    <row r="4673" spans="6:10" x14ac:dyDescent="0.8">
      <c r="F4673" s="1" t="s">
        <v>770</v>
      </c>
      <c r="G4673" s="1" t="s">
        <v>771</v>
      </c>
      <c r="H4673" s="1">
        <v>346.39699999999999</v>
      </c>
      <c r="I4673" s="1">
        <v>0.28799999999999998</v>
      </c>
      <c r="J4673" s="1">
        <v>0.20199999999999901</v>
      </c>
    </row>
    <row r="4674" spans="6:10" x14ac:dyDescent="0.8">
      <c r="F4674" s="1" t="s">
        <v>4737</v>
      </c>
      <c r="G4674" s="1" t="s">
        <v>4738</v>
      </c>
      <c r="H4674" s="1">
        <v>346.40600000000001</v>
      </c>
      <c r="I4674" s="1">
        <v>0.63800000000000001</v>
      </c>
      <c r="J4674" s="1">
        <v>0.56399999999999995</v>
      </c>
    </row>
    <row r="4675" spans="6:10" x14ac:dyDescent="0.8">
      <c r="F4675" s="1" t="s">
        <v>541</v>
      </c>
      <c r="G4675" s="1" t="s">
        <v>1695</v>
      </c>
      <c r="H4675" s="1">
        <v>346.8</v>
      </c>
      <c r="I4675" s="1">
        <v>0.34</v>
      </c>
      <c r="J4675" s="1">
        <v>0.255</v>
      </c>
    </row>
    <row r="4676" spans="6:10" x14ac:dyDescent="0.8">
      <c r="F4676" s="1" t="s">
        <v>541</v>
      </c>
      <c r="G4676" s="1" t="s">
        <v>542</v>
      </c>
      <c r="H4676" s="1">
        <v>346.90699999999998</v>
      </c>
      <c r="I4676" s="1">
        <v>0.22699999999999901</v>
      </c>
      <c r="J4676" s="1">
        <v>0.13400000000000001</v>
      </c>
    </row>
    <row r="4677" spans="6:10" x14ac:dyDescent="0.8">
      <c r="F4677" s="1" t="s">
        <v>915</v>
      </c>
      <c r="G4677" s="1" t="s">
        <v>917</v>
      </c>
      <c r="H4677" s="1">
        <v>347.077</v>
      </c>
      <c r="I4677" s="1">
        <v>0.61599999999999999</v>
      </c>
      <c r="J4677" s="1">
        <v>0.28999999999999998</v>
      </c>
    </row>
    <row r="4678" spans="6:10" x14ac:dyDescent="0.8">
      <c r="F4678" s="1" t="s">
        <v>5170</v>
      </c>
      <c r="G4678" s="1" t="s">
        <v>5792</v>
      </c>
      <c r="H4678" s="1">
        <v>347.286</v>
      </c>
      <c r="I4678" s="1">
        <v>0.40500000000000003</v>
      </c>
      <c r="J4678" s="1">
        <v>0.49199999999999999</v>
      </c>
    </row>
    <row r="4679" spans="6:10" x14ac:dyDescent="0.8">
      <c r="F4679" s="1" t="s">
        <v>603</v>
      </c>
      <c r="G4679" s="1" t="s">
        <v>3214</v>
      </c>
      <c r="H4679" s="1">
        <v>347.37299999999999</v>
      </c>
      <c r="I4679" s="1">
        <v>0.40100000000000002</v>
      </c>
      <c r="J4679" s="1">
        <v>0.26</v>
      </c>
    </row>
    <row r="4680" spans="6:10" x14ac:dyDescent="0.8">
      <c r="F4680" s="1" t="s">
        <v>541</v>
      </c>
      <c r="G4680" s="1" t="s">
        <v>973</v>
      </c>
      <c r="H4680" s="1">
        <v>347.84</v>
      </c>
      <c r="I4680" s="1">
        <v>0.15</v>
      </c>
      <c r="J4680" s="1">
        <v>0.105</v>
      </c>
    </row>
    <row r="4681" spans="6:10" x14ac:dyDescent="0.8">
      <c r="F4681" s="1" t="s">
        <v>541</v>
      </c>
      <c r="G4681" s="1" t="s">
        <v>562</v>
      </c>
      <c r="H4681" s="1">
        <v>348</v>
      </c>
      <c r="I4681" s="1">
        <v>0.46</v>
      </c>
      <c r="J4681" s="1">
        <v>0.36299999999999999</v>
      </c>
    </row>
    <row r="4682" spans="6:10" x14ac:dyDescent="0.8">
      <c r="F4682" s="1" t="s">
        <v>6226</v>
      </c>
      <c r="G4682" s="1" t="s">
        <v>6227</v>
      </c>
      <c r="H4682" s="1">
        <v>350.69299999999998</v>
      </c>
      <c r="I4682" s="1">
        <v>0.29699999999999999</v>
      </c>
      <c r="J4682" s="1">
        <v>0.17199999999999999</v>
      </c>
    </row>
    <row r="4683" spans="6:10" x14ac:dyDescent="0.8">
      <c r="F4683" s="1" t="s">
        <v>205</v>
      </c>
      <c r="G4683" s="1" t="s">
        <v>3797</v>
      </c>
      <c r="H4683" s="1">
        <v>351</v>
      </c>
      <c r="I4683" s="1">
        <v>0.42899999999999999</v>
      </c>
      <c r="J4683" s="1">
        <v>0.377</v>
      </c>
    </row>
    <row r="4684" spans="6:10" x14ac:dyDescent="0.8">
      <c r="F4684" s="1" t="s">
        <v>874</v>
      </c>
      <c r="G4684" s="1" t="s">
        <v>1526</v>
      </c>
      <c r="H4684" s="1">
        <v>351.10700000000003</v>
      </c>
      <c r="I4684" s="1">
        <v>0.625</v>
      </c>
      <c r="J4684" s="1">
        <v>0.39700000000000002</v>
      </c>
    </row>
    <row r="4685" spans="6:10" x14ac:dyDescent="0.8">
      <c r="F4685" s="1" t="s">
        <v>4942</v>
      </c>
      <c r="G4685" s="1" t="s">
        <v>4951</v>
      </c>
      <c r="H4685" s="1">
        <v>351.36</v>
      </c>
      <c r="I4685" s="1">
        <v>0.39500000000000002</v>
      </c>
      <c r="J4685" s="1">
        <v>0.122</v>
      </c>
    </row>
    <row r="4686" spans="6:10" x14ac:dyDescent="0.8">
      <c r="F4686" s="1" t="s">
        <v>541</v>
      </c>
      <c r="G4686" s="1" t="s">
        <v>970</v>
      </c>
      <c r="H4686" s="1">
        <v>351.827</v>
      </c>
      <c r="I4686" s="1">
        <v>0.188999999999999</v>
      </c>
      <c r="J4686" s="1">
        <v>0.19699999999999901</v>
      </c>
    </row>
    <row r="4687" spans="6:10" x14ac:dyDescent="0.8">
      <c r="F4687" s="1" t="s">
        <v>1838</v>
      </c>
      <c r="G4687" s="1" t="s">
        <v>4537</v>
      </c>
      <c r="H4687" s="1">
        <v>352.45800000000003</v>
      </c>
      <c r="I4687" s="1">
        <v>0.628</v>
      </c>
      <c r="J4687" s="1">
        <v>0.192</v>
      </c>
    </row>
    <row r="4688" spans="6:10" x14ac:dyDescent="0.8">
      <c r="F4688" s="1" t="s">
        <v>1557</v>
      </c>
      <c r="G4688" s="1" t="s">
        <v>1558</v>
      </c>
      <c r="H4688" s="1">
        <v>353.87400000000002</v>
      </c>
      <c r="I4688" s="1">
        <v>0.78</v>
      </c>
      <c r="J4688" s="1">
        <v>0.749</v>
      </c>
    </row>
    <row r="4689" spans="6:10" x14ac:dyDescent="0.8">
      <c r="F4689" s="1" t="s">
        <v>6951</v>
      </c>
      <c r="G4689" s="1" t="s">
        <v>6952</v>
      </c>
      <c r="H4689" s="1">
        <v>354.19400000000002</v>
      </c>
      <c r="I4689" s="1">
        <v>0.80099999999999905</v>
      </c>
      <c r="J4689" s="1">
        <v>0.80200000000000005</v>
      </c>
    </row>
    <row r="4690" spans="6:10" x14ac:dyDescent="0.8">
      <c r="F4690" s="1" t="s">
        <v>575</v>
      </c>
      <c r="G4690" s="1" t="s">
        <v>1752</v>
      </c>
      <c r="H4690" s="1">
        <v>354.97300000000001</v>
      </c>
      <c r="I4690" s="1">
        <v>0.28699999999999998</v>
      </c>
      <c r="J4690" s="1">
        <v>0.13800000000000001</v>
      </c>
    </row>
    <row r="4691" spans="6:10" x14ac:dyDescent="0.8">
      <c r="F4691" s="1" t="s">
        <v>195</v>
      </c>
      <c r="G4691" s="1" t="s">
        <v>6321</v>
      </c>
      <c r="H4691" s="1">
        <v>355</v>
      </c>
      <c r="I4691" s="1">
        <v>0.48399999999999999</v>
      </c>
      <c r="J4691" s="1">
        <v>0.154</v>
      </c>
    </row>
    <row r="4692" spans="6:10" x14ac:dyDescent="0.8">
      <c r="F4692" s="1" t="s">
        <v>532</v>
      </c>
      <c r="G4692" s="1" t="s">
        <v>533</v>
      </c>
      <c r="H4692" s="1">
        <v>355.44</v>
      </c>
      <c r="I4692" s="1">
        <v>0.122</v>
      </c>
      <c r="J4692" s="1">
        <v>3.6900000000000002E-2</v>
      </c>
    </row>
    <row r="4693" spans="6:10" x14ac:dyDescent="0.8">
      <c r="F4693" s="1" t="s">
        <v>4210</v>
      </c>
      <c r="G4693" s="1" t="s">
        <v>4211</v>
      </c>
      <c r="H4693" s="1">
        <v>356.02699999999999</v>
      </c>
      <c r="I4693" s="1">
        <v>0.75800000000000001</v>
      </c>
      <c r="J4693" s="1">
        <v>0.188</v>
      </c>
    </row>
    <row r="4694" spans="6:10" x14ac:dyDescent="0.8">
      <c r="F4694" s="1" t="s">
        <v>5543</v>
      </c>
      <c r="G4694" s="1" t="s">
        <v>5564</v>
      </c>
      <c r="H4694" s="1">
        <v>356.08</v>
      </c>
      <c r="I4694" s="1">
        <v>0.23799999999999999</v>
      </c>
      <c r="J4694" s="1">
        <v>3.8800000000000001E-2</v>
      </c>
    </row>
    <row r="4695" spans="6:10" x14ac:dyDescent="0.8">
      <c r="F4695" s="1" t="s">
        <v>541</v>
      </c>
      <c r="G4695" s="1" t="s">
        <v>1662</v>
      </c>
      <c r="H4695" s="1">
        <v>356.24</v>
      </c>
      <c r="I4695" s="1">
        <v>0.4</v>
      </c>
      <c r="J4695" s="1">
        <v>0.30399999999999999</v>
      </c>
    </row>
    <row r="4696" spans="6:10" x14ac:dyDescent="0.8">
      <c r="F4696" s="1" t="s">
        <v>6422</v>
      </c>
      <c r="G4696" s="1" t="s">
        <v>2462</v>
      </c>
      <c r="H4696" s="1">
        <v>356.36200000000002</v>
      </c>
      <c r="I4696" s="1">
        <v>0.65300000000000002</v>
      </c>
      <c r="J4696" s="1">
        <v>0.57899999999999996</v>
      </c>
    </row>
    <row r="4697" spans="6:10" x14ac:dyDescent="0.8">
      <c r="F4697" s="1" t="s">
        <v>575</v>
      </c>
      <c r="G4697" s="1" t="s">
        <v>3147</v>
      </c>
      <c r="H4697" s="1">
        <v>357.08</v>
      </c>
      <c r="I4697" s="1">
        <v>0.34</v>
      </c>
      <c r="J4697" s="1">
        <v>0.50900000000000001</v>
      </c>
    </row>
    <row r="4698" spans="6:10" x14ac:dyDescent="0.8">
      <c r="F4698" s="1" t="s">
        <v>5543</v>
      </c>
      <c r="G4698" s="1" t="s">
        <v>5544</v>
      </c>
      <c r="H4698" s="1">
        <v>357.44</v>
      </c>
      <c r="I4698" s="1">
        <v>0.17399999999999999</v>
      </c>
      <c r="J4698" s="1">
        <v>7.3300000000000004E-2</v>
      </c>
    </row>
    <row r="4699" spans="6:10" x14ac:dyDescent="0.8">
      <c r="F4699" s="1" t="s">
        <v>226</v>
      </c>
      <c r="G4699" s="1" t="s">
        <v>1055</v>
      </c>
      <c r="H4699" s="1">
        <v>358.04</v>
      </c>
      <c r="I4699" s="1">
        <v>0.33</v>
      </c>
      <c r="J4699" s="1">
        <v>0.10099999999999899</v>
      </c>
    </row>
    <row r="4700" spans="6:10" x14ac:dyDescent="0.8">
      <c r="F4700" s="1" t="s">
        <v>3826</v>
      </c>
      <c r="G4700" s="1" t="s">
        <v>3827</v>
      </c>
      <c r="H4700" s="1">
        <v>358.767</v>
      </c>
      <c r="I4700" s="1">
        <v>0.42</v>
      </c>
      <c r="J4700" s="1">
        <v>0.254</v>
      </c>
    </row>
    <row r="4701" spans="6:10" x14ac:dyDescent="0.8">
      <c r="F4701" s="1" t="s">
        <v>5246</v>
      </c>
      <c r="G4701" s="1" t="s">
        <v>5247</v>
      </c>
      <c r="H4701" s="1">
        <v>358.77600000000001</v>
      </c>
      <c r="I4701" s="1">
        <v>0.76900000000000002</v>
      </c>
      <c r="J4701" s="1">
        <v>0.65700000000000003</v>
      </c>
    </row>
    <row r="4702" spans="6:10" x14ac:dyDescent="0.8">
      <c r="F4702" s="1" t="s">
        <v>1589</v>
      </c>
      <c r="G4702" s="1" t="s">
        <v>1590</v>
      </c>
      <c r="H4702" s="1">
        <v>358.82400000000001</v>
      </c>
      <c r="I4702" s="1">
        <v>0.85099999999999998</v>
      </c>
      <c r="J4702" s="1">
        <v>0.33899999999999902</v>
      </c>
    </row>
    <row r="4703" spans="6:10" x14ac:dyDescent="0.8">
      <c r="F4703" s="1" t="s">
        <v>205</v>
      </c>
      <c r="G4703" s="1" t="s">
        <v>2298</v>
      </c>
      <c r="H4703" s="1">
        <v>359.18</v>
      </c>
      <c r="I4703" s="1">
        <v>0.68299999999999905</v>
      </c>
      <c r="J4703" s="1">
        <v>0.17899999999999999</v>
      </c>
    </row>
    <row r="4704" spans="6:10" x14ac:dyDescent="0.8">
      <c r="F4704" s="1" t="s">
        <v>697</v>
      </c>
      <c r="G4704" s="1" t="s">
        <v>698</v>
      </c>
      <c r="H4704" s="1">
        <v>360.173</v>
      </c>
      <c r="I4704" s="1">
        <v>0.51600000000000001</v>
      </c>
      <c r="J4704" s="1">
        <v>0.247</v>
      </c>
    </row>
    <row r="4705" spans="6:10" x14ac:dyDescent="0.8">
      <c r="F4705" s="1" t="s">
        <v>2938</v>
      </c>
      <c r="G4705" s="1" t="s">
        <v>2940</v>
      </c>
      <c r="H4705" s="1">
        <v>360.55200000000002</v>
      </c>
      <c r="I4705" s="1">
        <v>0.56299999999999994</v>
      </c>
      <c r="J4705" s="1">
        <v>0.34499999999999997</v>
      </c>
    </row>
    <row r="4706" spans="6:10" x14ac:dyDescent="0.8">
      <c r="F4706" s="1" t="s">
        <v>541</v>
      </c>
      <c r="G4706" s="1" t="s">
        <v>1682</v>
      </c>
      <c r="H4706" s="1">
        <v>361.43900000000002</v>
      </c>
      <c r="I4706" s="1">
        <v>0.31900000000000001</v>
      </c>
      <c r="J4706" s="1">
        <v>0.26</v>
      </c>
    </row>
    <row r="4707" spans="6:10" x14ac:dyDescent="0.8">
      <c r="F4707" s="1" t="s">
        <v>5739</v>
      </c>
      <c r="G4707" s="1" t="s">
        <v>1789</v>
      </c>
      <c r="H4707" s="1">
        <v>361.67200000000003</v>
      </c>
      <c r="I4707" s="1">
        <v>0.436</v>
      </c>
      <c r="J4707" s="1">
        <v>0.191</v>
      </c>
    </row>
    <row r="4708" spans="6:10" x14ac:dyDescent="0.8">
      <c r="F4708" s="1" t="s">
        <v>7030</v>
      </c>
      <c r="G4708" s="1" t="s">
        <v>7031</v>
      </c>
      <c r="H4708" s="1">
        <v>361.76900000000001</v>
      </c>
      <c r="I4708" s="1">
        <v>0.59799999999999998</v>
      </c>
      <c r="J4708" s="1">
        <v>0.27200000000000002</v>
      </c>
    </row>
    <row r="4709" spans="6:10" x14ac:dyDescent="0.8">
      <c r="F4709" s="1" t="s">
        <v>3631</v>
      </c>
      <c r="G4709" s="1" t="s">
        <v>3632</v>
      </c>
      <c r="H4709" s="1">
        <v>362.11</v>
      </c>
      <c r="I4709" s="1">
        <v>0.85399999999999998</v>
      </c>
      <c r="J4709" s="1">
        <v>0.60199999999999998</v>
      </c>
    </row>
    <row r="4710" spans="6:10" x14ac:dyDescent="0.8">
      <c r="F4710" s="1" t="s">
        <v>4942</v>
      </c>
      <c r="G4710" s="1" t="s">
        <v>4969</v>
      </c>
      <c r="H4710" s="1">
        <v>362.33300000000003</v>
      </c>
      <c r="I4710" s="1">
        <v>0.45500000000000002</v>
      </c>
      <c r="J4710" s="1">
        <v>0.27</v>
      </c>
    </row>
    <row r="4711" spans="6:10" x14ac:dyDescent="0.8">
      <c r="F4711" s="1" t="s">
        <v>1777</v>
      </c>
      <c r="G4711" s="1" t="s">
        <v>1845</v>
      </c>
      <c r="H4711" s="1">
        <v>362.81900000000002</v>
      </c>
      <c r="I4711" s="1">
        <v>0.437</v>
      </c>
      <c r="J4711" s="1">
        <v>0.13200000000000001</v>
      </c>
    </row>
    <row r="4712" spans="6:10" x14ac:dyDescent="0.8">
      <c r="F4712" s="1" t="s">
        <v>541</v>
      </c>
      <c r="G4712" s="1" t="s">
        <v>1699</v>
      </c>
      <c r="H4712" s="1">
        <v>364.05700000000002</v>
      </c>
      <c r="I4712" s="1">
        <v>0.21</v>
      </c>
      <c r="J4712" s="1">
        <v>0.14599999999999999</v>
      </c>
    </row>
    <row r="4713" spans="6:10" x14ac:dyDescent="0.8">
      <c r="F4713" s="1" t="s">
        <v>2671</v>
      </c>
      <c r="G4713" s="1" t="s">
        <v>2672</v>
      </c>
      <c r="H4713" s="1">
        <v>365.625</v>
      </c>
      <c r="I4713" s="1">
        <v>0.83199999999999996</v>
      </c>
      <c r="J4713" s="1">
        <v>0.91099999999999903</v>
      </c>
    </row>
    <row r="4714" spans="6:10" x14ac:dyDescent="0.8">
      <c r="F4714" s="1" t="s">
        <v>575</v>
      </c>
      <c r="G4714" s="1" t="s">
        <v>1758</v>
      </c>
      <c r="H4714" s="1">
        <v>366.16</v>
      </c>
      <c r="I4714" s="1">
        <v>0.46200000000000002</v>
      </c>
      <c r="J4714" s="1">
        <v>0.67</v>
      </c>
    </row>
    <row r="4715" spans="6:10" x14ac:dyDescent="0.8">
      <c r="F4715" s="1" t="s">
        <v>5729</v>
      </c>
      <c r="G4715" s="1" t="s">
        <v>5730</v>
      </c>
      <c r="H4715" s="1">
        <v>366.36099999999999</v>
      </c>
      <c r="I4715" s="1">
        <v>0.40500000000000003</v>
      </c>
      <c r="J4715" s="1">
        <v>0.374</v>
      </c>
    </row>
    <row r="4716" spans="6:10" x14ac:dyDescent="0.8">
      <c r="F4716" s="1" t="s">
        <v>6564</v>
      </c>
      <c r="G4716" s="1" t="s">
        <v>6565</v>
      </c>
      <c r="H4716" s="1">
        <v>366.96</v>
      </c>
      <c r="I4716" s="1">
        <v>0.52200000000000002</v>
      </c>
      <c r="J4716" s="1">
        <v>0.14799999999999999</v>
      </c>
    </row>
    <row r="4717" spans="6:10" x14ac:dyDescent="0.8">
      <c r="F4717" s="1" t="s">
        <v>1838</v>
      </c>
      <c r="G4717" s="1" t="s">
        <v>2288</v>
      </c>
      <c r="H4717" s="1">
        <v>367.21300000000002</v>
      </c>
      <c r="I4717" s="1">
        <v>0.86299999999999999</v>
      </c>
      <c r="J4717" s="1">
        <v>0.23699999999999999</v>
      </c>
    </row>
    <row r="4718" spans="6:10" x14ac:dyDescent="0.8">
      <c r="F4718" s="1" t="s">
        <v>541</v>
      </c>
      <c r="G4718" s="1" t="s">
        <v>1636</v>
      </c>
      <c r="H4718" s="1">
        <v>368.49299999999999</v>
      </c>
      <c r="I4718" s="1">
        <v>6.7400000000000002E-2</v>
      </c>
      <c r="J4718" s="1">
        <v>0.153</v>
      </c>
    </row>
    <row r="4719" spans="6:10" x14ac:dyDescent="0.8">
      <c r="F4719" s="1" t="s">
        <v>6785</v>
      </c>
      <c r="G4719" s="1" t="s">
        <v>6786</v>
      </c>
      <c r="H4719" s="1">
        <v>368.75799999999998</v>
      </c>
      <c r="I4719" s="1">
        <v>0.78500000000000003</v>
      </c>
      <c r="J4719" s="1">
        <v>0.374</v>
      </c>
    </row>
    <row r="4720" spans="6:10" x14ac:dyDescent="0.8">
      <c r="F4720" s="1" t="s">
        <v>6021</v>
      </c>
      <c r="G4720" s="1" t="s">
        <v>6022</v>
      </c>
      <c r="H4720" s="1">
        <v>368.98099999999999</v>
      </c>
      <c r="I4720" s="1">
        <v>0.48599999999999999</v>
      </c>
      <c r="J4720" s="1">
        <v>0.35699999999999998</v>
      </c>
    </row>
    <row r="4721" spans="6:10" x14ac:dyDescent="0.8">
      <c r="F4721" s="1" t="s">
        <v>541</v>
      </c>
      <c r="G4721" s="1" t="s">
        <v>3058</v>
      </c>
      <c r="H4721" s="1">
        <v>369.2</v>
      </c>
      <c r="I4721" s="1">
        <v>0.42499999999999999</v>
      </c>
      <c r="J4721" s="1">
        <v>0.57599999999999996</v>
      </c>
    </row>
    <row r="4722" spans="6:10" x14ac:dyDescent="0.8">
      <c r="F4722" s="1" t="s">
        <v>541</v>
      </c>
      <c r="G4722" s="1" t="s">
        <v>559</v>
      </c>
      <c r="H4722" s="1">
        <v>370</v>
      </c>
      <c r="I4722" s="1">
        <v>0.23499999999999999</v>
      </c>
      <c r="J4722" s="1">
        <v>4.58E-2</v>
      </c>
    </row>
    <row r="4723" spans="6:10" x14ac:dyDescent="0.8">
      <c r="F4723" s="1" t="s">
        <v>4233</v>
      </c>
      <c r="G4723" s="1" t="s">
        <v>4234</v>
      </c>
      <c r="H4723" s="1">
        <v>370.70800000000003</v>
      </c>
      <c r="I4723" s="1">
        <v>0.41799999999999998</v>
      </c>
      <c r="J4723" s="1">
        <v>9.2799999999999994E-2</v>
      </c>
    </row>
    <row r="4724" spans="6:10" x14ac:dyDescent="0.8">
      <c r="F4724" s="1" t="s">
        <v>4556</v>
      </c>
      <c r="G4724" s="1" t="s">
        <v>4557</v>
      </c>
      <c r="H4724" s="1">
        <v>370.74700000000001</v>
      </c>
      <c r="I4724" s="1">
        <v>0.17599999999999999</v>
      </c>
      <c r="J4724" s="1">
        <v>7.3300000000000004E-2</v>
      </c>
    </row>
    <row r="4725" spans="6:10" x14ac:dyDescent="0.8">
      <c r="F4725" s="1" t="s">
        <v>1800</v>
      </c>
      <c r="G4725" s="1" t="s">
        <v>2456</v>
      </c>
      <c r="H4725" s="1">
        <v>371.14699999999999</v>
      </c>
      <c r="I4725" s="1">
        <v>0.86</v>
      </c>
      <c r="J4725" s="1">
        <v>0.182</v>
      </c>
    </row>
    <row r="4726" spans="6:10" x14ac:dyDescent="0.8">
      <c r="F4726" s="1" t="s">
        <v>5727</v>
      </c>
      <c r="G4726" s="1" t="s">
        <v>5728</v>
      </c>
      <c r="H4726" s="1">
        <v>371.22699999999998</v>
      </c>
      <c r="I4726" s="1">
        <v>0.317</v>
      </c>
      <c r="J4726" s="1">
        <v>0.184</v>
      </c>
    </row>
    <row r="4727" spans="6:10" x14ac:dyDescent="0.8">
      <c r="F4727" s="1" t="s">
        <v>575</v>
      </c>
      <c r="G4727" s="1" t="s">
        <v>3145</v>
      </c>
      <c r="H4727" s="1">
        <v>371.4</v>
      </c>
      <c r="I4727" s="1">
        <v>0.437999999999999</v>
      </c>
      <c r="J4727" s="1">
        <v>0.65400000000000003</v>
      </c>
    </row>
    <row r="4728" spans="6:10" x14ac:dyDescent="0.8">
      <c r="F4728" s="1" t="s">
        <v>603</v>
      </c>
      <c r="G4728" s="1" t="s">
        <v>3217</v>
      </c>
      <c r="H4728" s="1">
        <v>371.50700000000001</v>
      </c>
      <c r="I4728" s="1">
        <v>0.28999999999999998</v>
      </c>
      <c r="J4728" s="1">
        <v>0.27800000000000002</v>
      </c>
    </row>
    <row r="4729" spans="6:10" x14ac:dyDescent="0.8">
      <c r="F4729" s="1" t="s">
        <v>532</v>
      </c>
      <c r="G4729" s="1" t="s">
        <v>1529</v>
      </c>
      <c r="H4729" s="1">
        <v>371.74700000000001</v>
      </c>
      <c r="I4729" s="1">
        <v>6.5000000000000002E-2</v>
      </c>
      <c r="J4729" s="1">
        <v>3.3399999999999999E-2</v>
      </c>
    </row>
    <row r="4730" spans="6:10" x14ac:dyDescent="0.8">
      <c r="F4730" s="1" t="s">
        <v>4078</v>
      </c>
      <c r="G4730" s="1" t="s">
        <v>4079</v>
      </c>
      <c r="H4730" s="1">
        <v>371.84100000000001</v>
      </c>
      <c r="I4730" s="1">
        <v>0.84599999999999997</v>
      </c>
      <c r="J4730" s="1">
        <v>0.83599999999999997</v>
      </c>
    </row>
    <row r="4731" spans="6:10" x14ac:dyDescent="0.8">
      <c r="F4731" s="1" t="s">
        <v>4094</v>
      </c>
      <c r="G4731" s="1" t="s">
        <v>4601</v>
      </c>
      <c r="H4731" s="1">
        <v>371.86500000000001</v>
      </c>
      <c r="I4731" s="1">
        <v>0.40299999999999903</v>
      </c>
      <c r="J4731" s="1">
        <v>0.33600000000000002</v>
      </c>
    </row>
    <row r="4732" spans="6:10" x14ac:dyDescent="0.8">
      <c r="F4732" s="1" t="s">
        <v>603</v>
      </c>
      <c r="G4732" s="1" t="s">
        <v>611</v>
      </c>
      <c r="H4732" s="1">
        <v>372.21300000000002</v>
      </c>
      <c r="I4732" s="1">
        <v>0.17799999999999999</v>
      </c>
      <c r="J4732" s="1">
        <v>0.107</v>
      </c>
    </row>
    <row r="4733" spans="6:10" x14ac:dyDescent="0.8">
      <c r="F4733" s="1" t="s">
        <v>1530</v>
      </c>
      <c r="G4733" s="1" t="s">
        <v>1531</v>
      </c>
      <c r="H4733" s="1">
        <v>372.74700000000001</v>
      </c>
      <c r="I4733" s="1">
        <v>9.1300000000000006E-2</v>
      </c>
      <c r="J4733" s="1">
        <v>3.6299999999999999E-2</v>
      </c>
    </row>
    <row r="4734" spans="6:10" x14ac:dyDescent="0.8">
      <c r="F4734" s="1" t="s">
        <v>2849</v>
      </c>
      <c r="G4734" s="1" t="s">
        <v>2850</v>
      </c>
      <c r="H4734" s="1">
        <v>372.81299999999999</v>
      </c>
      <c r="I4734" s="1">
        <v>0.44500000000000001</v>
      </c>
      <c r="J4734" s="1">
        <v>0.25900000000000001</v>
      </c>
    </row>
    <row r="4735" spans="6:10" x14ac:dyDescent="0.8">
      <c r="F4735" s="1" t="s">
        <v>575</v>
      </c>
      <c r="G4735" s="1" t="s">
        <v>578</v>
      </c>
      <c r="H4735" s="1">
        <v>372.947</v>
      </c>
      <c r="I4735" s="1">
        <v>0.5</v>
      </c>
      <c r="J4735" s="1">
        <v>0.52100000000000002</v>
      </c>
    </row>
    <row r="4736" spans="6:10" x14ac:dyDescent="0.8">
      <c r="F4736" s="1" t="s">
        <v>575</v>
      </c>
      <c r="G4736" s="1" t="s">
        <v>1767</v>
      </c>
      <c r="H4736" s="1">
        <v>373</v>
      </c>
      <c r="I4736" s="1">
        <v>0.24399999999999999</v>
      </c>
      <c r="J4736" s="1">
        <v>0.46</v>
      </c>
    </row>
    <row r="4737" spans="6:10" x14ac:dyDescent="0.8">
      <c r="F4737" s="1" t="s">
        <v>1955</v>
      </c>
      <c r="G4737" s="1" t="s">
        <v>1956</v>
      </c>
      <c r="H4737" s="1">
        <v>373.65</v>
      </c>
      <c r="I4737" s="1">
        <v>0.40799999999999997</v>
      </c>
      <c r="J4737" s="1">
        <v>6.1499999999999999E-2</v>
      </c>
    </row>
    <row r="4738" spans="6:10" x14ac:dyDescent="0.8">
      <c r="F4738" s="1" t="s">
        <v>3745</v>
      </c>
      <c r="G4738" s="1" t="s">
        <v>3746</v>
      </c>
      <c r="H4738" s="1">
        <v>373.77</v>
      </c>
      <c r="I4738" s="1">
        <v>0.60799999999999998</v>
      </c>
      <c r="J4738" s="1">
        <v>0.16600000000000001</v>
      </c>
    </row>
    <row r="4739" spans="6:10" x14ac:dyDescent="0.8">
      <c r="F4739" s="1" t="s">
        <v>3093</v>
      </c>
      <c r="G4739" s="1" t="s">
        <v>3094</v>
      </c>
      <c r="H4739" s="1">
        <v>374.14299999999997</v>
      </c>
      <c r="I4739" s="1">
        <v>0.72799999999999998</v>
      </c>
      <c r="J4739" s="1">
        <v>0.23799999999999999</v>
      </c>
    </row>
    <row r="4740" spans="6:10" x14ac:dyDescent="0.8">
      <c r="F4740" s="1" t="s">
        <v>3942</v>
      </c>
      <c r="G4740" s="1" t="s">
        <v>4054</v>
      </c>
      <c r="H4740" s="1">
        <v>374.32</v>
      </c>
      <c r="I4740" s="1">
        <v>0.23699999999999999</v>
      </c>
      <c r="J4740" s="1">
        <v>4.8500000000000001E-2</v>
      </c>
    </row>
    <row r="4741" spans="6:10" x14ac:dyDescent="0.8">
      <c r="F4741" s="1" t="s">
        <v>5214</v>
      </c>
      <c r="G4741" s="1" t="s">
        <v>6248</v>
      </c>
      <c r="H4741" s="1">
        <v>374.52</v>
      </c>
      <c r="I4741" s="1">
        <v>0.55899999999999905</v>
      </c>
      <c r="J4741" s="1">
        <v>0.15</v>
      </c>
    </row>
    <row r="4742" spans="6:10" x14ac:dyDescent="0.8">
      <c r="F4742" s="1" t="s">
        <v>541</v>
      </c>
      <c r="G4742" s="1" t="s">
        <v>1647</v>
      </c>
      <c r="H4742" s="1">
        <v>374.56</v>
      </c>
      <c r="I4742" s="1">
        <v>0.316</v>
      </c>
      <c r="J4742" s="1">
        <v>0.23899999999999999</v>
      </c>
    </row>
    <row r="4743" spans="6:10" x14ac:dyDescent="0.8">
      <c r="F4743" s="1" t="s">
        <v>249</v>
      </c>
      <c r="G4743" s="1" t="s">
        <v>250</v>
      </c>
      <c r="H4743" s="1">
        <v>374.84</v>
      </c>
      <c r="I4743" s="1">
        <v>0.78900000000000003</v>
      </c>
      <c r="J4743" s="1">
        <v>0.67599999999999905</v>
      </c>
    </row>
    <row r="4744" spans="6:10" x14ac:dyDescent="0.8">
      <c r="F4744" s="1" t="s">
        <v>541</v>
      </c>
      <c r="G4744" s="1" t="s">
        <v>3073</v>
      </c>
      <c r="H4744" s="1">
        <v>376.45299999999997</v>
      </c>
      <c r="I4744" s="1">
        <v>0.52100000000000002</v>
      </c>
      <c r="J4744" s="1">
        <v>0.38299999999999901</v>
      </c>
    </row>
    <row r="4745" spans="6:10" x14ac:dyDescent="0.8">
      <c r="F4745" s="1" t="s">
        <v>575</v>
      </c>
      <c r="G4745" s="1" t="s">
        <v>1744</v>
      </c>
      <c r="H4745" s="1">
        <v>377.21300000000002</v>
      </c>
      <c r="I4745" s="1">
        <v>0.33899999999999902</v>
      </c>
      <c r="J4745" s="1">
        <v>0.20399999999999999</v>
      </c>
    </row>
    <row r="4746" spans="6:10" x14ac:dyDescent="0.8">
      <c r="F4746" s="1" t="s">
        <v>541</v>
      </c>
      <c r="G4746" s="1" t="s">
        <v>1678</v>
      </c>
      <c r="H4746" s="1">
        <v>379.8</v>
      </c>
      <c r="I4746" s="1">
        <v>0.38900000000000001</v>
      </c>
      <c r="J4746" s="1">
        <v>0.36499999999999999</v>
      </c>
    </row>
    <row r="4747" spans="6:10" x14ac:dyDescent="0.8">
      <c r="F4747" s="1" t="s">
        <v>1516</v>
      </c>
      <c r="G4747" s="1" t="s">
        <v>1517</v>
      </c>
      <c r="H4747" s="1">
        <v>381.64400000000001</v>
      </c>
      <c r="I4747" s="1">
        <v>0.27699999999999902</v>
      </c>
      <c r="J4747" s="1">
        <v>8.4099999999999994E-2</v>
      </c>
    </row>
    <row r="4748" spans="6:10" x14ac:dyDescent="0.8">
      <c r="F4748" s="1" t="s">
        <v>2009</v>
      </c>
      <c r="G4748" s="1" t="s">
        <v>2010</v>
      </c>
      <c r="H4748" s="1">
        <v>384</v>
      </c>
      <c r="I4748" s="1">
        <v>0.621</v>
      </c>
      <c r="J4748" s="1">
        <v>0.85399999999999998</v>
      </c>
    </row>
    <row r="4749" spans="6:10" x14ac:dyDescent="0.8">
      <c r="F4749" s="1" t="s">
        <v>2441</v>
      </c>
      <c r="G4749" s="1" t="s">
        <v>2824</v>
      </c>
      <c r="H4749" s="1">
        <v>384.173</v>
      </c>
      <c r="I4749" s="1">
        <v>0.55100000000000005</v>
      </c>
      <c r="J4749" s="1">
        <v>3.8899999999999997E-2</v>
      </c>
    </row>
    <row r="4750" spans="6:10" x14ac:dyDescent="0.8">
      <c r="F4750" s="1" t="s">
        <v>5543</v>
      </c>
      <c r="G4750" s="1" t="s">
        <v>5556</v>
      </c>
      <c r="H4750" s="1">
        <v>384.84</v>
      </c>
      <c r="I4750" s="1">
        <v>0.22800000000000001</v>
      </c>
      <c r="J4750" s="1">
        <v>0.14099999999999999</v>
      </c>
    </row>
    <row r="4751" spans="6:10" x14ac:dyDescent="0.8">
      <c r="F4751" s="1" t="s">
        <v>2902</v>
      </c>
      <c r="G4751" s="1" t="s">
        <v>2903</v>
      </c>
      <c r="H4751" s="1">
        <v>386.5</v>
      </c>
      <c r="I4751" s="1">
        <v>0.24199999999999999</v>
      </c>
      <c r="J4751" s="1">
        <v>5.3499999999999999E-2</v>
      </c>
    </row>
    <row r="4752" spans="6:10" x14ac:dyDescent="0.8">
      <c r="F4752" s="1" t="s">
        <v>4426</v>
      </c>
      <c r="G4752" s="1" t="s">
        <v>4718</v>
      </c>
      <c r="H4752" s="1">
        <v>386.98700000000002</v>
      </c>
      <c r="I4752" s="1">
        <v>0.371</v>
      </c>
      <c r="J4752" s="1">
        <v>0.15</v>
      </c>
    </row>
    <row r="4753" spans="6:10" x14ac:dyDescent="0.8">
      <c r="F4753" s="1" t="s">
        <v>541</v>
      </c>
      <c r="G4753" s="1" t="s">
        <v>1683</v>
      </c>
      <c r="H4753" s="1">
        <v>388.24</v>
      </c>
      <c r="I4753" s="1">
        <v>0.53</v>
      </c>
      <c r="J4753" s="1">
        <v>9.6999999999999906E-2</v>
      </c>
    </row>
    <row r="4754" spans="6:10" x14ac:dyDescent="0.8">
      <c r="F4754" s="1" t="s">
        <v>1838</v>
      </c>
      <c r="G4754" s="1" t="s">
        <v>2072</v>
      </c>
      <c r="H4754" s="1">
        <v>389.2</v>
      </c>
      <c r="I4754" s="1">
        <v>0.52600000000000002</v>
      </c>
      <c r="J4754" s="1">
        <v>5.04E-2</v>
      </c>
    </row>
    <row r="4755" spans="6:10" x14ac:dyDescent="0.8">
      <c r="F4755" s="1" t="s">
        <v>205</v>
      </c>
      <c r="G4755" s="1" t="s">
        <v>2342</v>
      </c>
      <c r="H4755" s="1">
        <v>390</v>
      </c>
      <c r="I4755" s="1">
        <v>0.56299999999999994</v>
      </c>
      <c r="J4755" s="1">
        <v>6.5000000000000002E-2</v>
      </c>
    </row>
    <row r="4756" spans="6:10" x14ac:dyDescent="0.8">
      <c r="F4756" s="1" t="s">
        <v>953</v>
      </c>
      <c r="G4756" s="1" t="s">
        <v>954</v>
      </c>
      <c r="H4756" s="1">
        <v>391.68</v>
      </c>
      <c r="I4756" s="1">
        <v>0.80299999999999905</v>
      </c>
      <c r="J4756" s="1">
        <v>7.6899999999999996E-2</v>
      </c>
    </row>
    <row r="4757" spans="6:10" x14ac:dyDescent="0.8">
      <c r="F4757" s="1" t="s">
        <v>541</v>
      </c>
      <c r="G4757" s="1" t="s">
        <v>3072</v>
      </c>
      <c r="H4757" s="1">
        <v>392.16</v>
      </c>
      <c r="I4757" s="1">
        <v>0.34</v>
      </c>
      <c r="J4757" s="1">
        <v>0.66400000000000003</v>
      </c>
    </row>
    <row r="4758" spans="6:10" x14ac:dyDescent="0.8">
      <c r="F4758" s="1" t="s">
        <v>6481</v>
      </c>
      <c r="G4758" s="1" t="s">
        <v>6482</v>
      </c>
      <c r="H4758" s="1">
        <v>393.37</v>
      </c>
      <c r="I4758" s="1">
        <v>0.63400000000000001</v>
      </c>
      <c r="J4758" s="1">
        <v>0.15</v>
      </c>
    </row>
    <row r="4759" spans="6:10" x14ac:dyDescent="0.8">
      <c r="F4759" s="1" t="s">
        <v>603</v>
      </c>
      <c r="G4759" s="1" t="s">
        <v>3201</v>
      </c>
      <c r="H4759" s="1">
        <v>393.39299999999997</v>
      </c>
      <c r="I4759" s="1">
        <v>0.42599999999999999</v>
      </c>
      <c r="J4759" s="1">
        <v>0.28899999999999998</v>
      </c>
    </row>
    <row r="4760" spans="6:10" x14ac:dyDescent="0.8">
      <c r="F4760" s="1" t="s">
        <v>1270</v>
      </c>
      <c r="G4760" s="1" t="s">
        <v>4486</v>
      </c>
      <c r="H4760" s="1">
        <v>394.88</v>
      </c>
      <c r="I4760" s="1">
        <v>0.29599999999999999</v>
      </c>
      <c r="J4760" s="1">
        <v>9.9199999999999997E-2</v>
      </c>
    </row>
    <row r="4761" spans="6:10" x14ac:dyDescent="0.8">
      <c r="F4761" s="1" t="s">
        <v>205</v>
      </c>
      <c r="G4761" s="1" t="s">
        <v>2189</v>
      </c>
      <c r="H4761" s="1">
        <v>395.15600000000001</v>
      </c>
      <c r="I4761" s="1">
        <v>0.56599999999999995</v>
      </c>
      <c r="J4761" s="1">
        <v>0.14000000000000001</v>
      </c>
    </row>
    <row r="4762" spans="6:10" x14ac:dyDescent="0.8">
      <c r="F4762" s="1" t="s">
        <v>249</v>
      </c>
      <c r="G4762" s="1" t="s">
        <v>418</v>
      </c>
      <c r="H4762" s="1">
        <v>395.44200000000001</v>
      </c>
      <c r="I4762" s="1">
        <v>0.72399999999999998</v>
      </c>
      <c r="J4762" s="1">
        <v>0.432</v>
      </c>
    </row>
    <row r="4763" spans="6:10" x14ac:dyDescent="0.8">
      <c r="F4763" s="1" t="s">
        <v>1440</v>
      </c>
      <c r="G4763" s="1" t="s">
        <v>2292</v>
      </c>
      <c r="H4763" s="1">
        <v>395.899</v>
      </c>
      <c r="I4763" s="1">
        <v>0.72799999999999998</v>
      </c>
      <c r="J4763" s="1">
        <v>0.39</v>
      </c>
    </row>
    <row r="4764" spans="6:10" x14ac:dyDescent="0.8">
      <c r="F4764" s="1" t="s">
        <v>532</v>
      </c>
      <c r="G4764" s="1" t="s">
        <v>1536</v>
      </c>
      <c r="H4764" s="1">
        <v>396.06700000000001</v>
      </c>
      <c r="I4764" s="1">
        <v>0.128</v>
      </c>
      <c r="J4764" s="1">
        <v>3.3000000000000002E-2</v>
      </c>
    </row>
    <row r="4765" spans="6:10" x14ac:dyDescent="0.8">
      <c r="F4765" s="1" t="s">
        <v>2431</v>
      </c>
      <c r="G4765" s="1" t="s">
        <v>2432</v>
      </c>
      <c r="H4765" s="1">
        <v>396.13799999999998</v>
      </c>
      <c r="I4765" s="1">
        <v>0.79799999999999904</v>
      </c>
      <c r="J4765" s="1">
        <v>0.68299999999999905</v>
      </c>
    </row>
    <row r="4766" spans="6:10" x14ac:dyDescent="0.8">
      <c r="F4766" s="1" t="s">
        <v>6388</v>
      </c>
      <c r="G4766" s="1" t="s">
        <v>6389</v>
      </c>
      <c r="H4766" s="1">
        <v>396.97300000000001</v>
      </c>
      <c r="I4766" s="1">
        <v>0.45700000000000002</v>
      </c>
      <c r="J4766" s="1">
        <v>0.55799999999999905</v>
      </c>
    </row>
    <row r="4767" spans="6:10" x14ac:dyDescent="0.8">
      <c r="F4767" s="1" t="s">
        <v>2129</v>
      </c>
      <c r="G4767" s="1" t="s">
        <v>2223</v>
      </c>
      <c r="H4767" s="1">
        <v>397.95</v>
      </c>
      <c r="I4767" s="1">
        <v>0.20599999999999999</v>
      </c>
      <c r="J4767" s="1">
        <v>3.4700000000000002E-2</v>
      </c>
    </row>
    <row r="4768" spans="6:10" x14ac:dyDescent="0.8">
      <c r="F4768" s="1" t="s">
        <v>3024</v>
      </c>
      <c r="G4768" s="1" t="s">
        <v>3025</v>
      </c>
      <c r="H4768" s="1">
        <v>398.65499999999997</v>
      </c>
      <c r="I4768" s="1">
        <v>0.46500000000000002</v>
      </c>
      <c r="J4768" s="1">
        <v>0.57699999999999996</v>
      </c>
    </row>
    <row r="4769" spans="6:10" x14ac:dyDescent="0.8">
      <c r="F4769" s="1" t="s">
        <v>603</v>
      </c>
      <c r="G4769" s="1" t="s">
        <v>3206</v>
      </c>
      <c r="H4769" s="1">
        <v>399.64</v>
      </c>
      <c r="I4769" s="1">
        <v>0.27200000000000002</v>
      </c>
      <c r="J4769" s="1">
        <v>0.187</v>
      </c>
    </row>
    <row r="4770" spans="6:10" x14ac:dyDescent="0.8">
      <c r="F4770" s="1" t="s">
        <v>3566</v>
      </c>
      <c r="G4770" s="1" t="s">
        <v>3567</v>
      </c>
      <c r="H4770" s="1">
        <v>399.89299999999997</v>
      </c>
      <c r="I4770" s="1">
        <v>0.20699999999999999</v>
      </c>
      <c r="J4770" s="1">
        <v>0.32400000000000001</v>
      </c>
    </row>
    <row r="4771" spans="6:10" x14ac:dyDescent="0.8">
      <c r="F4771" s="1" t="s">
        <v>2129</v>
      </c>
      <c r="G4771" s="1" t="s">
        <v>3740</v>
      </c>
      <c r="H4771" s="1">
        <v>400</v>
      </c>
      <c r="I4771" s="1">
        <v>0.252</v>
      </c>
      <c r="J4771" s="1">
        <v>3.6799999999999999E-2</v>
      </c>
    </row>
  </sheetData>
  <mergeCells count="46">
    <mergeCell ref="A6:C8"/>
    <mergeCell ref="B67:C67"/>
    <mergeCell ref="A67:A69"/>
    <mergeCell ref="A1:C1"/>
    <mergeCell ref="A2:C3"/>
    <mergeCell ref="A4:C5"/>
    <mergeCell ref="A9:C10"/>
    <mergeCell ref="A12:C12"/>
    <mergeCell ref="A13:C13"/>
    <mergeCell ref="B66:C66"/>
    <mergeCell ref="B64:C65"/>
    <mergeCell ref="A64:A66"/>
    <mergeCell ref="B14:C15"/>
    <mergeCell ref="B16:C27"/>
    <mergeCell ref="A14:A27"/>
    <mergeCell ref="B29:C31"/>
    <mergeCell ref="A28:A31"/>
    <mergeCell ref="A37:A39"/>
    <mergeCell ref="A35:A36"/>
    <mergeCell ref="B37:C38"/>
    <mergeCell ref="B35:C35"/>
    <mergeCell ref="B33:C33"/>
    <mergeCell ref="B34:C34"/>
    <mergeCell ref="B36:C36"/>
    <mergeCell ref="B43:C44"/>
    <mergeCell ref="A43:A45"/>
    <mergeCell ref="B45:C45"/>
    <mergeCell ref="B40:C41"/>
    <mergeCell ref="B42:C42"/>
    <mergeCell ref="A40:A42"/>
    <mergeCell ref="B85:C86"/>
    <mergeCell ref="A85:A90"/>
    <mergeCell ref="B87:C90"/>
    <mergeCell ref="B28:C28"/>
    <mergeCell ref="B62:C62"/>
    <mergeCell ref="A60:A62"/>
    <mergeCell ref="A71:C71"/>
    <mergeCell ref="A72:A84"/>
    <mergeCell ref="B72:C72"/>
    <mergeCell ref="B73:C84"/>
    <mergeCell ref="B48:C59"/>
    <mergeCell ref="B47:C47"/>
    <mergeCell ref="A47:A59"/>
    <mergeCell ref="B60:C61"/>
    <mergeCell ref="A33:A34"/>
    <mergeCell ref="B39:C39"/>
  </mergeCells>
  <pageMargins left="0.75" right="0.75" top="1" bottom="1" header="0.5" footer="0.5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between" id="{5CE78ADB-EA7C-4961-A4BC-4F72E2341658}">
            <xm:f>Solutions!$C$5</xm:f>
            <xm:f>Solutions!$D$5</xm:f>
            <x14:dxf>
              <fill>
                <patternFill>
                  <bgColor rgb="FFCEF2AE"/>
                </patternFill>
              </fill>
            </x14:dxf>
          </x14:cfRule>
          <xm:sqref>B39:C39</xm:sqref>
        </x14:conditionalFormatting>
        <x14:conditionalFormatting xmlns:xm="http://schemas.microsoft.com/office/excel/2006/main">
          <x14:cfRule type="cellIs" priority="7" operator="between" id="{4FEBFC1A-4B01-49E7-804F-88A1751AE0CC}">
            <xm:f>Solutions!$C$6</xm:f>
            <xm:f>Solutions!$D$6</xm:f>
            <x14:dxf>
              <fill>
                <patternFill>
                  <bgColor rgb="FFCEF2AE"/>
                </patternFill>
              </fill>
            </x14:dxf>
          </x14:cfRule>
          <xm:sqref>B42:C42</xm:sqref>
        </x14:conditionalFormatting>
        <x14:conditionalFormatting xmlns:xm="http://schemas.microsoft.com/office/excel/2006/main">
          <x14:cfRule type="cellIs" priority="6" operator="between" id="{7949F12A-D6EE-4E3B-8C62-814A2B1B8664}">
            <xm:f>Solutions!$C$7</xm:f>
            <xm:f>Solutions!$D$7</xm:f>
            <x14:dxf>
              <fill>
                <patternFill>
                  <bgColor rgb="FFCEF2AE"/>
                </patternFill>
              </fill>
            </x14:dxf>
          </x14:cfRule>
          <xm:sqref>B45:C45</xm:sqref>
        </x14:conditionalFormatting>
        <x14:conditionalFormatting xmlns:xm="http://schemas.microsoft.com/office/excel/2006/main">
          <x14:cfRule type="cellIs" priority="5" operator="between" id="{E884619C-4E33-487E-B356-1BFE1E387DED}">
            <xm:f>Solutions!$C$8</xm:f>
            <xm:f>Solutions!$D$8</xm:f>
            <x14:dxf>
              <fill>
                <patternFill>
                  <bgColor rgb="FFCEF2AE"/>
                </patternFill>
              </fill>
            </x14:dxf>
          </x14:cfRule>
          <xm:sqref>B62:C62</xm:sqref>
        </x14:conditionalFormatting>
        <x14:conditionalFormatting xmlns:xm="http://schemas.microsoft.com/office/excel/2006/main">
          <x14:cfRule type="cellIs" priority="11" operator="between" id="{F3FBAFD6-71F7-4AAB-BE96-2DACB93C03CB}">
            <xm:f>Solutions!$C$11</xm:f>
            <xm:f>Solutions!$D$11</xm:f>
            <x14:dxf>
              <fill>
                <patternFill>
                  <bgColor rgb="FFCEF2AE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cellIs" priority="13" operator="between" id="{5CE78ADB-EA7C-4961-A4BC-4F72E2341658}">
            <xm:f>Solutions!$C$3</xm:f>
            <xm:f>Solutions!$D$3</xm:f>
            <x14:dxf>
              <fill>
                <patternFill>
                  <bgColor rgb="FFCEF2AE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cellIs" priority="14" operator="between" id="{4FEBFC1A-4B01-49E7-804F-88A1751AE0CC}">
            <xm:f>Solutions!$C$4</xm:f>
            <xm:f>Solutions!$D$4</xm:f>
            <x14:dxf>
              <fill>
                <patternFill>
                  <bgColor rgb="FFCEF2AE"/>
                </patternFill>
              </fill>
            </x14:dxf>
          </x14:cfRule>
          <xm:sqref>B36:C36</xm:sqref>
        </x14:conditionalFormatting>
        <x14:conditionalFormatting xmlns:xm="http://schemas.microsoft.com/office/excel/2006/main">
          <x14:cfRule type="cellIs" priority="15" operator="between" id="{F3FBAFD6-71F7-4AAB-BE96-2DACB93C03CB}">
            <xm:f>Solutions!$C$10</xm:f>
            <xm:f>Solutions!$D$10</xm:f>
            <x14:dxf>
              <fill>
                <patternFill>
                  <bgColor rgb="FFCEF2AE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cellIs" priority="1" operator="between" id="{668CD1AA-5A28-40F0-8304-941C964B1F2F}">
            <xm:f>Solutions!$C$9</xm:f>
            <xm:f>Solutions!$D$9</xm:f>
            <x14:dxf>
              <fill>
                <patternFill>
                  <bgColor rgb="FFCEF2AE"/>
                </patternFill>
              </fill>
            </x14:dxf>
          </x14:cfRule>
          <xm:sqref>B66:C66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7C47-5F81-4EBA-87CF-381EE80CB4A0}">
  <sheetPr codeName="Sheet5"/>
  <dimension ref="A1:F35"/>
  <sheetViews>
    <sheetView workbookViewId="0"/>
  </sheetViews>
  <sheetFormatPr defaultColWidth="8.54296875" defaultRowHeight="14.75" x14ac:dyDescent="0.75"/>
  <cols>
    <col min="1" max="1" width="13.1328125" style="14" bestFit="1" customWidth="1"/>
    <col min="2" max="2" width="9.7265625" style="14" bestFit="1" customWidth="1"/>
    <col min="3" max="4" width="11.40625" style="14" customWidth="1"/>
    <col min="5" max="16384" width="8.54296875" style="14"/>
  </cols>
  <sheetData>
    <row r="1" spans="1:6" x14ac:dyDescent="0.75">
      <c r="A1" s="9" t="s">
        <v>7062</v>
      </c>
      <c r="B1" s="9">
        <v>44068</v>
      </c>
      <c r="C1" s="9" t="s">
        <v>7047</v>
      </c>
      <c r="D1" s="9" t="s">
        <v>7063</v>
      </c>
      <c r="E1" s="9"/>
      <c r="F1" s="9"/>
    </row>
    <row r="2" spans="1:6" x14ac:dyDescent="0.75">
      <c r="A2" s="15" t="s">
        <v>7042</v>
      </c>
      <c r="B2" s="15" t="s">
        <v>7043</v>
      </c>
      <c r="C2" s="68" t="s">
        <v>7044</v>
      </c>
      <c r="D2" s="68"/>
      <c r="E2" s="9"/>
      <c r="F2" s="9"/>
    </row>
    <row r="3" spans="1:6" x14ac:dyDescent="0.75">
      <c r="A3" s="16" t="s">
        <v>7049</v>
      </c>
      <c r="B3" s="16">
        <v>194.19270314465444</v>
      </c>
      <c r="C3" s="17">
        <f>B3-0.1</f>
        <v>194.09270314465445</v>
      </c>
      <c r="D3" s="17">
        <f>B3+0.1</f>
        <v>194.29270314465444</v>
      </c>
      <c r="E3" s="9"/>
      <c r="F3" s="9"/>
    </row>
    <row r="4" spans="1:6" x14ac:dyDescent="0.75">
      <c r="A4" s="16" t="s">
        <v>7056</v>
      </c>
      <c r="B4" s="16">
        <v>66.664280176094067</v>
      </c>
      <c r="C4" s="17">
        <f>B4-0.1</f>
        <v>66.564280176094073</v>
      </c>
      <c r="D4" s="17">
        <f>B4+0.1</f>
        <v>66.764280176094061</v>
      </c>
      <c r="E4" s="9"/>
      <c r="F4" s="9"/>
    </row>
    <row r="5" spans="1:6" x14ac:dyDescent="0.75">
      <c r="A5" s="16" t="s">
        <v>7071</v>
      </c>
      <c r="B5" s="16">
        <v>0.13286916405315449</v>
      </c>
      <c r="C5" s="17">
        <f t="shared" ref="C5:C11" si="0">B5-0.005</f>
        <v>0.12786916405315449</v>
      </c>
      <c r="D5" s="17">
        <f t="shared" ref="D5:D11" si="1">B5+0.005</f>
        <v>0.1378691640531545</v>
      </c>
      <c r="E5" s="9"/>
      <c r="F5" s="9"/>
    </row>
    <row r="6" spans="1:6" x14ac:dyDescent="0.75">
      <c r="A6" s="16" t="s">
        <v>7072</v>
      </c>
      <c r="B6" s="16">
        <v>0.81089333990242396</v>
      </c>
      <c r="C6" s="17">
        <f t="shared" si="0"/>
        <v>0.80589333990242396</v>
      </c>
      <c r="D6" s="17">
        <f t="shared" si="1"/>
        <v>0.81589333990242396</v>
      </c>
      <c r="E6" s="9"/>
      <c r="F6" s="9"/>
    </row>
    <row r="7" spans="1:6" x14ac:dyDescent="0.75">
      <c r="A7" s="16" t="s">
        <v>7073</v>
      </c>
      <c r="B7" s="16">
        <v>0.37747442589330338</v>
      </c>
      <c r="C7" s="17">
        <f t="shared" si="0"/>
        <v>0.37247442589330337</v>
      </c>
      <c r="D7" s="17">
        <f t="shared" si="1"/>
        <v>0.38247442589330338</v>
      </c>
      <c r="E7" s="9"/>
      <c r="F7" s="9"/>
    </row>
    <row r="8" spans="1:6" x14ac:dyDescent="0.75">
      <c r="A8" s="16" t="s">
        <v>7041</v>
      </c>
      <c r="B8" s="16">
        <v>0.27524999999999999</v>
      </c>
      <c r="C8" s="17">
        <f t="shared" si="0"/>
        <v>0.27024999999999999</v>
      </c>
      <c r="D8" s="17">
        <f t="shared" si="1"/>
        <v>0.28025</v>
      </c>
      <c r="E8" s="9"/>
      <c r="F8" s="9"/>
    </row>
    <row r="9" spans="1:6" x14ac:dyDescent="0.75">
      <c r="A9" s="16" t="s">
        <v>0</v>
      </c>
      <c r="B9" s="14">
        <v>0.32536687631027256</v>
      </c>
      <c r="C9" s="17">
        <f t="shared" si="0"/>
        <v>0.32036687631027255</v>
      </c>
      <c r="D9" s="17">
        <f t="shared" si="1"/>
        <v>0.33036687631027256</v>
      </c>
      <c r="E9" s="9"/>
      <c r="F9" s="9"/>
    </row>
    <row r="10" spans="1:6" x14ac:dyDescent="0.75">
      <c r="A10" s="16" t="s">
        <v>1</v>
      </c>
      <c r="B10" s="16">
        <v>0.15676724821180263</v>
      </c>
      <c r="C10" s="17">
        <f t="shared" si="0"/>
        <v>0.15176724821180262</v>
      </c>
      <c r="D10" s="17">
        <f t="shared" si="1"/>
        <v>0.16176724821180263</v>
      </c>
      <c r="E10" s="9"/>
      <c r="F10" s="9"/>
    </row>
    <row r="11" spans="1:6" x14ac:dyDescent="0.75">
      <c r="A11" s="16" t="s">
        <v>7077</v>
      </c>
      <c r="B11" s="16">
        <v>0.19821708169837926</v>
      </c>
      <c r="C11" s="17">
        <f t="shared" si="0"/>
        <v>0.19321708169837926</v>
      </c>
      <c r="D11" s="17">
        <f t="shared" si="1"/>
        <v>0.20321708169837926</v>
      </c>
      <c r="E11" s="9"/>
      <c r="F11" s="9"/>
    </row>
    <row r="12" spans="1:6" x14ac:dyDescent="0.75">
      <c r="E12" s="9"/>
      <c r="F12" s="9"/>
    </row>
    <row r="13" spans="1:6" x14ac:dyDescent="0.75">
      <c r="A13" s="16"/>
      <c r="B13" s="16"/>
      <c r="C13" s="16"/>
      <c r="D13" s="16"/>
      <c r="E13" s="9"/>
      <c r="F13" s="9"/>
    </row>
    <row r="14" spans="1:6" x14ac:dyDescent="0.75">
      <c r="A14" s="16"/>
      <c r="B14" s="16"/>
      <c r="C14" s="16"/>
      <c r="D14" s="16"/>
      <c r="E14" s="9"/>
      <c r="F14" s="9"/>
    </row>
    <row r="15" spans="1:6" x14ac:dyDescent="0.75">
      <c r="A15" s="16"/>
      <c r="B15" s="16"/>
      <c r="C15" s="16"/>
      <c r="D15" s="16"/>
      <c r="E15" s="9"/>
      <c r="F15" s="9"/>
    </row>
    <row r="16" spans="1:6" x14ac:dyDescent="0.75">
      <c r="A16" s="16"/>
      <c r="B16" s="16"/>
      <c r="C16" s="16"/>
      <c r="D16" s="16"/>
      <c r="E16" s="9"/>
      <c r="F16" s="9"/>
    </row>
    <row r="17" spans="1:6" x14ac:dyDescent="0.75">
      <c r="A17" s="16"/>
      <c r="B17" s="16"/>
      <c r="C17" s="16"/>
      <c r="D17" s="16"/>
      <c r="E17" s="9"/>
      <c r="F17" s="9"/>
    </row>
    <row r="18" spans="1:6" x14ac:dyDescent="0.75">
      <c r="A18" s="16"/>
      <c r="B18" s="16"/>
      <c r="C18" s="16"/>
      <c r="D18" s="16"/>
      <c r="E18" s="9"/>
      <c r="F18" s="9"/>
    </row>
    <row r="19" spans="1:6" x14ac:dyDescent="0.75">
      <c r="A19" s="16"/>
      <c r="B19" s="16"/>
      <c r="C19" s="16"/>
      <c r="D19" s="16"/>
      <c r="E19" s="9"/>
      <c r="F19" s="9"/>
    </row>
    <row r="20" spans="1:6" x14ac:dyDescent="0.75">
      <c r="A20" s="16"/>
      <c r="B20" s="16"/>
      <c r="C20" s="16"/>
      <c r="D20" s="16"/>
      <c r="E20" s="9"/>
      <c r="F20" s="9"/>
    </row>
    <row r="21" spans="1:6" x14ac:dyDescent="0.75">
      <c r="A21" s="16"/>
      <c r="B21" s="16"/>
      <c r="C21" s="16"/>
      <c r="D21" s="16"/>
      <c r="E21" s="9"/>
      <c r="F21" s="9"/>
    </row>
    <row r="22" spans="1:6" x14ac:dyDescent="0.75">
      <c r="A22" s="16"/>
      <c r="B22" s="16"/>
      <c r="C22" s="16"/>
      <c r="D22" s="16"/>
      <c r="E22" s="9"/>
      <c r="F22" s="9"/>
    </row>
    <row r="23" spans="1:6" x14ac:dyDescent="0.75">
      <c r="A23" s="16"/>
      <c r="B23" s="16"/>
      <c r="C23" s="16"/>
      <c r="D23" s="16"/>
      <c r="E23" s="9"/>
      <c r="F23" s="9"/>
    </row>
    <row r="24" spans="1:6" x14ac:dyDescent="0.75">
      <c r="A24" s="16"/>
      <c r="B24" s="16"/>
      <c r="C24" s="16"/>
      <c r="D24" s="16"/>
      <c r="E24" s="9"/>
      <c r="F24" s="9"/>
    </row>
    <row r="25" spans="1:6" x14ac:dyDescent="0.75">
      <c r="A25" s="16"/>
      <c r="B25" s="16"/>
      <c r="C25" s="16"/>
      <c r="D25" s="16"/>
      <c r="E25" s="9"/>
      <c r="F25" s="9"/>
    </row>
    <row r="26" spans="1:6" x14ac:dyDescent="0.75">
      <c r="A26" s="16"/>
      <c r="B26" s="16"/>
      <c r="C26" s="16"/>
      <c r="D26" s="16"/>
      <c r="E26" s="9"/>
      <c r="F26" s="9"/>
    </row>
    <row r="27" spans="1:6" x14ac:dyDescent="0.75">
      <c r="A27" s="16"/>
      <c r="B27" s="16"/>
      <c r="C27" s="16"/>
      <c r="D27" s="16"/>
      <c r="E27" s="9"/>
      <c r="F27" s="9"/>
    </row>
    <row r="28" spans="1:6" x14ac:dyDescent="0.75">
      <c r="A28" s="18"/>
      <c r="B28" s="18"/>
      <c r="C28" s="18"/>
      <c r="D28" s="18"/>
    </row>
    <row r="29" spans="1:6" x14ac:dyDescent="0.75">
      <c r="A29" s="18"/>
      <c r="B29" s="18"/>
      <c r="C29" s="18"/>
      <c r="D29" s="18"/>
    </row>
    <row r="30" spans="1:6" x14ac:dyDescent="0.75">
      <c r="A30" s="18"/>
      <c r="B30" s="18"/>
      <c r="C30" s="18"/>
      <c r="D30" s="18"/>
    </row>
    <row r="31" spans="1:6" x14ac:dyDescent="0.75">
      <c r="A31" s="18"/>
      <c r="B31" s="18"/>
      <c r="C31" s="18"/>
      <c r="D31" s="18"/>
    </row>
    <row r="32" spans="1:6" x14ac:dyDescent="0.75">
      <c r="A32" s="18"/>
      <c r="B32" s="18"/>
      <c r="C32" s="18"/>
      <c r="D32" s="18"/>
    </row>
    <row r="33" spans="1:4" x14ac:dyDescent="0.75">
      <c r="A33" s="18"/>
      <c r="B33" s="18"/>
      <c r="C33" s="18"/>
      <c r="D33" s="18"/>
    </row>
    <row r="34" spans="1:4" x14ac:dyDescent="0.75">
      <c r="A34" s="18"/>
      <c r="B34" s="18"/>
      <c r="C34" s="18"/>
      <c r="D34" s="18"/>
    </row>
    <row r="35" spans="1:4" x14ac:dyDescent="0.75">
      <c r="A35" s="18"/>
      <c r="B35" s="18"/>
      <c r="C35" s="18"/>
      <c r="D35" s="18"/>
    </row>
  </sheetData>
  <sheetProtection algorithmName="SHA-512" hashValue="IVvtEY7a56bji6Jdsy5RWNGgIXRghZmwRuW8vGfJ1ea4Akj/oLzSrcRokAK8QMXsh6l6q2vcmzAmE4w/s89tbA==" saltValue="p7ypu6Z7oMVWaEtlqCKLEQ==" spinCount="100000" sheet="1" objects="1" scenarios="1" selectLockedCells="1" selectUnlockedCells="1"/>
  <mergeCells count="1"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LaurenC_Podium</dc:creator>
  <cp:lastModifiedBy>Emmanuel Rayappa</cp:lastModifiedBy>
  <dcterms:created xsi:type="dcterms:W3CDTF">2020-05-07T00:04:17Z</dcterms:created>
  <dcterms:modified xsi:type="dcterms:W3CDTF">2020-12-19T17:20:16Z</dcterms:modified>
</cp:coreProperties>
</file>