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JoseCarlos\Desktop\3er_Facultad\GSI\Proyecto#V2-REDSOCIAL-INTERNA\"/>
    </mc:Choice>
  </mc:AlternateContent>
  <xr:revisionPtr revIDLastSave="0" documentId="10_ncr:100000_{7F431AF5-4411-4EB4-8112-346C7FD84634}" xr6:coauthVersionLast="31" xr6:coauthVersionMax="31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D8" i="1"/>
  <c r="E8" i="1" s="1"/>
  <c r="F8" i="1" s="1"/>
  <c r="O2" i="1"/>
  <c r="O3" i="1"/>
  <c r="O4" i="1"/>
  <c r="O5" i="1"/>
  <c r="O6" i="1"/>
  <c r="B9" i="1" l="1"/>
  <c r="C9" i="1" s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B8" i="1" l="1"/>
  <c r="G8" i="1" s="1"/>
  <c r="H8" i="1" s="1"/>
  <c r="I8" i="1" s="1"/>
  <c r="J8" i="1" s="1"/>
  <c r="K8" i="1" s="1"/>
  <c r="L8" i="1" s="1"/>
  <c r="M8" i="1" s="1"/>
  <c r="N8" i="1" s="1"/>
</calcChain>
</file>

<file path=xl/sharedStrings.xml><?xml version="1.0" encoding="utf-8"?>
<sst xmlns="http://schemas.openxmlformats.org/spreadsheetml/2006/main" count="21" uniqueCount="20">
  <si>
    <t>Estimado</t>
  </si>
  <si>
    <t>Tarea 1</t>
  </si>
  <si>
    <t>Tarea 2</t>
  </si>
  <si>
    <t>Tarea 3</t>
  </si>
  <si>
    <t>Tarea 4</t>
  </si>
  <si>
    <t>Horas restantes</t>
  </si>
  <si>
    <t>Horas estimadas restantes</t>
  </si>
  <si>
    <t xml:space="preserve">Tarea 5 </t>
  </si>
  <si>
    <t>Total Horas</t>
  </si>
  <si>
    <t>Dia 16/12</t>
  </si>
  <si>
    <t>Dia 15/12</t>
  </si>
  <si>
    <t>Dia 14/12</t>
  </si>
  <si>
    <t>Dia 13/12</t>
  </si>
  <si>
    <t>Dia 12/12</t>
  </si>
  <si>
    <t>Dia 11/12</t>
  </si>
  <si>
    <t>Dia 10/12</t>
  </si>
  <si>
    <t>Dia 6/12</t>
  </si>
  <si>
    <t>Dia 5/12</t>
  </si>
  <si>
    <t>Dia 4/12</t>
  </si>
  <si>
    <t>Dia 3/12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</si>
</sst>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RED</a:t>
            </a:r>
            <a:r>
              <a:rPr lang="es-ES" baseline="0"/>
              <a:t> SOCIAL INTERNA</a:t>
            </a:r>
            <a:endParaRPr lang="es-ES"/>
          </a:p>
        </c:rich>
      </c:tx>
      <c:layout>
        <c:manualLayout>
          <c:xMode val="edge"/>
          <c:yMode val="edge"/>
          <c:x val="0.38466483187577261"/>
          <c:y val="2.43531163519670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Hoja1!$A$8</c:f>
              <c:strCache>
                <c:ptCount val="1"/>
                <c:pt idx="0">
                  <c:v>Horas restantes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Hoja1!$B$8:$N$8</c:f>
              <c:numCache>
                <c:formatCode>General</c:formatCode>
                <c:ptCount val="13"/>
                <c:pt idx="0">
                  <c:v>23</c:v>
                </c:pt>
                <c:pt idx="1">
                  <c:v>21.5</c:v>
                </c:pt>
                <c:pt idx="2">
                  <c:v>18</c:v>
                </c:pt>
                <c:pt idx="3">
                  <c:v>16.5</c:v>
                </c:pt>
                <c:pt idx="4">
                  <c:v>12.5</c:v>
                </c:pt>
                <c:pt idx="5">
                  <c:v>10</c:v>
                </c:pt>
                <c:pt idx="6">
                  <c:v>10</c:v>
                </c:pt>
                <c:pt idx="7">
                  <c:v>8.5</c:v>
                </c:pt>
                <c:pt idx="8">
                  <c:v>7.5</c:v>
                </c:pt>
                <c:pt idx="9">
                  <c:v>6.5</c:v>
                </c:pt>
                <c:pt idx="10">
                  <c:v>3.5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7-4CA9-9931-A6A92B626489}"/>
            </c:ext>
          </c:extLst>
        </c:ser>
        <c:ser>
          <c:idx val="1"/>
          <c:order val="1"/>
          <c:tx>
            <c:strRef>
              <c:f>Hoja1!$A$9</c:f>
              <c:strCache>
                <c:ptCount val="1"/>
                <c:pt idx="0">
                  <c:v>Horas estimadas restantes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Hoja1!$B$9:$N$9</c:f>
              <c:numCache>
                <c:formatCode>General</c:formatCode>
                <c:ptCount val="13"/>
                <c:pt idx="0">
                  <c:v>19.3</c:v>
                </c:pt>
                <c:pt idx="1">
                  <c:v>17.691666666666666</c:v>
                </c:pt>
                <c:pt idx="2">
                  <c:v>16.083333333333332</c:v>
                </c:pt>
                <c:pt idx="3">
                  <c:v>14.474999999999998</c:v>
                </c:pt>
                <c:pt idx="4">
                  <c:v>12.866666666666664</c:v>
                </c:pt>
                <c:pt idx="5">
                  <c:v>11.258333333333329</c:v>
                </c:pt>
                <c:pt idx="6">
                  <c:v>9.649999999999995</c:v>
                </c:pt>
                <c:pt idx="7">
                  <c:v>8.0416666666666607</c:v>
                </c:pt>
                <c:pt idx="8">
                  <c:v>6.4333333333333274</c:v>
                </c:pt>
                <c:pt idx="9">
                  <c:v>4.824999999999994</c:v>
                </c:pt>
                <c:pt idx="10">
                  <c:v>3.2166666666666606</c:v>
                </c:pt>
                <c:pt idx="11">
                  <c:v>1.6083333333333272</c:v>
                </c:pt>
                <c:pt idx="12">
                  <c:v>-6.2172489379008766E-15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7-4CA9-9931-A6A92B626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8261128"/>
        <c:axId val="448258832"/>
      </c:lineChart>
      <c:catAx>
        <c:axId val="448261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258832"/>
        <c:crosses val="autoZero"/>
        <c:auto val="1"/>
        <c:lblAlgn val="ctr"/>
        <c:lblOffset val="100"/>
        <c:noMultiLvlLbl val="0"/>
      </c:catAx>
      <c:valAx>
        <c:axId val="4482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8261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13</xdr:row>
      <xdr:rowOff>176211</xdr:rowOff>
    </xdr:from>
    <xdr:to>
      <xdr:col>12</xdr:col>
      <xdr:colOff>781050</xdr:colOff>
      <xdr:row>32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7E9069-B196-4F1A-8513-C327B7D62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15</xdr:col>
      <xdr:colOff>9526</xdr:colOff>
      <xdr:row>13</xdr:row>
      <xdr:rowOff>180975</xdr:rowOff>
    </xdr:from>
    <xdr:ext cx="3057524" cy="495300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75AC6252-AB00-492D-A055-661EE451AF6C}"/>
            </a:ext>
          </a:extLst>
        </xdr:cNvPr>
        <xdr:cNvSpPr txBox="1"/>
      </xdr:nvSpPr>
      <xdr:spPr>
        <a:xfrm>
          <a:off x="13144501" y="3038475"/>
          <a:ext cx="3057524" cy="495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s-ES" sz="1100" b="1"/>
            <a:t>Tarea</a:t>
          </a:r>
          <a:r>
            <a:rPr lang="es-ES" sz="1100" b="1" baseline="0"/>
            <a:t> 1: </a:t>
          </a:r>
          <a:r>
            <a:rPr lang="es-ES" sz="1100" baseline="0"/>
            <a:t>Elaborar caso de negocio + elicitación de requisitos.</a:t>
          </a:r>
          <a:endParaRPr lang="es-ES" sz="1100"/>
        </a:p>
      </xdr:txBody>
    </xdr:sp>
    <xdr:clientData/>
  </xdr:oneCellAnchor>
  <xdr:twoCellAnchor>
    <xdr:from>
      <xdr:col>15</xdr:col>
      <xdr:colOff>9525</xdr:colOff>
      <xdr:row>17</xdr:row>
      <xdr:rowOff>114300</xdr:rowOff>
    </xdr:from>
    <xdr:to>
      <xdr:col>19</xdr:col>
      <xdr:colOff>9525</xdr:colOff>
      <xdr:row>19</xdr:row>
      <xdr:rowOff>171450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3120227C-D08F-42A6-8281-AE484E1CB48C}"/>
            </a:ext>
          </a:extLst>
        </xdr:cNvPr>
        <xdr:cNvSpPr txBox="1"/>
      </xdr:nvSpPr>
      <xdr:spPr>
        <a:xfrm>
          <a:off x="13144500" y="3733800"/>
          <a:ext cx="3048000" cy="4381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Tarea 2: </a:t>
          </a:r>
          <a:r>
            <a:rPr lang="es-ES" sz="1100"/>
            <a:t>Diagrama</a:t>
          </a:r>
          <a:r>
            <a:rPr lang="es-ES" sz="1100" baseline="0"/>
            <a:t> de análisis. Utilizado para verificar nuestros requisitos. </a:t>
          </a:r>
          <a:endParaRPr lang="es-ES" sz="1100"/>
        </a:p>
      </xdr:txBody>
    </xdr:sp>
    <xdr:clientData/>
  </xdr:twoCellAnchor>
  <xdr:twoCellAnchor>
    <xdr:from>
      <xdr:col>14</xdr:col>
      <xdr:colOff>1533524</xdr:colOff>
      <xdr:row>20</xdr:row>
      <xdr:rowOff>133350</xdr:rowOff>
    </xdr:from>
    <xdr:to>
      <xdr:col>18</xdr:col>
      <xdr:colOff>752474</xdr:colOff>
      <xdr:row>24</xdr:row>
      <xdr:rowOff>28575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80A1D3F-31BE-42F5-9B38-6C30BCB824C6}"/>
            </a:ext>
          </a:extLst>
        </xdr:cNvPr>
        <xdr:cNvSpPr txBox="1"/>
      </xdr:nvSpPr>
      <xdr:spPr>
        <a:xfrm>
          <a:off x="13134974" y="4324350"/>
          <a:ext cx="3038475" cy="6572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Tarea 3</a:t>
          </a:r>
          <a:r>
            <a:rPr lang="es-ES" sz="1100" baseline="0"/>
            <a:t>: Búsqueda de información sobre drupal y recolección de idea a papel.</a:t>
          </a:r>
          <a:endParaRPr lang="es-ES" sz="1100"/>
        </a:p>
      </xdr:txBody>
    </xdr:sp>
    <xdr:clientData/>
  </xdr:twoCellAnchor>
  <xdr:twoCellAnchor>
    <xdr:from>
      <xdr:col>15</xdr:col>
      <xdr:colOff>1</xdr:colOff>
      <xdr:row>24</xdr:row>
      <xdr:rowOff>152400</xdr:rowOff>
    </xdr:from>
    <xdr:to>
      <xdr:col>19</xdr:col>
      <xdr:colOff>9525</xdr:colOff>
      <xdr:row>27</xdr:row>
      <xdr:rowOff>47625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424B058-6123-4B8A-A18A-0EA9B97603B7}"/>
            </a:ext>
          </a:extLst>
        </xdr:cNvPr>
        <xdr:cNvSpPr txBox="1"/>
      </xdr:nvSpPr>
      <xdr:spPr>
        <a:xfrm>
          <a:off x="13134976" y="5105400"/>
          <a:ext cx="3057524" cy="46672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Tarea</a:t>
          </a:r>
          <a:r>
            <a:rPr lang="es-ES" sz="1100" b="1" baseline="0"/>
            <a:t> 4: </a:t>
          </a:r>
          <a:r>
            <a:rPr lang="es-ES" sz="1100" baseline="0"/>
            <a:t>Implementación en Drupal sobre nuestra red social interna.</a:t>
          </a:r>
          <a:endParaRPr lang="es-ES" sz="1100"/>
        </a:p>
      </xdr:txBody>
    </xdr:sp>
    <xdr:clientData/>
  </xdr:twoCellAnchor>
  <xdr:twoCellAnchor>
    <xdr:from>
      <xdr:col>15</xdr:col>
      <xdr:colOff>9525</xdr:colOff>
      <xdr:row>28</xdr:row>
      <xdr:rowOff>57150</xdr:rowOff>
    </xdr:from>
    <xdr:to>
      <xdr:col>19</xdr:col>
      <xdr:colOff>9524</xdr:colOff>
      <xdr:row>30</xdr:row>
      <xdr:rowOff>171450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B7B3DF39-780D-49A0-A4DA-896391D81B2E}"/>
            </a:ext>
          </a:extLst>
        </xdr:cNvPr>
        <xdr:cNvSpPr txBox="1"/>
      </xdr:nvSpPr>
      <xdr:spPr>
        <a:xfrm>
          <a:off x="13144500" y="5772150"/>
          <a:ext cx="3047999" cy="49530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Tarea</a:t>
          </a:r>
          <a:r>
            <a:rPr lang="es-ES" sz="1100" b="1" baseline="0"/>
            <a:t> 5: </a:t>
          </a:r>
          <a:r>
            <a:rPr lang="es-ES" sz="1100" baseline="0"/>
            <a:t>Redacción de PDF sobre el proyecto. posibles fallos de uso + Planificación de proyecto.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zoomScaleNormal="100" workbookViewId="0">
      <selection activeCell="B9" sqref="B9"/>
    </sheetView>
  </sheetViews>
  <sheetFormatPr baseColWidth="10" defaultRowHeight="15" x14ac:dyDescent="0.25"/>
  <cols>
    <col min="1" max="1" width="18.85546875" customWidth="1"/>
    <col min="2" max="2" width="16.85546875" customWidth="1"/>
    <col min="3" max="3" width="11.5703125" customWidth="1"/>
    <col min="4" max="4" width="10.85546875" customWidth="1"/>
    <col min="12" max="12" width="11.140625" customWidth="1"/>
    <col min="13" max="13" width="12" bestFit="1" customWidth="1"/>
    <col min="14" max="14" width="12.7109375" bestFit="1" customWidth="1"/>
    <col min="15" max="15" width="23" customWidth="1"/>
  </cols>
  <sheetData>
    <row r="1" spans="1:15" x14ac:dyDescent="0.25">
      <c r="A1" s="1"/>
      <c r="B1" s="2" t="s">
        <v>0</v>
      </c>
      <c r="C1" s="7" t="s">
        <v>9</v>
      </c>
      <c r="D1" s="7" t="s">
        <v>10</v>
      </c>
      <c r="E1" s="6" t="s">
        <v>11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8</v>
      </c>
    </row>
    <row r="2" spans="1:15" x14ac:dyDescent="0.25">
      <c r="A2" s="1" t="s">
        <v>1</v>
      </c>
      <c r="B2" s="2">
        <v>5.8</v>
      </c>
      <c r="C2" s="7">
        <v>0</v>
      </c>
      <c r="D2" s="7">
        <v>0</v>
      </c>
      <c r="E2" s="1">
        <v>0</v>
      </c>
      <c r="F2" s="1">
        <v>0</v>
      </c>
      <c r="G2" s="1">
        <v>0.5</v>
      </c>
      <c r="H2" s="1">
        <v>0</v>
      </c>
      <c r="I2" s="1">
        <v>1</v>
      </c>
      <c r="J2" s="1">
        <v>1</v>
      </c>
      <c r="K2" s="1">
        <v>1</v>
      </c>
      <c r="L2" s="7">
        <v>2</v>
      </c>
      <c r="M2" s="8">
        <v>0.5</v>
      </c>
      <c r="N2" s="8">
        <v>1</v>
      </c>
      <c r="O2" s="9">
        <f>SUM(C2:N2)</f>
        <v>7</v>
      </c>
    </row>
    <row r="3" spans="1:15" x14ac:dyDescent="0.25">
      <c r="A3" s="1" t="s">
        <v>2</v>
      </c>
      <c r="B3" s="2">
        <v>3</v>
      </c>
      <c r="C3" s="7">
        <v>0</v>
      </c>
      <c r="D3" s="7">
        <v>0</v>
      </c>
      <c r="E3" s="1">
        <v>0</v>
      </c>
      <c r="F3" s="1">
        <v>0</v>
      </c>
      <c r="G3" s="1">
        <v>0</v>
      </c>
      <c r="H3" s="1">
        <v>0</v>
      </c>
      <c r="I3" s="1">
        <v>0.5</v>
      </c>
      <c r="J3" s="1">
        <v>0</v>
      </c>
      <c r="K3" s="1">
        <v>0</v>
      </c>
      <c r="L3" s="7">
        <v>1</v>
      </c>
      <c r="M3" s="8">
        <v>1</v>
      </c>
      <c r="N3" s="8">
        <v>0</v>
      </c>
      <c r="O3" s="9">
        <f>SUM(C3:N3)</f>
        <v>2.5</v>
      </c>
    </row>
    <row r="4" spans="1:15" x14ac:dyDescent="0.25">
      <c r="A4" s="1" t="s">
        <v>3</v>
      </c>
      <c r="B4" s="2">
        <v>4</v>
      </c>
      <c r="C4" s="7">
        <v>0</v>
      </c>
      <c r="D4" s="7">
        <v>1</v>
      </c>
      <c r="E4" s="1">
        <v>0</v>
      </c>
      <c r="F4" s="1">
        <v>2</v>
      </c>
      <c r="G4" s="1">
        <v>2</v>
      </c>
      <c r="H4" s="1">
        <v>0</v>
      </c>
      <c r="I4" s="1">
        <v>0</v>
      </c>
      <c r="J4" s="1">
        <v>0</v>
      </c>
      <c r="K4" s="1">
        <v>0</v>
      </c>
      <c r="L4" s="7">
        <v>0</v>
      </c>
      <c r="M4" s="8">
        <v>0</v>
      </c>
      <c r="N4" s="8">
        <v>0</v>
      </c>
      <c r="O4" s="9">
        <f>SUM(C4:N4)</f>
        <v>5</v>
      </c>
    </row>
    <row r="5" spans="1:15" x14ac:dyDescent="0.25">
      <c r="A5" s="1" t="s">
        <v>4</v>
      </c>
      <c r="B5" s="2">
        <v>4</v>
      </c>
      <c r="C5" s="7">
        <v>0.5</v>
      </c>
      <c r="D5" s="7">
        <v>2</v>
      </c>
      <c r="E5" s="1">
        <v>1</v>
      </c>
      <c r="F5" s="1">
        <v>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7">
        <v>0</v>
      </c>
      <c r="M5" s="8">
        <v>0</v>
      </c>
      <c r="N5" s="8">
        <v>0</v>
      </c>
      <c r="O5" s="9">
        <f>SUM(C5:N5)</f>
        <v>5.5</v>
      </c>
    </row>
    <row r="6" spans="1:15" x14ac:dyDescent="0.25">
      <c r="A6" s="1" t="s">
        <v>7</v>
      </c>
      <c r="B6" s="2">
        <v>2.5</v>
      </c>
      <c r="C6" s="7">
        <v>1</v>
      </c>
      <c r="D6" s="7">
        <v>0.5</v>
      </c>
      <c r="E6" s="1">
        <v>0.5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7">
        <v>0</v>
      </c>
      <c r="M6" s="8">
        <v>0</v>
      </c>
      <c r="N6" s="8">
        <v>1</v>
      </c>
      <c r="O6" s="9">
        <f>SUM(C6:N6)</f>
        <v>3</v>
      </c>
    </row>
    <row r="7" spans="1:15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/>
      <c r="N7" s="10"/>
      <c r="O7" s="11"/>
    </row>
    <row r="8" spans="1:15" ht="30.75" customHeight="1" x14ac:dyDescent="0.25">
      <c r="A8" s="3" t="s">
        <v>5</v>
      </c>
      <c r="B8" s="1">
        <f>SUM(O2:O6)</f>
        <v>23</v>
      </c>
      <c r="C8" s="1">
        <f>B8 - SUM(C2:C6)</f>
        <v>21.5</v>
      </c>
      <c r="D8" s="1">
        <f>C8 - SUM(D2:D6)</f>
        <v>18</v>
      </c>
      <c r="E8" s="1">
        <f>D8 - SUM(E2:E6)</f>
        <v>16.5</v>
      </c>
      <c r="F8" s="1">
        <f>E8 - SUM(F2:F6)</f>
        <v>12.5</v>
      </c>
      <c r="G8" s="1">
        <f t="shared" ref="F8:J8" si="0">F8 - SUM(G2:G6)</f>
        <v>10</v>
      </c>
      <c r="H8" s="1">
        <f t="shared" si="0"/>
        <v>10</v>
      </c>
      <c r="I8" s="1">
        <f t="shared" si="0"/>
        <v>8.5</v>
      </c>
      <c r="J8" s="1">
        <f t="shared" si="0"/>
        <v>7.5</v>
      </c>
      <c r="K8" s="1">
        <f t="shared" ref="K8:N8" si="1">J8 - SUM(K2:K6)</f>
        <v>6.5</v>
      </c>
      <c r="L8" s="1">
        <f t="shared" si="1"/>
        <v>3.5</v>
      </c>
      <c r="M8" s="1">
        <f t="shared" si="1"/>
        <v>2</v>
      </c>
      <c r="N8" s="1">
        <f t="shared" si="1"/>
        <v>0</v>
      </c>
      <c r="O8" s="13"/>
    </row>
    <row r="9" spans="1:15" ht="29.25" customHeight="1" x14ac:dyDescent="0.25">
      <c r="A9" s="4" t="s">
        <v>6</v>
      </c>
      <c r="B9" s="1">
        <f>SUM(B2:B6)</f>
        <v>19.3</v>
      </c>
      <c r="C9" s="1">
        <f>B9-(SUM(B2:B6)/12)</f>
        <v>17.691666666666666</v>
      </c>
      <c r="D9" s="1">
        <f>C9-(SUM(B2:B6)/12)</f>
        <v>16.083333333333332</v>
      </c>
      <c r="E9" s="1">
        <f>D9-(SUM(B2:B6)/12)</f>
        <v>14.474999999999998</v>
      </c>
      <c r="F9" s="1">
        <f>E9-(SUM(B2:B6)/12)</f>
        <v>12.866666666666664</v>
      </c>
      <c r="G9" s="1">
        <f>F9-(SUM(B2:B6)/12)</f>
        <v>11.258333333333329</v>
      </c>
      <c r="H9" s="1">
        <f>G9-(SUM(B2:B6)/12)</f>
        <v>9.649999999999995</v>
      </c>
      <c r="I9" s="1">
        <f>H9-(SUM(B2:B6)/12)</f>
        <v>8.0416666666666607</v>
      </c>
      <c r="J9" s="1">
        <f>I9-(SUM(B2:B6)/12)</f>
        <v>6.4333333333333274</v>
      </c>
      <c r="K9" s="1">
        <f>J9-(SUM(B2:B6)/12)</f>
        <v>4.824999999999994</v>
      </c>
      <c r="L9" s="1">
        <f>K9-(SUM(B2:B6)/12)</f>
        <v>3.2166666666666606</v>
      </c>
      <c r="M9" s="1">
        <f>L9-(SUM(B2:B6)/12)</f>
        <v>1.6083333333333272</v>
      </c>
      <c r="N9" s="1">
        <f>M9-(SUM(B2:B6)/12)</f>
        <v>-6.2172489379008766E-15</v>
      </c>
      <c r="O9" s="13"/>
    </row>
    <row r="10" spans="1:15" x14ac:dyDescent="0.25">
      <c r="O10" s="13"/>
    </row>
    <row r="11" spans="1:15" x14ac:dyDescent="0.25">
      <c r="A11" s="11"/>
      <c r="D11" s="10"/>
      <c r="E11" s="10"/>
      <c r="F11" s="10"/>
      <c r="G11" s="10"/>
      <c r="H11" s="10"/>
      <c r="O11" s="13"/>
    </row>
    <row r="12" spans="1:15" x14ac:dyDescent="0.25">
      <c r="A12" s="12"/>
      <c r="D12" s="10"/>
      <c r="E12" s="10"/>
      <c r="F12" s="10"/>
      <c r="G12" s="10"/>
      <c r="H12" s="10"/>
    </row>
    <row r="13" spans="1:15" x14ac:dyDescent="0.25">
      <c r="A13" s="11"/>
    </row>
    <row r="14" spans="1:15" x14ac:dyDescent="0.25">
      <c r="A14" s="11"/>
    </row>
    <row r="15" spans="1:15" x14ac:dyDescent="0.25">
      <c r="A15" s="11"/>
    </row>
    <row r="16" spans="1:15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0"/>
    </row>
    <row r="21" spans="1:1" x14ac:dyDescent="0.25">
      <c r="A21" s="10"/>
    </row>
    <row r="22" spans="1:1" x14ac:dyDescent="0.25">
      <c r="A22" s="10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</dc:creator>
  <cp:lastModifiedBy>Jose Carlos Garcia Pavon</cp:lastModifiedBy>
  <dcterms:created xsi:type="dcterms:W3CDTF">2018-11-14T14:59:25Z</dcterms:created>
  <dcterms:modified xsi:type="dcterms:W3CDTF">2018-12-16T16:35:11Z</dcterms:modified>
</cp:coreProperties>
</file>