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Iscrizioni\Scuola Karate Resana\"/>
    </mc:Choice>
  </mc:AlternateContent>
  <xr:revisionPtr revIDLastSave="0" documentId="13_ncr:1_{D79E9ECA-7BF6-41BF-9BFC-1CEDEE8B605C}" xr6:coauthVersionLast="47" xr6:coauthVersionMax="47" xr10:uidLastSave="{00000000-0000-0000-0000-000000000000}"/>
  <bookViews>
    <workbookView xWindow="-28920" yWindow="-120" windowWidth="29040" windowHeight="17520" activeTab="1" xr2:uid="{00000000-000D-0000-FFFF-FFFF00000000}"/>
  </bookViews>
  <sheets>
    <sheet name="Singoli" sheetId="1" r:id="rId1"/>
    <sheet name="Squad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G17" i="2"/>
  <c r="H16" i="2"/>
  <c r="G16" i="2"/>
  <c r="H15" i="2"/>
  <c r="C18" i="2" s="1"/>
  <c r="E18" i="2" s="1"/>
  <c r="G15" i="2"/>
  <c r="H8" i="2"/>
  <c r="G8" i="2"/>
  <c r="H7" i="2"/>
  <c r="G7" i="2"/>
  <c r="H6" i="2"/>
  <c r="G6" i="2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H69" i="1"/>
  <c r="G69" i="1"/>
  <c r="I68" i="1"/>
  <c r="H68" i="1" s="1"/>
  <c r="G68" i="1"/>
  <c r="I67" i="1"/>
  <c r="H67" i="1"/>
  <c r="G67" i="1"/>
  <c r="I66" i="1"/>
  <c r="H66" i="1"/>
  <c r="G66" i="1"/>
  <c r="I65" i="1"/>
  <c r="H65" i="1"/>
  <c r="G65" i="1"/>
  <c r="I64" i="1"/>
  <c r="H64" i="1" s="1"/>
  <c r="G64" i="1"/>
  <c r="I63" i="1"/>
  <c r="H63" i="1"/>
  <c r="G63" i="1"/>
  <c r="I62" i="1"/>
  <c r="H62" i="1"/>
  <c r="G62" i="1"/>
  <c r="I61" i="1"/>
  <c r="H61" i="1"/>
  <c r="G61" i="1"/>
  <c r="I60" i="1"/>
  <c r="H60" i="1" s="1"/>
  <c r="G60" i="1"/>
  <c r="I59" i="1"/>
  <c r="H59" i="1"/>
  <c r="G59" i="1"/>
  <c r="I58" i="1"/>
  <c r="H58" i="1"/>
  <c r="G58" i="1"/>
  <c r="I57" i="1"/>
  <c r="H57" i="1"/>
  <c r="G57" i="1"/>
  <c r="I56" i="1"/>
  <c r="H56" i="1" s="1"/>
  <c r="G56" i="1"/>
  <c r="I55" i="1"/>
  <c r="H55" i="1"/>
  <c r="G55" i="1"/>
  <c r="I54" i="1"/>
  <c r="H54" i="1"/>
  <c r="G54" i="1"/>
  <c r="I53" i="1"/>
  <c r="H53" i="1"/>
  <c r="G53" i="1"/>
  <c r="I52" i="1"/>
  <c r="H52" i="1" s="1"/>
  <c r="G52" i="1"/>
  <c r="I51" i="1"/>
  <c r="H51" i="1"/>
  <c r="G51" i="1"/>
  <c r="I50" i="1"/>
  <c r="H50" i="1"/>
  <c r="G50" i="1"/>
  <c r="I49" i="1"/>
  <c r="H49" i="1"/>
  <c r="G49" i="1"/>
  <c r="I48" i="1"/>
  <c r="H48" i="1" s="1"/>
  <c r="G48" i="1"/>
  <c r="I47" i="1"/>
  <c r="H47" i="1"/>
  <c r="G47" i="1"/>
  <c r="I46" i="1"/>
  <c r="H46" i="1"/>
  <c r="G46" i="1"/>
  <c r="I45" i="1"/>
  <c r="H45" i="1"/>
  <c r="G45" i="1"/>
  <c r="I44" i="1"/>
  <c r="H44" i="1" s="1"/>
  <c r="G44" i="1"/>
  <c r="I43" i="1"/>
  <c r="H43" i="1"/>
  <c r="G43" i="1"/>
  <c r="I42" i="1"/>
  <c r="H42" i="1"/>
  <c r="G42" i="1"/>
  <c r="I41" i="1"/>
  <c r="H41" i="1"/>
  <c r="G41" i="1"/>
  <c r="I40" i="1"/>
  <c r="H40" i="1" s="1"/>
  <c r="G40" i="1"/>
  <c r="I39" i="1"/>
  <c r="H39" i="1"/>
  <c r="G39" i="1"/>
  <c r="I38" i="1"/>
  <c r="H38" i="1"/>
  <c r="G38" i="1"/>
  <c r="I37" i="1"/>
  <c r="H37" i="1"/>
  <c r="G37" i="1"/>
  <c r="I36" i="1"/>
  <c r="H36" i="1" s="1"/>
  <c r="G36" i="1"/>
  <c r="I35" i="1"/>
  <c r="H35" i="1"/>
  <c r="G35" i="1"/>
  <c r="I34" i="1"/>
  <c r="H34" i="1"/>
  <c r="G34" i="1"/>
  <c r="I33" i="1"/>
  <c r="H33" i="1"/>
  <c r="G33" i="1"/>
  <c r="I32" i="1"/>
  <c r="H32" i="1" s="1"/>
  <c r="G32" i="1"/>
  <c r="I31" i="1"/>
  <c r="H31" i="1"/>
  <c r="G31" i="1"/>
  <c r="I30" i="1"/>
  <c r="H30" i="1"/>
  <c r="G30" i="1"/>
  <c r="I29" i="1"/>
  <c r="H29" i="1"/>
  <c r="G29" i="1"/>
  <c r="I28" i="1"/>
  <c r="H28" i="1" s="1"/>
  <c r="G28" i="1"/>
  <c r="I27" i="1"/>
  <c r="H27" i="1"/>
  <c r="G27" i="1"/>
  <c r="I26" i="1"/>
  <c r="H26" i="1"/>
  <c r="G26" i="1"/>
  <c r="I25" i="1"/>
  <c r="H25" i="1"/>
  <c r="G25" i="1"/>
  <c r="I24" i="1"/>
  <c r="H24" i="1" s="1"/>
  <c r="G24" i="1"/>
  <c r="I23" i="1"/>
  <c r="H23" i="1"/>
  <c r="G23" i="1"/>
  <c r="I22" i="1"/>
  <c r="H22" i="1"/>
  <c r="G22" i="1"/>
  <c r="I21" i="1"/>
  <c r="H21" i="1"/>
  <c r="G21" i="1"/>
  <c r="I20" i="1"/>
  <c r="H20" i="1" s="1"/>
  <c r="G20" i="1"/>
  <c r="I19" i="1"/>
  <c r="H19" i="1"/>
  <c r="G19" i="1"/>
  <c r="I18" i="1"/>
  <c r="H18" i="1"/>
  <c r="G18" i="1"/>
  <c r="I17" i="1"/>
  <c r="H17" i="1"/>
  <c r="G17" i="1"/>
  <c r="I16" i="1"/>
  <c r="H16" i="1" s="1"/>
  <c r="G16" i="1"/>
  <c r="I15" i="1"/>
  <c r="H15" i="1"/>
  <c r="G15" i="1"/>
  <c r="I14" i="1"/>
  <c r="H14" i="1"/>
  <c r="G14" i="1"/>
  <c r="I13" i="1"/>
  <c r="H13" i="1"/>
  <c r="G13" i="1"/>
  <c r="I12" i="1"/>
  <c r="H12" i="1" s="1"/>
  <c r="G12" i="1"/>
  <c r="I11" i="1"/>
  <c r="H11" i="1"/>
  <c r="G11" i="1"/>
  <c r="I10" i="1"/>
  <c r="H10" i="1"/>
  <c r="G10" i="1"/>
  <c r="I9" i="1"/>
  <c r="H9" i="1"/>
  <c r="G9" i="1"/>
  <c r="I8" i="1"/>
  <c r="H8" i="1" s="1"/>
  <c r="G8" i="1"/>
  <c r="H3" i="1"/>
  <c r="C9" i="2" l="1"/>
  <c r="E9" i="2" s="1"/>
  <c r="I3" i="1" s="1"/>
</calcChain>
</file>

<file path=xl/sharedStrings.xml><?xml version="1.0" encoding="utf-8"?>
<sst xmlns="http://schemas.openxmlformats.org/spreadsheetml/2006/main" count="153" uniqueCount="77">
  <si>
    <t>MEMORIAL MAESTRO SILVANO FONTANA
28/04/2024</t>
  </si>
  <si>
    <t>SOCIETA'
SCUOLA KARATE RESANA</t>
  </si>
  <si>
    <t>TOT. ISCRITTI:</t>
  </si>
  <si>
    <t>TOT. PAGAMENTO:</t>
  </si>
  <si>
    <r>
      <rPr>
        <sz val="11"/>
        <color theme="1"/>
        <rFont val="Arial"/>
      </rPr>
      <t xml:space="preserve">Termine per le iscrizioni: </t>
    </r>
    <r>
      <rPr>
        <b/>
        <sz val="11"/>
        <color theme="1"/>
        <rFont val="Arial"/>
      </rPr>
      <t xml:space="preserve">SABATO 20 APRILE 2024
</t>
    </r>
    <r>
      <rPr>
        <sz val="11"/>
        <color theme="1"/>
        <rFont val="Arial"/>
      </rPr>
      <t xml:space="preserve">Pagamento entro: </t>
    </r>
    <r>
      <rPr>
        <b/>
        <sz val="11"/>
        <color theme="1"/>
        <rFont val="Arial"/>
      </rPr>
      <t xml:space="preserve">SABATO 20 APRILE 2024
</t>
    </r>
    <r>
      <rPr>
        <sz val="11"/>
        <color theme="1"/>
        <rFont val="Arial"/>
      </rPr>
      <t xml:space="preserve">Si prega di inviare la ricevuta del bonifico a 
</t>
    </r>
    <r>
      <rPr>
        <b/>
        <sz val="11"/>
        <color theme="1"/>
        <rFont val="Arial"/>
      </rPr>
      <t xml:space="preserve">rbkmontebellunatrevignano@gmail.com
</t>
    </r>
    <r>
      <rPr>
        <sz val="11"/>
        <color theme="1"/>
        <rFont val="Arial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</si>
  <si>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</si>
  <si>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</si>
  <si>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SCUOLA KARATE RESANA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</si>
  <si>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</si>
  <si>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</si>
  <si>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</si>
  <si>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</si>
  <si>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</si>
  <si>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</si>
  <si>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</si>
  <si>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</si>
  <si>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>AARJOUNI</t>
  </si>
  <si>
    <t>HAYTAM</t>
  </si>
  <si>
    <t>Maschio</t>
  </si>
  <si>
    <t>BIANCA/GIALLA</t>
  </si>
  <si>
    <t>BA</t>
  </si>
  <si>
    <t>ABDOURAHMANE</t>
  </si>
  <si>
    <t>BLU/MARRONE</t>
  </si>
  <si>
    <t>SALIMATOU</t>
  </si>
  <si>
    <t>Femmina</t>
  </si>
  <si>
    <t>MARRONE</t>
  </si>
  <si>
    <t>BALDASSA</t>
  </si>
  <si>
    <t>SAMUEL</t>
  </si>
  <si>
    <t>ARANCIO/VERDE</t>
  </si>
  <si>
    <t>BOTNARU</t>
  </si>
  <si>
    <t>IVAN</t>
  </si>
  <si>
    <t>GIALLA</t>
  </si>
  <si>
    <t>CAON</t>
  </si>
  <si>
    <t>MATTIA</t>
  </si>
  <si>
    <t>CASAGRANDE</t>
  </si>
  <si>
    <t>EDEN</t>
  </si>
  <si>
    <t>CECCATO</t>
  </si>
  <si>
    <t>EDOARDO</t>
  </si>
  <si>
    <t>DAMETTO</t>
  </si>
  <si>
    <t>PIETRO</t>
  </si>
  <si>
    <t>DISEGNA</t>
  </si>
  <si>
    <t>RICCARDO</t>
  </si>
  <si>
    <t>FABRIS</t>
  </si>
  <si>
    <t>ARANCIO</t>
  </si>
  <si>
    <t>FANTIN</t>
  </si>
  <si>
    <t>NICOLO'</t>
  </si>
  <si>
    <t>LIN</t>
  </si>
  <si>
    <t>JIONG</t>
  </si>
  <si>
    <t>VERDE</t>
  </si>
  <si>
    <t>XIANG</t>
  </si>
  <si>
    <t>MACCHION</t>
  </si>
  <si>
    <t>NATHAN</t>
  </si>
  <si>
    <t>MARCON</t>
  </si>
  <si>
    <t>NICHOLAS</t>
  </si>
  <si>
    <t>SAVARESE</t>
  </si>
  <si>
    <t>EUGENIO</t>
  </si>
  <si>
    <t>SIMIONI</t>
  </si>
  <si>
    <t>KEVIN</t>
  </si>
  <si>
    <t>STOCCO</t>
  </si>
  <si>
    <t>PIERFRANCESCO</t>
  </si>
  <si>
    <t>TACLAN</t>
  </si>
  <si>
    <t>WILLIAM ALEXANDER</t>
  </si>
  <si>
    <t>TOSO</t>
  </si>
  <si>
    <t>MATILDA</t>
  </si>
  <si>
    <t>TRENTIN</t>
  </si>
  <si>
    <t>LORENZO</t>
  </si>
  <si>
    <t>ZAMPIERI</t>
  </si>
  <si>
    <t>FRANCESCO</t>
  </si>
  <si>
    <t>MEMORIAL MAESTRO SILVANO FONTANA</t>
  </si>
  <si>
    <t>SQUADRA A ( Categorie: Scimmia - Tigre - Leone )</t>
  </si>
  <si>
    <t>CONVALIDA</t>
  </si>
  <si>
    <t xml:space="preserve">BA </t>
  </si>
  <si>
    <t>CONFERMA SQUADRA:</t>
  </si>
  <si>
    <t>QUOTA DI ISCRIZIONE:</t>
  </si>
  <si>
    <t>SQUADRA B (Categorie: Panda - Giraffa - Elefante - Zebra)</t>
  </si>
  <si>
    <t>CONFERMA SQUADRA</t>
  </si>
  <si>
    <t xml:space="preserve">CASAGRANDE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</si>
</sst>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"/>
    <numFmt numFmtId="165" formatCode="[$€-2]\ #,##0.00"/>
  </numFmts>
  <fonts count="15" x14ac:knownFonts="1">
    <font>
      <sz val="10"/>
      <color rgb="FF000000"/>
      <name val="Arial"/>
      <scheme val="minor"/>
    </font>
    <font>
      <sz val="18"/>
      <color rgb="FF000000"/>
      <name val="Arial"/>
      <scheme val="minor"/>
    </font>
    <font>
      <sz val="10"/>
      <name val="Arial"/>
    </font>
    <font>
      <sz val="17"/>
      <color rgb="FF000000"/>
      <name val="Arial"/>
      <scheme val="minor"/>
    </font>
    <font>
      <sz val="15"/>
      <color rgb="FF000000"/>
      <name val="Arial"/>
      <scheme val="minor"/>
    </font>
    <font>
      <sz val="11"/>
      <color theme="1"/>
      <name val="Arial"/>
      <scheme val="minor"/>
    </font>
    <font>
      <b/>
      <sz val="16"/>
      <color theme="1"/>
      <name val="Arial"/>
      <scheme val="minor"/>
    </font>
    <font>
      <b/>
      <sz val="14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Calibri"/>
    </font>
    <font>
      <sz val="18"/>
      <color theme="1"/>
      <name val="Arial"/>
    </font>
    <font>
      <b/>
      <sz val="13"/>
      <color theme="1"/>
      <name val="Arial"/>
    </font>
    <font>
      <sz val="11"/>
      <color theme="1"/>
      <name val="Arial"/>
    </font>
    <font>
      <b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1" xfId="0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9" fillId="0" borderId="15" xfId="0" applyFont="1" applyBorder="1"/>
    <xf numFmtId="0" fontId="10" fillId="0" borderId="15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9" fillId="0" borderId="15" xfId="0" applyFont="1" applyBorder="1" applyAlignment="1">
      <alignment horizontal="left"/>
    </xf>
    <xf numFmtId="0" fontId="9" fillId="0" borderId="0" xfId="0" applyFont="1"/>
    <xf numFmtId="0" fontId="9" fillId="4" borderId="15" xfId="0" applyFont="1" applyFill="1" applyBorder="1"/>
    <xf numFmtId="0" fontId="9" fillId="5" borderId="15" xfId="0" applyFont="1" applyFill="1" applyBorder="1"/>
    <xf numFmtId="0" fontId="9" fillId="6" borderId="15" xfId="0" applyFont="1" applyFill="1" applyBorder="1"/>
    <xf numFmtId="165" fontId="9" fillId="6" borderId="15" xfId="0" applyNumberFormat="1" applyFont="1" applyFill="1" applyBorder="1"/>
    <xf numFmtId="0" fontId="10" fillId="0" borderId="14" xfId="0" applyFont="1" applyBorder="1" applyAlignment="1">
      <alignment horizontal="left" wrapText="1"/>
    </xf>
    <xf numFmtId="0" fontId="9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5" fillId="3" borderId="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7" fillId="3" borderId="12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9" fillId="6" borderId="12" xfId="0" applyFont="1" applyFill="1" applyBorder="1" applyAlignment="1">
      <alignment horizontal="left"/>
    </xf>
    <xf numFmtId="0" fontId="12" fillId="3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left"/>
    </xf>
  </cellXfs>
  <cellStyles count="1">
    <cellStyle name="Normale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7"/>
  <sheetViews>
    <sheetView workbookViewId="0">
      <selection sqref="A1:C3"/>
    </sheetView>
  </sheetViews>
  <sheetFormatPr defaultColWidth="12.5703125" defaultRowHeight="15.75" customHeight="1" x14ac:dyDescent="0.2"/>
  <cols>
    <col min="1" max="1" width="2.85546875" customWidth="1"/>
    <col min="2" max="2" width="33.42578125" customWidth="1"/>
    <col min="3" max="3" width="31.140625" customWidth="1"/>
    <col min="4" max="4" width="16.140625" customWidth="1"/>
    <col min="5" max="5" width="23.42578125" customWidth="1"/>
    <col min="6" max="6" width="15.28515625" customWidth="1"/>
    <col min="7" max="7" width="14.42578125" customWidth="1"/>
    <col min="8" max="8" width="20.42578125" customWidth="1"/>
    <col min="9" max="9" width="24.140625" customWidth="1"/>
    <col min="10" max="10" width="16.28515625" customWidth="1"/>
  </cols>
  <sheetData>
    <row r="1" spans="1:9" ht="12.75" x14ac:dyDescent="0.2">
      <c r="A1" s="16" t="s">
        <v>0</v>
      </c>
      <c r="B1" s="17"/>
      <c r="C1" s="18"/>
      <c r="D1" s="25" t="s">
        <v>1</v>
      </c>
      <c r="E1" s="17"/>
      <c r="F1" s="17"/>
      <c r="G1" s="18"/>
      <c r="H1" s="26" t="s">
        <v>2</v>
      </c>
      <c r="I1" s="26" t="s">
        <v>3</v>
      </c>
    </row>
    <row r="2" spans="1:9" ht="12.75" x14ac:dyDescent="0.2">
      <c r="A2" s="19"/>
      <c r="B2" s="20"/>
      <c r="C2" s="21"/>
      <c r="D2" s="19"/>
      <c r="E2" s="20"/>
      <c r="F2" s="20"/>
      <c r="G2" s="21"/>
      <c r="H2" s="27"/>
      <c r="I2" s="27"/>
    </row>
    <row r="3" spans="1:9" ht="29.25" customHeight="1" x14ac:dyDescent="0.2">
      <c r="A3" s="22"/>
      <c r="B3" s="23"/>
      <c r="C3" s="24"/>
      <c r="D3" s="22"/>
      <c r="E3" s="23"/>
      <c r="F3" s="23"/>
      <c r="G3" s="24"/>
      <c r="H3" s="1">
        <f>COUNTIF(I8:I69,"OK")</f>
        <v>23</v>
      </c>
      <c r="I3" s="2" t="e">
        <f>SUM(H8:H69)+Squadre!E9+Squadre!E18</f>
        <v>#VALUE!</v>
      </c>
    </row>
    <row r="4" spans="1:9" ht="32.25" customHeight="1" x14ac:dyDescent="0.2">
      <c r="A4" s="28" t="s">
        <v>4</v>
      </c>
      <c r="B4" s="17"/>
      <c r="C4" s="18"/>
      <c r="D4" s="29" t="s">
        <v>5</v>
      </c>
      <c r="E4" s="30"/>
      <c r="F4" s="30"/>
      <c r="G4" s="30"/>
      <c r="H4" s="30"/>
      <c r="I4" s="31"/>
    </row>
    <row r="5" spans="1:9" ht="34.5" customHeight="1" x14ac:dyDescent="0.2">
      <c r="A5" s="19"/>
      <c r="B5" s="20"/>
      <c r="C5" s="21"/>
      <c r="D5" s="29" t="s">
        <v>6</v>
      </c>
      <c r="E5" s="30"/>
      <c r="F5" s="30"/>
      <c r="G5" s="30"/>
      <c r="H5" s="30"/>
      <c r="I5" s="31"/>
    </row>
    <row r="6" spans="1:9" ht="50.25" customHeight="1" x14ac:dyDescent="0.2">
      <c r="A6" s="22"/>
      <c r="B6" s="23"/>
      <c r="C6" s="24"/>
      <c r="D6" s="32" t="s">
        <v>7</v>
      </c>
      <c r="E6" s="30"/>
      <c r="F6" s="30"/>
      <c r="G6" s="30"/>
      <c r="H6" s="30"/>
      <c r="I6" s="31"/>
    </row>
    <row r="7" spans="1:9" ht="27.75" customHeight="1" x14ac:dyDescent="0.2">
      <c r="A7" s="3"/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 ht="12.75" x14ac:dyDescent="0.2">
      <c r="A8" s="4"/>
      <c r="B8" s="5" t="s">
        <v>16</v>
      </c>
      <c r="C8" s="5" t="s">
        <v>17</v>
      </c>
      <c r="D8" s="4" t="s">
        <v>18</v>
      </c>
      <c r="E8" s="4">
        <v>2016</v>
      </c>
      <c r="F8" s="4" t="s">
        <v>19</v>
      </c>
      <c r="G8" s="4" t="str">
        <f t="shared" ref="G8:G69" si="0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GIRAFFA</v>
      </c>
      <c r="H8" s="4">
        <f t="shared" ref="H8:H69" si="1">IF((I8="OK"),12,"")</f>
        <v>12</v>
      </c>
      <c r="I8" s="4" t="str">
        <f t="shared" ref="I8:I69" si="2">IF(AND((B8=""),(C8=""),(D8=""),(E8=""),(F8="")),"",IF(AND((B8&lt;&gt;""),(C8&lt;&gt;""),(D8&lt;&gt;""),(E8&lt;&gt;""),(F8&lt;&gt;"")),"OK","compilare tutti i campi"))</f>
        <v>OK</v>
      </c>
    </row>
    <row r="9" spans="1:9" ht="12.75" x14ac:dyDescent="0.2">
      <c r="A9" s="4"/>
      <c r="B9" s="6" t="s">
        <v>20</v>
      </c>
      <c r="C9" s="6" t="s">
        <v>21</v>
      </c>
      <c r="D9" s="4" t="s">
        <v>18</v>
      </c>
      <c r="E9" s="4">
        <v>2012</v>
      </c>
      <c r="F9" s="4" t="s">
        <v>22</v>
      </c>
      <c r="G9" s="4" t="str">
        <f t="shared" si="0"/>
        <v>TIGRE</v>
      </c>
      <c r="H9" s="4">
        <f t="shared" si="1"/>
        <v>12</v>
      </c>
      <c r="I9" s="4" t="str">
        <f t="shared" si="2"/>
        <v>OK</v>
      </c>
    </row>
    <row r="10" spans="1:9" ht="12.75" x14ac:dyDescent="0.2">
      <c r="A10" s="4"/>
      <c r="B10" s="6" t="s">
        <v>20</v>
      </c>
      <c r="C10" s="6" t="s">
        <v>23</v>
      </c>
      <c r="D10" s="4" t="s">
        <v>24</v>
      </c>
      <c r="E10" s="4">
        <v>2009</v>
      </c>
      <c r="F10" s="4" t="s">
        <v>25</v>
      </c>
      <c r="G10" s="4" t="str">
        <f t="shared" si="0"/>
        <v>TIGRE</v>
      </c>
      <c r="H10" s="4">
        <f t="shared" si="1"/>
        <v>12</v>
      </c>
      <c r="I10" s="4" t="str">
        <f t="shared" si="2"/>
        <v>OK</v>
      </c>
    </row>
    <row r="11" spans="1:9" ht="12.75" x14ac:dyDescent="0.2">
      <c r="A11" s="4"/>
      <c r="B11" s="7" t="s">
        <v>26</v>
      </c>
      <c r="C11" s="6" t="s">
        <v>27</v>
      </c>
      <c r="D11" s="4" t="s">
        <v>18</v>
      </c>
      <c r="E11" s="4">
        <v>2015</v>
      </c>
      <c r="F11" s="4" t="s">
        <v>28</v>
      </c>
      <c r="G11" s="4" t="str">
        <f t="shared" si="0"/>
        <v>ZEBRE</v>
      </c>
      <c r="H11" s="4">
        <f t="shared" si="1"/>
        <v>12</v>
      </c>
      <c r="I11" s="4" t="str">
        <f t="shared" si="2"/>
        <v>OK</v>
      </c>
    </row>
    <row r="12" spans="1:9" ht="12.75" x14ac:dyDescent="0.2">
      <c r="A12" s="4"/>
      <c r="B12" s="6" t="s">
        <v>29</v>
      </c>
      <c r="C12" s="6" t="s">
        <v>30</v>
      </c>
      <c r="D12" s="4" t="s">
        <v>18</v>
      </c>
      <c r="E12" s="4">
        <v>2017</v>
      </c>
      <c r="F12" s="4" t="s">
        <v>31</v>
      </c>
      <c r="G12" s="4" t="str">
        <f t="shared" si="0"/>
        <v>GIRAFFA</v>
      </c>
      <c r="H12" s="4">
        <f t="shared" si="1"/>
        <v>12</v>
      </c>
      <c r="I12" s="4" t="str">
        <f t="shared" si="2"/>
        <v>OK</v>
      </c>
    </row>
    <row r="13" spans="1:9" ht="12.75" x14ac:dyDescent="0.2">
      <c r="A13" s="4"/>
      <c r="B13" s="6" t="s">
        <v>32</v>
      </c>
      <c r="C13" s="6" t="s">
        <v>33</v>
      </c>
      <c r="D13" s="4" t="s">
        <v>18</v>
      </c>
      <c r="E13" s="4">
        <v>2015</v>
      </c>
      <c r="F13" s="4" t="s">
        <v>31</v>
      </c>
      <c r="G13" s="4" t="str">
        <f t="shared" si="0"/>
        <v>GIRAFFA</v>
      </c>
      <c r="H13" s="4">
        <f t="shared" si="1"/>
        <v>12</v>
      </c>
      <c r="I13" s="4" t="str">
        <f t="shared" si="2"/>
        <v>OK</v>
      </c>
    </row>
    <row r="14" spans="1:9" ht="12.75" x14ac:dyDescent="0.2">
      <c r="A14" s="4"/>
      <c r="B14" s="6" t="s">
        <v>34</v>
      </c>
      <c r="C14" s="6" t="s">
        <v>35</v>
      </c>
      <c r="D14" s="4" t="s">
        <v>24</v>
      </c>
      <c r="E14" s="4">
        <v>2009</v>
      </c>
      <c r="F14" s="4" t="s">
        <v>25</v>
      </c>
      <c r="G14" s="4" t="str">
        <f t="shared" si="0"/>
        <v>TIGRE</v>
      </c>
      <c r="H14" s="4">
        <f t="shared" si="1"/>
        <v>12</v>
      </c>
      <c r="I14" s="4" t="str">
        <f t="shared" si="2"/>
        <v>OK</v>
      </c>
    </row>
    <row r="15" spans="1:9" ht="12.75" x14ac:dyDescent="0.2">
      <c r="A15" s="4"/>
      <c r="B15" s="6" t="s">
        <v>36</v>
      </c>
      <c r="C15" s="6" t="s">
        <v>37</v>
      </c>
      <c r="D15" s="4" t="s">
        <v>18</v>
      </c>
      <c r="E15" s="4">
        <v>2017</v>
      </c>
      <c r="F15" s="4" t="s">
        <v>31</v>
      </c>
      <c r="G15" s="4" t="str">
        <f t="shared" si="0"/>
        <v>GIRAFFA</v>
      </c>
      <c r="H15" s="4">
        <f t="shared" si="1"/>
        <v>12</v>
      </c>
      <c r="I15" s="4" t="str">
        <f t="shared" si="2"/>
        <v>OK</v>
      </c>
    </row>
    <row r="16" spans="1:9" ht="12.75" x14ac:dyDescent="0.2">
      <c r="A16" s="4"/>
      <c r="B16" s="6" t="s">
        <v>38</v>
      </c>
      <c r="C16" s="6" t="s">
        <v>39</v>
      </c>
      <c r="D16" s="4" t="s">
        <v>18</v>
      </c>
      <c r="E16" s="4">
        <v>2009</v>
      </c>
      <c r="F16" s="4" t="s">
        <v>25</v>
      </c>
      <c r="G16" s="4" t="str">
        <f t="shared" si="0"/>
        <v>TIGRE</v>
      </c>
      <c r="H16" s="4">
        <f t="shared" si="1"/>
        <v>12</v>
      </c>
      <c r="I16" s="4" t="str">
        <f t="shared" si="2"/>
        <v>OK</v>
      </c>
    </row>
    <row r="17" spans="1:9" ht="12.75" x14ac:dyDescent="0.2">
      <c r="A17" s="4"/>
      <c r="B17" s="6" t="s">
        <v>40</v>
      </c>
      <c r="C17" s="6" t="s">
        <v>41</v>
      </c>
      <c r="D17" s="4" t="s">
        <v>18</v>
      </c>
      <c r="E17" s="4">
        <v>2017</v>
      </c>
      <c r="F17" s="4" t="s">
        <v>19</v>
      </c>
      <c r="G17" s="4" t="str">
        <f t="shared" si="0"/>
        <v>GIRAFFA</v>
      </c>
      <c r="H17" s="4">
        <f t="shared" si="1"/>
        <v>12</v>
      </c>
      <c r="I17" s="4" t="str">
        <f t="shared" si="2"/>
        <v>OK</v>
      </c>
    </row>
    <row r="18" spans="1:9" ht="12.75" x14ac:dyDescent="0.2">
      <c r="A18" s="4"/>
      <c r="B18" s="6" t="s">
        <v>42</v>
      </c>
      <c r="C18" s="6" t="s">
        <v>33</v>
      </c>
      <c r="D18" s="4" t="s">
        <v>18</v>
      </c>
      <c r="E18" s="4">
        <v>2015</v>
      </c>
      <c r="F18" s="4" t="s">
        <v>43</v>
      </c>
      <c r="G18" s="4" t="str">
        <f t="shared" si="0"/>
        <v>ELEFANTE</v>
      </c>
      <c r="H18" s="4">
        <f t="shared" si="1"/>
        <v>12</v>
      </c>
      <c r="I18" s="4" t="str">
        <f t="shared" si="2"/>
        <v>OK</v>
      </c>
    </row>
    <row r="19" spans="1:9" ht="12.75" x14ac:dyDescent="0.2">
      <c r="A19" s="4"/>
      <c r="B19" s="6" t="s">
        <v>44</v>
      </c>
      <c r="C19" s="6" t="s">
        <v>45</v>
      </c>
      <c r="D19" s="4" t="s">
        <v>18</v>
      </c>
      <c r="E19" s="4">
        <v>2016</v>
      </c>
      <c r="F19" s="4" t="s">
        <v>31</v>
      </c>
      <c r="G19" s="4" t="str">
        <f t="shared" si="0"/>
        <v>GIRAFFA</v>
      </c>
      <c r="H19" s="4">
        <f t="shared" si="1"/>
        <v>12</v>
      </c>
      <c r="I19" s="4" t="str">
        <f t="shared" si="2"/>
        <v>OK</v>
      </c>
    </row>
    <row r="20" spans="1:9" ht="12.75" x14ac:dyDescent="0.2">
      <c r="A20" s="4"/>
      <c r="B20" s="6" t="s">
        <v>46</v>
      </c>
      <c r="C20" s="6" t="s">
        <v>47</v>
      </c>
      <c r="D20" s="4" t="s">
        <v>18</v>
      </c>
      <c r="E20" s="4">
        <v>2009</v>
      </c>
      <c r="F20" s="4" t="s">
        <v>48</v>
      </c>
      <c r="G20" s="4" t="str">
        <f t="shared" si="0"/>
        <v>ZEBRE</v>
      </c>
      <c r="H20" s="4">
        <f t="shared" si="1"/>
        <v>12</v>
      </c>
      <c r="I20" s="4" t="str">
        <f t="shared" si="2"/>
        <v>OK</v>
      </c>
    </row>
    <row r="21" spans="1:9" ht="12.75" x14ac:dyDescent="0.2">
      <c r="A21" s="4"/>
      <c r="B21" s="6" t="s">
        <v>46</v>
      </c>
      <c r="C21" s="6" t="s">
        <v>49</v>
      </c>
      <c r="D21" s="4" t="s">
        <v>24</v>
      </c>
      <c r="E21" s="4">
        <v>2014</v>
      </c>
      <c r="F21" s="4" t="s">
        <v>31</v>
      </c>
      <c r="G21" s="4" t="str">
        <f t="shared" si="0"/>
        <v>GIRAFFA</v>
      </c>
      <c r="H21" s="4">
        <f t="shared" si="1"/>
        <v>12</v>
      </c>
      <c r="I21" s="4" t="str">
        <f t="shared" si="2"/>
        <v>OK</v>
      </c>
    </row>
    <row r="22" spans="1:9" ht="12.75" x14ac:dyDescent="0.2">
      <c r="A22" s="4"/>
      <c r="B22" s="6" t="s">
        <v>50</v>
      </c>
      <c r="C22" s="6" t="s">
        <v>51</v>
      </c>
      <c r="D22" s="4" t="s">
        <v>18</v>
      </c>
      <c r="E22" s="4">
        <v>2016</v>
      </c>
      <c r="F22" s="4" t="s">
        <v>19</v>
      </c>
      <c r="G22" s="4" t="str">
        <f t="shared" si="0"/>
        <v>GIRAFFA</v>
      </c>
      <c r="H22" s="4">
        <f t="shared" si="1"/>
        <v>12</v>
      </c>
      <c r="I22" s="4" t="str">
        <f t="shared" si="2"/>
        <v>OK</v>
      </c>
    </row>
    <row r="23" spans="1:9" ht="12.75" x14ac:dyDescent="0.2">
      <c r="A23" s="4"/>
      <c r="B23" s="6" t="s">
        <v>52</v>
      </c>
      <c r="C23" s="6" t="s">
        <v>53</v>
      </c>
      <c r="D23" s="4" t="s">
        <v>18</v>
      </c>
      <c r="E23" s="4">
        <v>2011</v>
      </c>
      <c r="F23" s="4" t="s">
        <v>48</v>
      </c>
      <c r="G23" s="4" t="str">
        <f t="shared" si="0"/>
        <v>ZEBRE</v>
      </c>
      <c r="H23" s="4">
        <f t="shared" si="1"/>
        <v>12</v>
      </c>
      <c r="I23" s="4" t="str">
        <f t="shared" si="2"/>
        <v>OK</v>
      </c>
    </row>
    <row r="24" spans="1:9" ht="12.75" x14ac:dyDescent="0.2">
      <c r="A24" s="4"/>
      <c r="B24" s="6" t="s">
        <v>54</v>
      </c>
      <c r="C24" s="6" t="s">
        <v>55</v>
      </c>
      <c r="D24" s="4" t="s">
        <v>18</v>
      </c>
      <c r="E24" s="4">
        <v>2016</v>
      </c>
      <c r="F24" s="4" t="s">
        <v>31</v>
      </c>
      <c r="G24" s="4" t="str">
        <f t="shared" si="0"/>
        <v>GIRAFFA</v>
      </c>
      <c r="H24" s="4">
        <f t="shared" si="1"/>
        <v>12</v>
      </c>
      <c r="I24" s="4" t="str">
        <f t="shared" si="2"/>
        <v>OK</v>
      </c>
    </row>
    <row r="25" spans="1:9" ht="12.75" x14ac:dyDescent="0.2">
      <c r="A25" s="4"/>
      <c r="B25" s="6" t="s">
        <v>56</v>
      </c>
      <c r="C25" s="6" t="s">
        <v>57</v>
      </c>
      <c r="D25" s="4" t="s">
        <v>18</v>
      </c>
      <c r="E25" s="4">
        <v>2016</v>
      </c>
      <c r="F25" s="4" t="s">
        <v>31</v>
      </c>
      <c r="G25" s="4" t="str">
        <f t="shared" si="0"/>
        <v>GIRAFFA</v>
      </c>
      <c r="H25" s="4">
        <f t="shared" si="1"/>
        <v>12</v>
      </c>
      <c r="I25" s="4" t="str">
        <f t="shared" si="2"/>
        <v>OK</v>
      </c>
    </row>
    <row r="26" spans="1:9" ht="12.75" x14ac:dyDescent="0.2">
      <c r="A26" s="4"/>
      <c r="B26" s="6" t="s">
        <v>58</v>
      </c>
      <c r="C26" s="6" t="s">
        <v>59</v>
      </c>
      <c r="D26" s="4" t="s">
        <v>18</v>
      </c>
      <c r="E26" s="4">
        <v>2012</v>
      </c>
      <c r="F26" s="4" t="s">
        <v>48</v>
      </c>
      <c r="G26" s="4" t="str">
        <f t="shared" si="0"/>
        <v>ZEBRE</v>
      </c>
      <c r="H26" s="4">
        <f t="shared" si="1"/>
        <v>12</v>
      </c>
      <c r="I26" s="4" t="str">
        <f t="shared" si="2"/>
        <v>OK</v>
      </c>
    </row>
    <row r="27" spans="1:9" ht="12.75" x14ac:dyDescent="0.2">
      <c r="A27" s="4"/>
      <c r="B27" s="6" t="s">
        <v>60</v>
      </c>
      <c r="C27" s="6" t="s">
        <v>61</v>
      </c>
      <c r="D27" s="4" t="s">
        <v>18</v>
      </c>
      <c r="E27" s="4">
        <v>2016</v>
      </c>
      <c r="F27" s="4" t="s">
        <v>31</v>
      </c>
      <c r="G27" s="4" t="str">
        <f t="shared" si="0"/>
        <v>GIRAFFA</v>
      </c>
      <c r="H27" s="4">
        <f t="shared" si="1"/>
        <v>12</v>
      </c>
      <c r="I27" s="4" t="str">
        <f t="shared" si="2"/>
        <v>OK</v>
      </c>
    </row>
    <row r="28" spans="1:9" ht="12.75" x14ac:dyDescent="0.2">
      <c r="A28" s="4"/>
      <c r="B28" s="6" t="s">
        <v>62</v>
      </c>
      <c r="C28" s="6" t="s">
        <v>63</v>
      </c>
      <c r="D28" s="4" t="s">
        <v>24</v>
      </c>
      <c r="E28" s="4">
        <v>2014</v>
      </c>
      <c r="F28" s="4" t="s">
        <v>19</v>
      </c>
      <c r="G28" s="4" t="str">
        <f t="shared" si="0"/>
        <v>GIRAFFA</v>
      </c>
      <c r="H28" s="4">
        <f t="shared" si="1"/>
        <v>12</v>
      </c>
      <c r="I28" s="4" t="str">
        <f t="shared" si="2"/>
        <v>OK</v>
      </c>
    </row>
    <row r="29" spans="1:9" ht="12.75" x14ac:dyDescent="0.2">
      <c r="A29" s="4"/>
      <c r="B29" s="6" t="s">
        <v>64</v>
      </c>
      <c r="C29" s="6" t="s">
        <v>65</v>
      </c>
      <c r="D29" s="4" t="s">
        <v>18</v>
      </c>
      <c r="E29" s="4">
        <v>2016</v>
      </c>
      <c r="F29" s="4" t="s">
        <v>31</v>
      </c>
      <c r="G29" s="4" t="str">
        <f t="shared" si="0"/>
        <v>GIRAFFA</v>
      </c>
      <c r="H29" s="4">
        <f t="shared" si="1"/>
        <v>12</v>
      </c>
      <c r="I29" s="4" t="str">
        <f t="shared" si="2"/>
        <v>OK</v>
      </c>
    </row>
    <row r="30" spans="1:9" ht="12.75" x14ac:dyDescent="0.2">
      <c r="A30" s="4"/>
      <c r="B30" s="6" t="s">
        <v>66</v>
      </c>
      <c r="C30" s="6" t="s">
        <v>67</v>
      </c>
      <c r="D30" s="4" t="s">
        <v>18</v>
      </c>
      <c r="E30" s="4">
        <v>2013</v>
      </c>
      <c r="F30" s="4" t="s">
        <v>48</v>
      </c>
      <c r="G30" s="4" t="str">
        <f t="shared" si="0"/>
        <v>ZEBRE</v>
      </c>
      <c r="H30" s="4">
        <f t="shared" si="1"/>
        <v>12</v>
      </c>
      <c r="I30" s="4" t="str">
        <f t="shared" si="2"/>
        <v>OK</v>
      </c>
    </row>
    <row r="31" spans="1:9" ht="12.75" x14ac:dyDescent="0.2">
      <c r="A31" s="4"/>
      <c r="B31" s="8"/>
      <c r="C31" s="8"/>
      <c r="D31" s="4"/>
      <c r="E31" s="4"/>
      <c r="F31" s="4"/>
      <c r="G31" s="4" t="str">
        <f t="shared" si="0"/>
        <v/>
      </c>
      <c r="H31" s="4" t="str">
        <f t="shared" si="1"/>
        <v/>
      </c>
      <c r="I31" s="4" t="str">
        <f t="shared" si="2"/>
        <v/>
      </c>
    </row>
    <row r="32" spans="1:9" ht="12.75" x14ac:dyDescent="0.2">
      <c r="A32" s="4"/>
      <c r="B32" s="4"/>
      <c r="C32" s="8"/>
      <c r="D32" s="4"/>
      <c r="E32" s="4"/>
      <c r="F32" s="4"/>
      <c r="G32" s="4" t="str">
        <f t="shared" si="0"/>
        <v/>
      </c>
      <c r="H32" s="4" t="str">
        <f t="shared" si="1"/>
        <v/>
      </c>
      <c r="I32" s="4" t="str">
        <f t="shared" si="2"/>
        <v/>
      </c>
    </row>
    <row r="33" spans="1:9" ht="12.75" x14ac:dyDescent="0.2">
      <c r="A33" s="4"/>
      <c r="B33" s="4"/>
      <c r="C33" s="8"/>
      <c r="D33" s="4"/>
      <c r="E33" s="4"/>
      <c r="F33" s="4"/>
      <c r="G33" s="4" t="str">
        <f t="shared" si="0"/>
        <v/>
      </c>
      <c r="H33" s="4" t="str">
        <f t="shared" si="1"/>
        <v/>
      </c>
      <c r="I33" s="4" t="str">
        <f t="shared" si="2"/>
        <v/>
      </c>
    </row>
    <row r="34" spans="1:9" ht="12.75" x14ac:dyDescent="0.2">
      <c r="A34" s="4"/>
      <c r="B34" s="4"/>
      <c r="C34" s="4"/>
      <c r="D34" s="4"/>
      <c r="E34" s="4"/>
      <c r="F34" s="4"/>
      <c r="G34" s="4" t="str">
        <f t="shared" si="0"/>
        <v/>
      </c>
      <c r="H34" s="4" t="str">
        <f t="shared" si="1"/>
        <v/>
      </c>
      <c r="I34" s="4" t="str">
        <f t="shared" si="2"/>
        <v/>
      </c>
    </row>
    <row r="35" spans="1:9" ht="12.75" x14ac:dyDescent="0.2">
      <c r="A35" s="4"/>
      <c r="B35" s="4"/>
      <c r="C35" s="4"/>
      <c r="D35" s="4"/>
      <c r="E35" s="4"/>
      <c r="F35" s="4"/>
      <c r="G35" s="4" t="str">
        <f t="shared" si="0"/>
        <v/>
      </c>
      <c r="H35" s="4" t="str">
        <f t="shared" si="1"/>
        <v/>
      </c>
      <c r="I35" s="4" t="str">
        <f t="shared" si="2"/>
        <v/>
      </c>
    </row>
    <row r="36" spans="1:9" ht="12.75" x14ac:dyDescent="0.2">
      <c r="A36" s="4"/>
      <c r="B36" s="4"/>
      <c r="C36" s="4"/>
      <c r="D36" s="4"/>
      <c r="E36" s="4"/>
      <c r="F36" s="4"/>
      <c r="G36" s="4" t="str">
        <f t="shared" si="0"/>
        <v/>
      </c>
      <c r="H36" s="4" t="str">
        <f t="shared" si="1"/>
        <v/>
      </c>
      <c r="I36" s="4" t="str">
        <f t="shared" si="2"/>
        <v/>
      </c>
    </row>
    <row r="37" spans="1:9" ht="12.75" x14ac:dyDescent="0.2">
      <c r="A37" s="4"/>
      <c r="B37" s="4"/>
      <c r="C37" s="4"/>
      <c r="D37" s="4"/>
      <c r="E37" s="4"/>
      <c r="F37" s="4"/>
      <c r="G37" s="4" t="str">
        <f t="shared" si="0"/>
        <v/>
      </c>
      <c r="H37" s="4" t="str">
        <f t="shared" si="1"/>
        <v/>
      </c>
      <c r="I37" s="4" t="str">
        <f t="shared" si="2"/>
        <v/>
      </c>
    </row>
    <row r="38" spans="1:9" ht="12.75" x14ac:dyDescent="0.2">
      <c r="A38" s="4"/>
      <c r="B38" s="4"/>
      <c r="C38" s="4"/>
      <c r="D38" s="4"/>
      <c r="E38" s="4"/>
      <c r="F38" s="4"/>
      <c r="G38" s="4" t="str">
        <f t="shared" si="0"/>
        <v/>
      </c>
      <c r="H38" s="4" t="str">
        <f t="shared" si="1"/>
        <v/>
      </c>
      <c r="I38" s="4" t="str">
        <f t="shared" si="2"/>
        <v/>
      </c>
    </row>
    <row r="39" spans="1:9" ht="12.75" x14ac:dyDescent="0.2">
      <c r="A39" s="4"/>
      <c r="B39" s="4"/>
      <c r="C39" s="4"/>
      <c r="D39" s="4"/>
      <c r="E39" s="4"/>
      <c r="F39" s="4"/>
      <c r="G39" s="4" t="str">
        <f t="shared" si="0"/>
        <v/>
      </c>
      <c r="H39" s="4" t="str">
        <f t="shared" si="1"/>
        <v/>
      </c>
      <c r="I39" s="4" t="str">
        <f t="shared" si="2"/>
        <v/>
      </c>
    </row>
    <row r="40" spans="1:9" ht="12.75" x14ac:dyDescent="0.2">
      <c r="A40" s="4"/>
      <c r="B40" s="4"/>
      <c r="C40" s="4"/>
      <c r="D40" s="4"/>
      <c r="E40" s="4"/>
      <c r="F40" s="4"/>
      <c r="G40" s="4" t="str">
        <f t="shared" si="0"/>
        <v/>
      </c>
      <c r="H40" s="4" t="str">
        <f t="shared" si="1"/>
        <v/>
      </c>
      <c r="I40" s="4" t="str">
        <f t="shared" si="2"/>
        <v/>
      </c>
    </row>
    <row r="41" spans="1:9" ht="12.75" x14ac:dyDescent="0.2">
      <c r="A41" s="4"/>
      <c r="B41" s="4"/>
      <c r="C41" s="4"/>
      <c r="D41" s="4"/>
      <c r="E41" s="4"/>
      <c r="F41" s="4"/>
      <c r="G41" s="4" t="str">
        <f t="shared" si="0"/>
        <v/>
      </c>
      <c r="H41" s="4" t="str">
        <f t="shared" si="1"/>
        <v/>
      </c>
      <c r="I41" s="4" t="str">
        <f t="shared" si="2"/>
        <v/>
      </c>
    </row>
    <row r="42" spans="1:9" ht="12.75" x14ac:dyDescent="0.2">
      <c r="A42" s="4"/>
      <c r="B42" s="4"/>
      <c r="C42" s="4"/>
      <c r="D42" s="4"/>
      <c r="E42" s="4"/>
      <c r="F42" s="4"/>
      <c r="G42" s="4" t="str">
        <f t="shared" si="0"/>
        <v/>
      </c>
      <c r="H42" s="4" t="str">
        <f t="shared" si="1"/>
        <v/>
      </c>
      <c r="I42" s="4" t="str">
        <f t="shared" si="2"/>
        <v/>
      </c>
    </row>
    <row r="43" spans="1:9" ht="12.75" x14ac:dyDescent="0.2">
      <c r="A43" s="4"/>
      <c r="B43" s="4"/>
      <c r="C43" s="4"/>
      <c r="D43" s="4"/>
      <c r="E43" s="4"/>
      <c r="F43" s="4"/>
      <c r="G43" s="4" t="str">
        <f t="shared" si="0"/>
        <v/>
      </c>
      <c r="H43" s="4" t="str">
        <f t="shared" si="1"/>
        <v/>
      </c>
      <c r="I43" s="4" t="str">
        <f t="shared" si="2"/>
        <v/>
      </c>
    </row>
    <row r="44" spans="1:9" ht="12.75" x14ac:dyDescent="0.2">
      <c r="A44" s="4"/>
      <c r="B44" s="4"/>
      <c r="C44" s="4"/>
      <c r="D44" s="4"/>
      <c r="E44" s="4"/>
      <c r="F44" s="4"/>
      <c r="G44" s="4" t="str">
        <f t="shared" si="0"/>
        <v/>
      </c>
      <c r="H44" s="4" t="str">
        <f t="shared" si="1"/>
        <v/>
      </c>
      <c r="I44" s="4" t="str">
        <f t="shared" si="2"/>
        <v/>
      </c>
    </row>
    <row r="45" spans="1:9" ht="12.75" x14ac:dyDescent="0.2">
      <c r="A45" s="4"/>
      <c r="B45" s="4"/>
      <c r="C45" s="4"/>
      <c r="D45" s="4"/>
      <c r="E45" s="4"/>
      <c r="F45" s="4"/>
      <c r="G45" s="4" t="str">
        <f t="shared" si="0"/>
        <v/>
      </c>
      <c r="H45" s="4" t="str">
        <f t="shared" si="1"/>
        <v/>
      </c>
      <c r="I45" s="4" t="str">
        <f t="shared" si="2"/>
        <v/>
      </c>
    </row>
    <row r="46" spans="1:9" ht="12.75" x14ac:dyDescent="0.2">
      <c r="A46" s="4"/>
      <c r="B46" s="4"/>
      <c r="C46" s="4"/>
      <c r="D46" s="4"/>
      <c r="E46" s="4"/>
      <c r="F46" s="4"/>
      <c r="G46" s="4" t="str">
        <f t="shared" si="0"/>
        <v/>
      </c>
      <c r="H46" s="4" t="str">
        <f t="shared" si="1"/>
        <v/>
      </c>
      <c r="I46" s="4" t="str">
        <f t="shared" si="2"/>
        <v/>
      </c>
    </row>
    <row r="47" spans="1:9" ht="12.75" x14ac:dyDescent="0.2">
      <c r="A47" s="4"/>
      <c r="B47" s="4"/>
      <c r="C47" s="4"/>
      <c r="D47" s="4"/>
      <c r="E47" s="4"/>
      <c r="F47" s="4"/>
      <c r="G47" s="4" t="str">
        <f t="shared" si="0"/>
        <v/>
      </c>
      <c r="H47" s="4" t="str">
        <f t="shared" si="1"/>
        <v/>
      </c>
      <c r="I47" s="4" t="str">
        <f t="shared" si="2"/>
        <v/>
      </c>
    </row>
    <row r="48" spans="1:9" ht="12.75" x14ac:dyDescent="0.2">
      <c r="A48" s="4"/>
      <c r="B48" s="4"/>
      <c r="C48" s="4"/>
      <c r="D48" s="4"/>
      <c r="E48" s="4"/>
      <c r="F48" s="4"/>
      <c r="G48" s="4" t="str">
        <f t="shared" si="0"/>
        <v/>
      </c>
      <c r="H48" s="4" t="str">
        <f t="shared" si="1"/>
        <v/>
      </c>
      <c r="I48" s="4" t="str">
        <f t="shared" si="2"/>
        <v/>
      </c>
    </row>
    <row r="49" spans="1:9" ht="12.75" x14ac:dyDescent="0.2">
      <c r="A49" s="4"/>
      <c r="B49" s="4"/>
      <c r="C49" s="4"/>
      <c r="D49" s="4"/>
      <c r="E49" s="4"/>
      <c r="F49" s="4"/>
      <c r="G49" s="4" t="str">
        <f t="shared" si="0"/>
        <v/>
      </c>
      <c r="H49" s="4" t="str">
        <f t="shared" si="1"/>
        <v/>
      </c>
      <c r="I49" s="4" t="str">
        <f t="shared" si="2"/>
        <v/>
      </c>
    </row>
    <row r="50" spans="1:9" ht="12.75" x14ac:dyDescent="0.2">
      <c r="A50" s="4"/>
      <c r="B50" s="4"/>
      <c r="C50" s="4"/>
      <c r="D50" s="4"/>
      <c r="E50" s="4"/>
      <c r="F50" s="4"/>
      <c r="G50" s="4" t="str">
        <f t="shared" si="0"/>
        <v/>
      </c>
      <c r="H50" s="4" t="str">
        <f t="shared" si="1"/>
        <v/>
      </c>
      <c r="I50" s="4" t="str">
        <f t="shared" si="2"/>
        <v/>
      </c>
    </row>
    <row r="51" spans="1:9" ht="12.75" x14ac:dyDescent="0.2">
      <c r="A51" s="4"/>
      <c r="B51" s="4"/>
      <c r="C51" s="4"/>
      <c r="D51" s="4"/>
      <c r="E51" s="4"/>
      <c r="F51" s="4"/>
      <c r="G51" s="4" t="str">
        <f t="shared" si="0"/>
        <v/>
      </c>
      <c r="H51" s="4" t="str">
        <f t="shared" si="1"/>
        <v/>
      </c>
      <c r="I51" s="4" t="str">
        <f t="shared" si="2"/>
        <v/>
      </c>
    </row>
    <row r="52" spans="1:9" ht="12.75" x14ac:dyDescent="0.2">
      <c r="A52" s="4"/>
      <c r="B52" s="4"/>
      <c r="C52" s="4"/>
      <c r="D52" s="4"/>
      <c r="E52" s="4"/>
      <c r="F52" s="4"/>
      <c r="G52" s="4" t="str">
        <f t="shared" si="0"/>
        <v/>
      </c>
      <c r="H52" s="4" t="str">
        <f t="shared" si="1"/>
        <v/>
      </c>
      <c r="I52" s="4" t="str">
        <f t="shared" si="2"/>
        <v/>
      </c>
    </row>
    <row r="53" spans="1:9" ht="12.75" x14ac:dyDescent="0.2">
      <c r="A53" s="4"/>
      <c r="B53" s="4"/>
      <c r="C53" s="4"/>
      <c r="D53" s="4"/>
      <c r="E53" s="4"/>
      <c r="F53" s="4"/>
      <c r="G53" s="4" t="str">
        <f t="shared" si="0"/>
        <v/>
      </c>
      <c r="H53" s="4" t="str">
        <f t="shared" si="1"/>
        <v/>
      </c>
      <c r="I53" s="4" t="str">
        <f t="shared" si="2"/>
        <v/>
      </c>
    </row>
    <row r="54" spans="1:9" ht="12.75" x14ac:dyDescent="0.2">
      <c r="A54" s="4"/>
      <c r="B54" s="4"/>
      <c r="C54" s="4"/>
      <c r="D54" s="4"/>
      <c r="E54" s="4"/>
      <c r="F54" s="4"/>
      <c r="G54" s="4" t="str">
        <f t="shared" si="0"/>
        <v/>
      </c>
      <c r="H54" s="4" t="str">
        <f t="shared" si="1"/>
        <v/>
      </c>
      <c r="I54" s="4" t="str">
        <f t="shared" si="2"/>
        <v/>
      </c>
    </row>
    <row r="55" spans="1:9" ht="12.75" x14ac:dyDescent="0.2">
      <c r="A55" s="4"/>
      <c r="B55" s="4"/>
      <c r="C55" s="4"/>
      <c r="D55" s="4"/>
      <c r="E55" s="4"/>
      <c r="F55" s="4"/>
      <c r="G55" s="4" t="str">
        <f t="shared" si="0"/>
        <v/>
      </c>
      <c r="H55" s="4" t="str">
        <f t="shared" si="1"/>
        <v/>
      </c>
      <c r="I55" s="4" t="str">
        <f t="shared" si="2"/>
        <v/>
      </c>
    </row>
    <row r="56" spans="1:9" ht="12.75" x14ac:dyDescent="0.2">
      <c r="A56" s="4"/>
      <c r="B56" s="4"/>
      <c r="C56" s="4"/>
      <c r="D56" s="4"/>
      <c r="E56" s="4"/>
      <c r="F56" s="4"/>
      <c r="G56" s="4" t="str">
        <f t="shared" si="0"/>
        <v/>
      </c>
      <c r="H56" s="4" t="str">
        <f t="shared" si="1"/>
        <v/>
      </c>
      <c r="I56" s="4" t="str">
        <f t="shared" si="2"/>
        <v/>
      </c>
    </row>
    <row r="57" spans="1:9" ht="12.75" x14ac:dyDescent="0.2">
      <c r="A57" s="4"/>
      <c r="B57" s="4"/>
      <c r="C57" s="4"/>
      <c r="D57" s="4"/>
      <c r="E57" s="4"/>
      <c r="F57" s="4"/>
      <c r="G57" s="4" t="str">
        <f t="shared" si="0"/>
        <v/>
      </c>
      <c r="H57" s="4" t="str">
        <f t="shared" si="1"/>
        <v/>
      </c>
      <c r="I57" s="4" t="str">
        <f t="shared" si="2"/>
        <v/>
      </c>
    </row>
    <row r="58" spans="1:9" ht="12.75" x14ac:dyDescent="0.2">
      <c r="A58" s="4"/>
      <c r="B58" s="4"/>
      <c r="C58" s="4"/>
      <c r="D58" s="4"/>
      <c r="E58" s="4"/>
      <c r="F58" s="4"/>
      <c r="G58" s="4" t="str">
        <f t="shared" si="0"/>
        <v/>
      </c>
      <c r="H58" s="4" t="str">
        <f t="shared" si="1"/>
        <v/>
      </c>
      <c r="I58" s="4" t="str">
        <f t="shared" si="2"/>
        <v/>
      </c>
    </row>
    <row r="59" spans="1:9" ht="12.75" x14ac:dyDescent="0.2">
      <c r="A59" s="4"/>
      <c r="B59" s="4"/>
      <c r="C59" s="4"/>
      <c r="D59" s="4"/>
      <c r="E59" s="4"/>
      <c r="F59" s="4"/>
      <c r="G59" s="4" t="str">
        <f t="shared" si="0"/>
        <v/>
      </c>
      <c r="H59" s="4" t="str">
        <f t="shared" si="1"/>
        <v/>
      </c>
      <c r="I59" s="4" t="str">
        <f t="shared" si="2"/>
        <v/>
      </c>
    </row>
    <row r="60" spans="1:9" ht="12.75" x14ac:dyDescent="0.2">
      <c r="A60" s="4"/>
      <c r="B60" s="4"/>
      <c r="C60" s="4"/>
      <c r="D60" s="4"/>
      <c r="E60" s="4"/>
      <c r="F60" s="4"/>
      <c r="G60" s="4" t="str">
        <f t="shared" si="0"/>
        <v/>
      </c>
      <c r="H60" s="4" t="str">
        <f t="shared" si="1"/>
        <v/>
      </c>
      <c r="I60" s="4" t="str">
        <f t="shared" si="2"/>
        <v/>
      </c>
    </row>
    <row r="61" spans="1:9" ht="12.75" x14ac:dyDescent="0.2">
      <c r="A61" s="4"/>
      <c r="B61" s="4"/>
      <c r="C61" s="4"/>
      <c r="D61" s="4"/>
      <c r="E61" s="4"/>
      <c r="F61" s="4"/>
      <c r="G61" s="4" t="str">
        <f t="shared" si="0"/>
        <v/>
      </c>
      <c r="H61" s="4" t="str">
        <f t="shared" si="1"/>
        <v/>
      </c>
      <c r="I61" s="4" t="str">
        <f t="shared" si="2"/>
        <v/>
      </c>
    </row>
    <row r="62" spans="1:9" ht="12.75" x14ac:dyDescent="0.2">
      <c r="A62" s="4"/>
      <c r="B62" s="4"/>
      <c r="C62" s="4"/>
      <c r="D62" s="4"/>
      <c r="E62" s="4"/>
      <c r="F62" s="4"/>
      <c r="G62" s="4" t="str">
        <f t="shared" si="0"/>
        <v/>
      </c>
      <c r="H62" s="4" t="str">
        <f t="shared" si="1"/>
        <v/>
      </c>
      <c r="I62" s="4" t="str">
        <f t="shared" si="2"/>
        <v/>
      </c>
    </row>
    <row r="63" spans="1:9" ht="12.75" x14ac:dyDescent="0.2">
      <c r="A63" s="4"/>
      <c r="B63" s="4"/>
      <c r="C63" s="4"/>
      <c r="D63" s="4"/>
      <c r="E63" s="4"/>
      <c r="F63" s="4"/>
      <c r="G63" s="4" t="str">
        <f t="shared" si="0"/>
        <v/>
      </c>
      <c r="H63" s="4" t="str">
        <f t="shared" si="1"/>
        <v/>
      </c>
      <c r="I63" s="4" t="str">
        <f t="shared" si="2"/>
        <v/>
      </c>
    </row>
    <row r="64" spans="1:9" ht="12.75" x14ac:dyDescent="0.2">
      <c r="A64" s="4"/>
      <c r="B64" s="4"/>
      <c r="C64" s="4"/>
      <c r="D64" s="4"/>
      <c r="E64" s="4"/>
      <c r="F64" s="4"/>
      <c r="G64" s="4" t="str">
        <f t="shared" si="0"/>
        <v/>
      </c>
      <c r="H64" s="4" t="str">
        <f t="shared" si="1"/>
        <v/>
      </c>
      <c r="I64" s="4" t="str">
        <f t="shared" si="2"/>
        <v/>
      </c>
    </row>
    <row r="65" spans="1:9" ht="12.75" x14ac:dyDescent="0.2">
      <c r="A65" s="4"/>
      <c r="B65" s="4"/>
      <c r="C65" s="4"/>
      <c r="D65" s="4"/>
      <c r="E65" s="4"/>
      <c r="F65" s="4"/>
      <c r="G65" s="4" t="str">
        <f t="shared" si="0"/>
        <v/>
      </c>
      <c r="H65" s="4" t="str">
        <f t="shared" si="1"/>
        <v/>
      </c>
      <c r="I65" s="4" t="str">
        <f t="shared" si="2"/>
        <v/>
      </c>
    </row>
    <row r="66" spans="1:9" ht="12.75" x14ac:dyDescent="0.2">
      <c r="A66" s="4"/>
      <c r="B66" s="4"/>
      <c r="C66" s="4"/>
      <c r="D66" s="4"/>
      <c r="E66" s="4"/>
      <c r="F66" s="4"/>
      <c r="G66" s="4" t="str">
        <f t="shared" si="0"/>
        <v/>
      </c>
      <c r="H66" s="4" t="str">
        <f t="shared" si="1"/>
        <v/>
      </c>
      <c r="I66" s="4" t="str">
        <f t="shared" si="2"/>
        <v/>
      </c>
    </row>
    <row r="67" spans="1:9" ht="12.75" x14ac:dyDescent="0.2">
      <c r="A67" s="4"/>
      <c r="B67" s="4"/>
      <c r="C67" s="4"/>
      <c r="D67" s="4"/>
      <c r="E67" s="4"/>
      <c r="F67" s="4"/>
      <c r="G67" s="4" t="str">
        <f t="shared" si="0"/>
        <v/>
      </c>
      <c r="H67" s="4" t="str">
        <f t="shared" si="1"/>
        <v/>
      </c>
      <c r="I67" s="4" t="str">
        <f t="shared" si="2"/>
        <v/>
      </c>
    </row>
    <row r="68" spans="1:9" ht="12.75" x14ac:dyDescent="0.2">
      <c r="A68" s="4"/>
      <c r="B68" s="4"/>
      <c r="C68" s="4"/>
      <c r="D68" s="4"/>
      <c r="E68" s="4"/>
      <c r="F68" s="4"/>
      <c r="G68" s="4" t="str">
        <f t="shared" si="0"/>
        <v/>
      </c>
      <c r="H68" s="4" t="str">
        <f t="shared" si="1"/>
        <v/>
      </c>
      <c r="I68" s="4" t="str">
        <f t="shared" si="2"/>
        <v/>
      </c>
    </row>
    <row r="69" spans="1:9" ht="12.75" x14ac:dyDescent="0.2">
      <c r="A69" s="4"/>
      <c r="B69" s="4"/>
      <c r="C69" s="4"/>
      <c r="D69" s="4"/>
      <c r="E69" s="4"/>
      <c r="F69" s="4"/>
      <c r="G69" s="4" t="str">
        <f t="shared" si="0"/>
        <v/>
      </c>
      <c r="H69" s="4" t="str">
        <f t="shared" si="1"/>
        <v/>
      </c>
      <c r="I69" s="4" t="str">
        <f t="shared" si="2"/>
        <v/>
      </c>
    </row>
    <row r="70" spans="1:9" ht="12.75" x14ac:dyDescent="0.2">
      <c r="I70" s="9" t="str">
        <f t="shared" ref="I70:I237" si="3">IF(AND(( A70=""),(B70=""),(C70=""),(D70=""),(E70=""),(F70="")),"",IF(AND((A70&lt;&gt;""),(B70&lt;&gt;""),(C70&lt;&gt;""),(D70&lt;&gt;""),(E70&lt;&gt;""),(F70&lt;&gt;"")),"OK","compilare tutti i campi"))</f>
        <v/>
      </c>
    </row>
    <row r="71" spans="1:9" ht="12.75" x14ac:dyDescent="0.2">
      <c r="I71" s="9" t="str">
        <f t="shared" si="3"/>
        <v/>
      </c>
    </row>
    <row r="72" spans="1:9" ht="12.75" x14ac:dyDescent="0.2">
      <c r="I72" s="9" t="str">
        <f t="shared" si="3"/>
        <v/>
      </c>
    </row>
    <row r="73" spans="1:9" ht="12.75" x14ac:dyDescent="0.2">
      <c r="I73" s="9" t="str">
        <f t="shared" si="3"/>
        <v/>
      </c>
    </row>
    <row r="74" spans="1:9" ht="12.75" x14ac:dyDescent="0.2">
      <c r="I74" s="9" t="str">
        <f t="shared" si="3"/>
        <v/>
      </c>
    </row>
    <row r="75" spans="1:9" ht="12.75" x14ac:dyDescent="0.2">
      <c r="I75" s="9" t="str">
        <f t="shared" si="3"/>
        <v/>
      </c>
    </row>
    <row r="76" spans="1:9" ht="12.75" x14ac:dyDescent="0.2">
      <c r="I76" s="9" t="str">
        <f t="shared" si="3"/>
        <v/>
      </c>
    </row>
    <row r="77" spans="1:9" ht="12.75" x14ac:dyDescent="0.2">
      <c r="I77" s="9" t="str">
        <f t="shared" si="3"/>
        <v/>
      </c>
    </row>
    <row r="78" spans="1:9" ht="12.75" x14ac:dyDescent="0.2">
      <c r="I78" s="9" t="str">
        <f t="shared" si="3"/>
        <v/>
      </c>
    </row>
    <row r="79" spans="1:9" ht="12.75" x14ac:dyDescent="0.2">
      <c r="I79" s="9" t="str">
        <f t="shared" si="3"/>
        <v/>
      </c>
    </row>
    <row r="80" spans="1:9" ht="12.75" x14ac:dyDescent="0.2">
      <c r="I80" s="9" t="str">
        <f t="shared" si="3"/>
        <v/>
      </c>
    </row>
    <row r="81" spans="9:9" ht="12.75" x14ac:dyDescent="0.2">
      <c r="I81" s="9" t="str">
        <f t="shared" si="3"/>
        <v/>
      </c>
    </row>
    <row r="82" spans="9:9" ht="12.75" x14ac:dyDescent="0.2">
      <c r="I82" s="9" t="str">
        <f t="shared" si="3"/>
        <v/>
      </c>
    </row>
    <row r="83" spans="9:9" ht="12.75" x14ac:dyDescent="0.2">
      <c r="I83" s="9" t="str">
        <f t="shared" si="3"/>
        <v/>
      </c>
    </row>
    <row r="84" spans="9:9" ht="12.75" x14ac:dyDescent="0.2">
      <c r="I84" s="9" t="str">
        <f t="shared" si="3"/>
        <v/>
      </c>
    </row>
    <row r="85" spans="9:9" ht="12.75" x14ac:dyDescent="0.2">
      <c r="I85" s="9" t="str">
        <f t="shared" si="3"/>
        <v/>
      </c>
    </row>
    <row r="86" spans="9:9" ht="12.75" x14ac:dyDescent="0.2">
      <c r="I86" s="9" t="str">
        <f t="shared" si="3"/>
        <v/>
      </c>
    </row>
    <row r="87" spans="9:9" ht="12.75" x14ac:dyDescent="0.2">
      <c r="I87" s="9" t="str">
        <f t="shared" si="3"/>
        <v/>
      </c>
    </row>
    <row r="88" spans="9:9" ht="12.75" x14ac:dyDescent="0.2">
      <c r="I88" s="9" t="str">
        <f t="shared" si="3"/>
        <v/>
      </c>
    </row>
    <row r="89" spans="9:9" ht="12.75" x14ac:dyDescent="0.2">
      <c r="I89" s="9" t="str">
        <f t="shared" si="3"/>
        <v/>
      </c>
    </row>
    <row r="90" spans="9:9" ht="12.75" x14ac:dyDescent="0.2">
      <c r="I90" s="9" t="str">
        <f t="shared" si="3"/>
        <v/>
      </c>
    </row>
    <row r="91" spans="9:9" ht="12.75" x14ac:dyDescent="0.2">
      <c r="I91" s="9" t="str">
        <f t="shared" si="3"/>
        <v/>
      </c>
    </row>
    <row r="92" spans="9:9" ht="12.75" x14ac:dyDescent="0.2">
      <c r="I92" s="9" t="str">
        <f t="shared" si="3"/>
        <v/>
      </c>
    </row>
    <row r="93" spans="9:9" ht="12.75" x14ac:dyDescent="0.2">
      <c r="I93" s="9" t="str">
        <f t="shared" si="3"/>
        <v/>
      </c>
    </row>
    <row r="94" spans="9:9" ht="12.75" x14ac:dyDescent="0.2">
      <c r="I94" s="9" t="str">
        <f t="shared" si="3"/>
        <v/>
      </c>
    </row>
    <row r="95" spans="9:9" ht="12.75" x14ac:dyDescent="0.2">
      <c r="I95" s="9" t="str">
        <f t="shared" si="3"/>
        <v/>
      </c>
    </row>
    <row r="96" spans="9:9" ht="12.75" x14ac:dyDescent="0.2">
      <c r="I96" s="9" t="str">
        <f t="shared" si="3"/>
        <v/>
      </c>
    </row>
    <row r="97" spans="9:9" ht="12.75" x14ac:dyDescent="0.2">
      <c r="I97" s="9" t="str">
        <f t="shared" si="3"/>
        <v/>
      </c>
    </row>
    <row r="98" spans="9:9" ht="12.75" x14ac:dyDescent="0.2">
      <c r="I98" s="9" t="str">
        <f t="shared" si="3"/>
        <v/>
      </c>
    </row>
    <row r="99" spans="9:9" ht="12.75" x14ac:dyDescent="0.2">
      <c r="I99" s="9" t="str">
        <f t="shared" si="3"/>
        <v/>
      </c>
    </row>
    <row r="100" spans="9:9" ht="12.75" x14ac:dyDescent="0.2">
      <c r="I100" s="9" t="str">
        <f t="shared" si="3"/>
        <v/>
      </c>
    </row>
    <row r="101" spans="9:9" ht="12.75" x14ac:dyDescent="0.2">
      <c r="I101" s="9" t="str">
        <f t="shared" si="3"/>
        <v/>
      </c>
    </row>
    <row r="102" spans="9:9" ht="12.75" x14ac:dyDescent="0.2">
      <c r="I102" s="9" t="str">
        <f t="shared" si="3"/>
        <v/>
      </c>
    </row>
    <row r="103" spans="9:9" ht="12.75" x14ac:dyDescent="0.2">
      <c r="I103" s="9" t="str">
        <f t="shared" si="3"/>
        <v/>
      </c>
    </row>
    <row r="104" spans="9:9" ht="12.75" x14ac:dyDescent="0.2">
      <c r="I104" s="9" t="str">
        <f t="shared" si="3"/>
        <v/>
      </c>
    </row>
    <row r="105" spans="9:9" ht="12.75" x14ac:dyDescent="0.2">
      <c r="I105" s="9" t="str">
        <f t="shared" si="3"/>
        <v/>
      </c>
    </row>
    <row r="106" spans="9:9" ht="12.75" x14ac:dyDescent="0.2">
      <c r="I106" s="9" t="str">
        <f t="shared" si="3"/>
        <v/>
      </c>
    </row>
    <row r="107" spans="9:9" ht="12.75" x14ac:dyDescent="0.2">
      <c r="I107" s="9" t="str">
        <f t="shared" si="3"/>
        <v/>
      </c>
    </row>
    <row r="108" spans="9:9" ht="12.75" x14ac:dyDescent="0.2">
      <c r="I108" s="9" t="str">
        <f t="shared" si="3"/>
        <v/>
      </c>
    </row>
    <row r="109" spans="9:9" ht="12.75" x14ac:dyDescent="0.2">
      <c r="I109" s="9" t="str">
        <f t="shared" si="3"/>
        <v/>
      </c>
    </row>
    <row r="110" spans="9:9" ht="12.75" x14ac:dyDescent="0.2">
      <c r="I110" s="9" t="str">
        <f t="shared" si="3"/>
        <v/>
      </c>
    </row>
    <row r="111" spans="9:9" ht="12.75" x14ac:dyDescent="0.2">
      <c r="I111" s="9" t="str">
        <f t="shared" si="3"/>
        <v/>
      </c>
    </row>
    <row r="112" spans="9:9" ht="12.75" x14ac:dyDescent="0.2">
      <c r="I112" s="9" t="str">
        <f t="shared" si="3"/>
        <v/>
      </c>
    </row>
    <row r="113" spans="9:9" ht="12.75" x14ac:dyDescent="0.2">
      <c r="I113" s="9" t="str">
        <f t="shared" si="3"/>
        <v/>
      </c>
    </row>
    <row r="114" spans="9:9" ht="12.75" x14ac:dyDescent="0.2">
      <c r="I114" s="9" t="str">
        <f t="shared" si="3"/>
        <v/>
      </c>
    </row>
    <row r="115" spans="9:9" ht="12.75" x14ac:dyDescent="0.2">
      <c r="I115" s="9" t="str">
        <f t="shared" si="3"/>
        <v/>
      </c>
    </row>
    <row r="116" spans="9:9" ht="12.75" x14ac:dyDescent="0.2">
      <c r="I116" s="9" t="str">
        <f t="shared" si="3"/>
        <v/>
      </c>
    </row>
    <row r="117" spans="9:9" ht="12.75" x14ac:dyDescent="0.2">
      <c r="I117" s="9" t="str">
        <f t="shared" si="3"/>
        <v/>
      </c>
    </row>
    <row r="118" spans="9:9" ht="12.75" x14ac:dyDescent="0.2">
      <c r="I118" s="9" t="str">
        <f t="shared" si="3"/>
        <v/>
      </c>
    </row>
    <row r="119" spans="9:9" ht="12.75" x14ac:dyDescent="0.2">
      <c r="I119" s="9" t="str">
        <f t="shared" si="3"/>
        <v/>
      </c>
    </row>
    <row r="120" spans="9:9" ht="12.75" x14ac:dyDescent="0.2">
      <c r="I120" s="9" t="str">
        <f t="shared" si="3"/>
        <v/>
      </c>
    </row>
    <row r="121" spans="9:9" ht="12.75" x14ac:dyDescent="0.2">
      <c r="I121" s="9" t="str">
        <f t="shared" si="3"/>
        <v/>
      </c>
    </row>
    <row r="122" spans="9:9" ht="12.75" x14ac:dyDescent="0.2">
      <c r="I122" s="9" t="str">
        <f t="shared" si="3"/>
        <v/>
      </c>
    </row>
    <row r="123" spans="9:9" ht="12.75" x14ac:dyDescent="0.2">
      <c r="I123" s="9" t="str">
        <f t="shared" si="3"/>
        <v/>
      </c>
    </row>
    <row r="124" spans="9:9" ht="12.75" x14ac:dyDescent="0.2">
      <c r="I124" s="9" t="str">
        <f t="shared" si="3"/>
        <v/>
      </c>
    </row>
    <row r="125" spans="9:9" ht="12.75" x14ac:dyDescent="0.2">
      <c r="I125" s="9" t="str">
        <f t="shared" si="3"/>
        <v/>
      </c>
    </row>
    <row r="126" spans="9:9" ht="12.75" x14ac:dyDescent="0.2">
      <c r="I126" s="9" t="str">
        <f t="shared" si="3"/>
        <v/>
      </c>
    </row>
    <row r="127" spans="9:9" ht="12.75" x14ac:dyDescent="0.2">
      <c r="I127" s="9" t="str">
        <f t="shared" si="3"/>
        <v/>
      </c>
    </row>
    <row r="128" spans="9:9" ht="12.75" x14ac:dyDescent="0.2">
      <c r="I128" s="9" t="str">
        <f t="shared" si="3"/>
        <v/>
      </c>
    </row>
    <row r="129" spans="9:9" ht="12.75" x14ac:dyDescent="0.2">
      <c r="I129" s="9" t="str">
        <f t="shared" si="3"/>
        <v/>
      </c>
    </row>
    <row r="130" spans="9:9" ht="12.75" x14ac:dyDescent="0.2">
      <c r="I130" s="9" t="str">
        <f t="shared" si="3"/>
        <v/>
      </c>
    </row>
    <row r="131" spans="9:9" ht="12.75" x14ac:dyDescent="0.2">
      <c r="I131" s="9" t="str">
        <f t="shared" si="3"/>
        <v/>
      </c>
    </row>
    <row r="132" spans="9:9" ht="12.75" x14ac:dyDescent="0.2">
      <c r="I132" s="9" t="str">
        <f t="shared" si="3"/>
        <v/>
      </c>
    </row>
    <row r="133" spans="9:9" ht="12.75" x14ac:dyDescent="0.2">
      <c r="I133" s="9" t="str">
        <f t="shared" si="3"/>
        <v/>
      </c>
    </row>
    <row r="134" spans="9:9" ht="12.75" x14ac:dyDescent="0.2">
      <c r="I134" s="9" t="str">
        <f t="shared" si="3"/>
        <v/>
      </c>
    </row>
    <row r="135" spans="9:9" ht="12.75" x14ac:dyDescent="0.2">
      <c r="I135" s="9" t="str">
        <f t="shared" si="3"/>
        <v/>
      </c>
    </row>
    <row r="136" spans="9:9" ht="12.75" x14ac:dyDescent="0.2">
      <c r="I136" s="9" t="str">
        <f t="shared" si="3"/>
        <v/>
      </c>
    </row>
    <row r="137" spans="9:9" ht="12.75" x14ac:dyDescent="0.2">
      <c r="I137" s="9" t="str">
        <f t="shared" si="3"/>
        <v/>
      </c>
    </row>
    <row r="138" spans="9:9" ht="12.75" x14ac:dyDescent="0.2">
      <c r="I138" s="9" t="str">
        <f t="shared" si="3"/>
        <v/>
      </c>
    </row>
    <row r="139" spans="9:9" ht="12.75" x14ac:dyDescent="0.2">
      <c r="I139" s="9" t="str">
        <f t="shared" si="3"/>
        <v/>
      </c>
    </row>
    <row r="140" spans="9:9" ht="12.75" x14ac:dyDescent="0.2">
      <c r="I140" s="9" t="str">
        <f t="shared" si="3"/>
        <v/>
      </c>
    </row>
    <row r="141" spans="9:9" ht="12.75" x14ac:dyDescent="0.2">
      <c r="I141" s="9" t="str">
        <f t="shared" si="3"/>
        <v/>
      </c>
    </row>
    <row r="142" spans="9:9" ht="12.75" x14ac:dyDescent="0.2">
      <c r="I142" s="9" t="str">
        <f t="shared" si="3"/>
        <v/>
      </c>
    </row>
    <row r="143" spans="9:9" ht="12.75" x14ac:dyDescent="0.2">
      <c r="I143" s="9" t="str">
        <f t="shared" si="3"/>
        <v/>
      </c>
    </row>
    <row r="144" spans="9:9" ht="12.75" x14ac:dyDescent="0.2">
      <c r="I144" s="9" t="str">
        <f t="shared" si="3"/>
        <v/>
      </c>
    </row>
    <row r="145" spans="9:9" ht="12.75" x14ac:dyDescent="0.2">
      <c r="I145" s="9" t="str">
        <f t="shared" si="3"/>
        <v/>
      </c>
    </row>
    <row r="146" spans="9:9" ht="12.75" x14ac:dyDescent="0.2">
      <c r="I146" s="9" t="str">
        <f t="shared" si="3"/>
        <v/>
      </c>
    </row>
    <row r="147" spans="9:9" ht="12.75" x14ac:dyDescent="0.2">
      <c r="I147" s="9" t="str">
        <f t="shared" si="3"/>
        <v/>
      </c>
    </row>
    <row r="148" spans="9:9" ht="12.75" x14ac:dyDescent="0.2">
      <c r="I148" s="9" t="str">
        <f t="shared" si="3"/>
        <v/>
      </c>
    </row>
    <row r="149" spans="9:9" ht="12.75" x14ac:dyDescent="0.2">
      <c r="I149" s="9" t="str">
        <f t="shared" si="3"/>
        <v/>
      </c>
    </row>
    <row r="150" spans="9:9" ht="12.75" x14ac:dyDescent="0.2">
      <c r="I150" s="9" t="str">
        <f t="shared" si="3"/>
        <v/>
      </c>
    </row>
    <row r="151" spans="9:9" ht="12.75" x14ac:dyDescent="0.2">
      <c r="I151" s="9" t="str">
        <f t="shared" si="3"/>
        <v/>
      </c>
    </row>
    <row r="152" spans="9:9" ht="12.75" x14ac:dyDescent="0.2">
      <c r="I152" s="9" t="str">
        <f t="shared" si="3"/>
        <v/>
      </c>
    </row>
    <row r="153" spans="9:9" ht="12.75" x14ac:dyDescent="0.2">
      <c r="I153" s="9" t="str">
        <f t="shared" si="3"/>
        <v/>
      </c>
    </row>
    <row r="154" spans="9:9" ht="12.75" x14ac:dyDescent="0.2">
      <c r="I154" s="9" t="str">
        <f t="shared" si="3"/>
        <v/>
      </c>
    </row>
    <row r="155" spans="9:9" ht="12.75" x14ac:dyDescent="0.2">
      <c r="I155" s="9" t="str">
        <f t="shared" si="3"/>
        <v/>
      </c>
    </row>
    <row r="156" spans="9:9" ht="12.75" x14ac:dyDescent="0.2">
      <c r="I156" s="9" t="str">
        <f t="shared" si="3"/>
        <v/>
      </c>
    </row>
    <row r="157" spans="9:9" ht="12.75" x14ac:dyDescent="0.2">
      <c r="I157" s="9" t="str">
        <f t="shared" si="3"/>
        <v/>
      </c>
    </row>
    <row r="158" spans="9:9" ht="12.75" x14ac:dyDescent="0.2">
      <c r="I158" s="9" t="str">
        <f t="shared" si="3"/>
        <v/>
      </c>
    </row>
    <row r="159" spans="9:9" ht="12.75" x14ac:dyDescent="0.2">
      <c r="I159" s="9" t="str">
        <f t="shared" si="3"/>
        <v/>
      </c>
    </row>
    <row r="160" spans="9:9" ht="12.75" x14ac:dyDescent="0.2">
      <c r="I160" s="9" t="str">
        <f t="shared" si="3"/>
        <v/>
      </c>
    </row>
    <row r="161" spans="9:9" ht="12.75" x14ac:dyDescent="0.2">
      <c r="I161" s="9" t="str">
        <f t="shared" si="3"/>
        <v/>
      </c>
    </row>
    <row r="162" spans="9:9" ht="12.75" x14ac:dyDescent="0.2">
      <c r="I162" s="9" t="str">
        <f t="shared" si="3"/>
        <v/>
      </c>
    </row>
    <row r="163" spans="9:9" ht="12.75" x14ac:dyDescent="0.2">
      <c r="I163" s="9" t="str">
        <f t="shared" si="3"/>
        <v/>
      </c>
    </row>
    <row r="164" spans="9:9" ht="12.75" x14ac:dyDescent="0.2">
      <c r="I164" s="9" t="str">
        <f t="shared" si="3"/>
        <v/>
      </c>
    </row>
    <row r="165" spans="9:9" ht="12.75" x14ac:dyDescent="0.2">
      <c r="I165" s="9" t="str">
        <f t="shared" si="3"/>
        <v/>
      </c>
    </row>
    <row r="166" spans="9:9" ht="12.75" x14ac:dyDescent="0.2">
      <c r="I166" s="9" t="str">
        <f t="shared" si="3"/>
        <v/>
      </c>
    </row>
    <row r="167" spans="9:9" ht="12.75" x14ac:dyDescent="0.2">
      <c r="I167" s="9" t="str">
        <f t="shared" si="3"/>
        <v/>
      </c>
    </row>
    <row r="168" spans="9:9" ht="12.75" x14ac:dyDescent="0.2">
      <c r="I168" s="9" t="str">
        <f t="shared" si="3"/>
        <v/>
      </c>
    </row>
    <row r="169" spans="9:9" ht="12.75" x14ac:dyDescent="0.2">
      <c r="I169" s="9" t="str">
        <f t="shared" si="3"/>
        <v/>
      </c>
    </row>
    <row r="170" spans="9:9" ht="12.75" x14ac:dyDescent="0.2">
      <c r="I170" s="9" t="str">
        <f t="shared" si="3"/>
        <v/>
      </c>
    </row>
    <row r="171" spans="9:9" ht="12.75" x14ac:dyDescent="0.2">
      <c r="I171" s="9" t="str">
        <f t="shared" si="3"/>
        <v/>
      </c>
    </row>
    <row r="172" spans="9:9" ht="12.75" x14ac:dyDescent="0.2">
      <c r="I172" s="9" t="str">
        <f t="shared" si="3"/>
        <v/>
      </c>
    </row>
    <row r="173" spans="9:9" ht="12.75" x14ac:dyDescent="0.2">
      <c r="I173" s="9" t="str">
        <f t="shared" si="3"/>
        <v/>
      </c>
    </row>
    <row r="174" spans="9:9" ht="12.75" x14ac:dyDescent="0.2">
      <c r="I174" s="9" t="str">
        <f t="shared" si="3"/>
        <v/>
      </c>
    </row>
    <row r="175" spans="9:9" ht="12.75" x14ac:dyDescent="0.2">
      <c r="I175" s="9" t="str">
        <f t="shared" si="3"/>
        <v/>
      </c>
    </row>
    <row r="176" spans="9:9" ht="12.75" x14ac:dyDescent="0.2">
      <c r="I176" s="9" t="str">
        <f t="shared" si="3"/>
        <v/>
      </c>
    </row>
    <row r="177" spans="9:9" ht="12.75" x14ac:dyDescent="0.2">
      <c r="I177" s="9" t="str">
        <f t="shared" si="3"/>
        <v/>
      </c>
    </row>
    <row r="178" spans="9:9" ht="12.75" x14ac:dyDescent="0.2">
      <c r="I178" s="9" t="str">
        <f t="shared" si="3"/>
        <v/>
      </c>
    </row>
    <row r="179" spans="9:9" ht="12.75" x14ac:dyDescent="0.2">
      <c r="I179" s="9" t="str">
        <f t="shared" si="3"/>
        <v/>
      </c>
    </row>
    <row r="180" spans="9:9" ht="12.75" x14ac:dyDescent="0.2">
      <c r="I180" s="9" t="str">
        <f t="shared" si="3"/>
        <v/>
      </c>
    </row>
    <row r="181" spans="9:9" ht="12.75" x14ac:dyDescent="0.2">
      <c r="I181" s="9" t="str">
        <f t="shared" si="3"/>
        <v/>
      </c>
    </row>
    <row r="182" spans="9:9" ht="12.75" x14ac:dyDescent="0.2">
      <c r="I182" s="9" t="str">
        <f t="shared" si="3"/>
        <v/>
      </c>
    </row>
    <row r="183" spans="9:9" ht="12.75" x14ac:dyDescent="0.2">
      <c r="I183" s="9" t="str">
        <f t="shared" si="3"/>
        <v/>
      </c>
    </row>
    <row r="184" spans="9:9" ht="12.75" x14ac:dyDescent="0.2">
      <c r="I184" s="9" t="str">
        <f t="shared" si="3"/>
        <v/>
      </c>
    </row>
    <row r="185" spans="9:9" ht="12.75" x14ac:dyDescent="0.2">
      <c r="I185" s="9" t="str">
        <f t="shared" si="3"/>
        <v/>
      </c>
    </row>
    <row r="186" spans="9:9" ht="12.75" x14ac:dyDescent="0.2">
      <c r="I186" s="9" t="str">
        <f t="shared" si="3"/>
        <v/>
      </c>
    </row>
    <row r="187" spans="9:9" ht="12.75" x14ac:dyDescent="0.2">
      <c r="I187" s="9" t="str">
        <f t="shared" si="3"/>
        <v/>
      </c>
    </row>
    <row r="188" spans="9:9" ht="12.75" x14ac:dyDescent="0.2">
      <c r="I188" s="9" t="str">
        <f t="shared" si="3"/>
        <v/>
      </c>
    </row>
    <row r="189" spans="9:9" ht="12.75" x14ac:dyDescent="0.2">
      <c r="I189" s="9" t="str">
        <f t="shared" si="3"/>
        <v/>
      </c>
    </row>
    <row r="190" spans="9:9" ht="12.75" x14ac:dyDescent="0.2">
      <c r="I190" s="9" t="str">
        <f t="shared" si="3"/>
        <v/>
      </c>
    </row>
    <row r="191" spans="9:9" ht="12.75" x14ac:dyDescent="0.2">
      <c r="I191" s="9" t="str">
        <f t="shared" si="3"/>
        <v/>
      </c>
    </row>
    <row r="192" spans="9:9" ht="12.75" x14ac:dyDescent="0.2">
      <c r="I192" s="9" t="str">
        <f t="shared" si="3"/>
        <v/>
      </c>
    </row>
    <row r="193" spans="9:9" ht="12.75" x14ac:dyDescent="0.2">
      <c r="I193" s="9" t="str">
        <f t="shared" si="3"/>
        <v/>
      </c>
    </row>
    <row r="194" spans="9:9" ht="12.75" x14ac:dyDescent="0.2">
      <c r="I194" s="9" t="str">
        <f t="shared" si="3"/>
        <v/>
      </c>
    </row>
    <row r="195" spans="9:9" ht="12.75" x14ac:dyDescent="0.2">
      <c r="I195" s="9" t="str">
        <f t="shared" si="3"/>
        <v/>
      </c>
    </row>
    <row r="196" spans="9:9" ht="12.75" x14ac:dyDescent="0.2">
      <c r="I196" s="9" t="str">
        <f t="shared" si="3"/>
        <v/>
      </c>
    </row>
    <row r="197" spans="9:9" ht="12.75" x14ac:dyDescent="0.2">
      <c r="I197" s="9" t="str">
        <f t="shared" si="3"/>
        <v/>
      </c>
    </row>
    <row r="198" spans="9:9" ht="12.75" x14ac:dyDescent="0.2">
      <c r="I198" s="9" t="str">
        <f t="shared" si="3"/>
        <v/>
      </c>
    </row>
    <row r="199" spans="9:9" ht="12.75" x14ac:dyDescent="0.2">
      <c r="I199" s="9" t="str">
        <f t="shared" si="3"/>
        <v/>
      </c>
    </row>
    <row r="200" spans="9:9" ht="12.75" x14ac:dyDescent="0.2">
      <c r="I200" s="9" t="str">
        <f t="shared" si="3"/>
        <v/>
      </c>
    </row>
    <row r="201" spans="9:9" ht="12.75" x14ac:dyDescent="0.2">
      <c r="I201" s="9" t="str">
        <f t="shared" si="3"/>
        <v/>
      </c>
    </row>
    <row r="202" spans="9:9" ht="12.75" x14ac:dyDescent="0.2">
      <c r="I202" s="9" t="str">
        <f t="shared" si="3"/>
        <v/>
      </c>
    </row>
    <row r="203" spans="9:9" ht="12.75" x14ac:dyDescent="0.2">
      <c r="I203" s="9" t="str">
        <f t="shared" si="3"/>
        <v/>
      </c>
    </row>
    <row r="204" spans="9:9" ht="12.75" x14ac:dyDescent="0.2">
      <c r="I204" s="9" t="str">
        <f t="shared" si="3"/>
        <v/>
      </c>
    </row>
    <row r="205" spans="9:9" ht="12.75" x14ac:dyDescent="0.2">
      <c r="I205" s="9" t="str">
        <f t="shared" si="3"/>
        <v/>
      </c>
    </row>
    <row r="206" spans="9:9" ht="12.75" x14ac:dyDescent="0.2">
      <c r="I206" s="9" t="str">
        <f t="shared" si="3"/>
        <v/>
      </c>
    </row>
    <row r="207" spans="9:9" ht="12.75" x14ac:dyDescent="0.2">
      <c r="I207" s="9" t="str">
        <f t="shared" si="3"/>
        <v/>
      </c>
    </row>
    <row r="208" spans="9:9" ht="12.75" x14ac:dyDescent="0.2">
      <c r="I208" s="9" t="str">
        <f t="shared" si="3"/>
        <v/>
      </c>
    </row>
    <row r="209" spans="9:9" ht="12.75" x14ac:dyDescent="0.2">
      <c r="I209" s="9" t="str">
        <f t="shared" si="3"/>
        <v/>
      </c>
    </row>
    <row r="210" spans="9:9" ht="12.75" x14ac:dyDescent="0.2">
      <c r="I210" s="9" t="str">
        <f t="shared" si="3"/>
        <v/>
      </c>
    </row>
    <row r="211" spans="9:9" ht="12.75" x14ac:dyDescent="0.2">
      <c r="I211" s="9" t="str">
        <f t="shared" si="3"/>
        <v/>
      </c>
    </row>
    <row r="212" spans="9:9" ht="12.75" x14ac:dyDescent="0.2">
      <c r="I212" s="9" t="str">
        <f t="shared" si="3"/>
        <v/>
      </c>
    </row>
    <row r="213" spans="9:9" ht="12.75" x14ac:dyDescent="0.2">
      <c r="I213" s="9" t="str">
        <f t="shared" si="3"/>
        <v/>
      </c>
    </row>
    <row r="214" spans="9:9" ht="12.75" x14ac:dyDescent="0.2">
      <c r="I214" s="9" t="str">
        <f t="shared" si="3"/>
        <v/>
      </c>
    </row>
    <row r="215" spans="9:9" ht="12.75" x14ac:dyDescent="0.2">
      <c r="I215" s="9" t="str">
        <f t="shared" si="3"/>
        <v/>
      </c>
    </row>
    <row r="216" spans="9:9" ht="12.75" x14ac:dyDescent="0.2">
      <c r="I216" s="9" t="str">
        <f t="shared" si="3"/>
        <v/>
      </c>
    </row>
    <row r="217" spans="9:9" ht="12.75" x14ac:dyDescent="0.2">
      <c r="I217" s="9" t="str">
        <f t="shared" si="3"/>
        <v/>
      </c>
    </row>
    <row r="218" spans="9:9" ht="12.75" x14ac:dyDescent="0.2">
      <c r="I218" s="9" t="str">
        <f t="shared" si="3"/>
        <v/>
      </c>
    </row>
    <row r="219" spans="9:9" ht="12.75" x14ac:dyDescent="0.2">
      <c r="I219" s="9" t="str">
        <f t="shared" si="3"/>
        <v/>
      </c>
    </row>
    <row r="220" spans="9:9" ht="12.75" x14ac:dyDescent="0.2">
      <c r="I220" s="9" t="str">
        <f t="shared" si="3"/>
        <v/>
      </c>
    </row>
    <row r="221" spans="9:9" ht="12.75" x14ac:dyDescent="0.2">
      <c r="I221" s="9" t="str">
        <f t="shared" si="3"/>
        <v/>
      </c>
    </row>
    <row r="222" spans="9:9" ht="12.75" x14ac:dyDescent="0.2">
      <c r="I222" s="9" t="str">
        <f t="shared" si="3"/>
        <v/>
      </c>
    </row>
    <row r="223" spans="9:9" ht="12.75" x14ac:dyDescent="0.2">
      <c r="I223" s="9" t="str">
        <f t="shared" si="3"/>
        <v/>
      </c>
    </row>
    <row r="224" spans="9:9" ht="12.75" x14ac:dyDescent="0.2">
      <c r="I224" s="9" t="str">
        <f t="shared" si="3"/>
        <v/>
      </c>
    </row>
    <row r="225" spans="9:9" ht="12.75" x14ac:dyDescent="0.2">
      <c r="I225" s="9" t="str">
        <f t="shared" si="3"/>
        <v/>
      </c>
    </row>
    <row r="226" spans="9:9" ht="12.75" x14ac:dyDescent="0.2">
      <c r="I226" s="9" t="str">
        <f t="shared" si="3"/>
        <v/>
      </c>
    </row>
    <row r="227" spans="9:9" ht="12.75" x14ac:dyDescent="0.2">
      <c r="I227" s="9" t="str">
        <f t="shared" si="3"/>
        <v/>
      </c>
    </row>
    <row r="228" spans="9:9" ht="12.75" x14ac:dyDescent="0.2">
      <c r="I228" s="9" t="str">
        <f t="shared" si="3"/>
        <v/>
      </c>
    </row>
    <row r="229" spans="9:9" ht="12.75" x14ac:dyDescent="0.2">
      <c r="I229" s="9" t="str">
        <f t="shared" si="3"/>
        <v/>
      </c>
    </row>
    <row r="230" spans="9:9" ht="12.75" x14ac:dyDescent="0.2">
      <c r="I230" s="9" t="str">
        <f t="shared" si="3"/>
        <v/>
      </c>
    </row>
    <row r="231" spans="9:9" ht="12.75" x14ac:dyDescent="0.2">
      <c r="I231" s="9" t="str">
        <f t="shared" si="3"/>
        <v/>
      </c>
    </row>
    <row r="232" spans="9:9" ht="12.75" x14ac:dyDescent="0.2">
      <c r="I232" s="9" t="str">
        <f t="shared" si="3"/>
        <v/>
      </c>
    </row>
    <row r="233" spans="9:9" ht="12.75" x14ac:dyDescent="0.2">
      <c r="I233" s="9" t="str">
        <f t="shared" si="3"/>
        <v/>
      </c>
    </row>
    <row r="234" spans="9:9" ht="12.75" x14ac:dyDescent="0.2">
      <c r="I234" s="9" t="str">
        <f t="shared" si="3"/>
        <v/>
      </c>
    </row>
    <row r="235" spans="9:9" ht="12.75" x14ac:dyDescent="0.2">
      <c r="I235" s="9" t="str">
        <f t="shared" si="3"/>
        <v/>
      </c>
    </row>
    <row r="236" spans="9:9" ht="12.75" x14ac:dyDescent="0.2">
      <c r="I236" s="9" t="str">
        <f t="shared" si="3"/>
        <v/>
      </c>
    </row>
    <row r="237" spans="9:9" ht="12.75" x14ac:dyDescent="0.2">
      <c r="I237" s="9" t="str">
        <f t="shared" si="3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2" priority="1">
      <formula>LEN(TRIM(G8))&gt;0</formula>
    </cfRule>
  </conditionalFormatting>
  <conditionalFormatting sqref="I8:I237">
    <cfRule type="cellIs" dxfId="1" priority="2" operator="equal">
      <formula>"OK"</formula>
    </cfRule>
    <cfRule type="cellIs" dxfId="0" priority="3" operator="equal">
      <formula>"compilare tutti i campi"</formula>
    </cfRule>
  </conditionalFormatting>
  <dataValidations count="2">
    <dataValidation type="list" allowBlank="1" showErrorMessage="1" sqref="D8:D69" xr:uid="{00000000-0002-0000-0000-000000000000}">
      <formula1>"Maschio,Femmina"</formula1>
    </dataValidation>
    <dataValidation type="list" allowBlank="1" showErrorMessage="1" sqref="F8:F69" xr:uid="{00000000-0002-0000-0000-000001000000}">
      <formula1>"BIANCA,BIANCA/GIALLA,GIALLA,GIALLA/ARANCIO,ARANCIO,ARANCIO/VERDE,VERDE,VERDE/BLU,BLU,BLU/MARRONE,MARRONE,MARRONE/NERA,NERA"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9"/>
  <sheetViews>
    <sheetView tabSelected="1" workbookViewId="0">
      <selection activeCell="B8" sqref="B8"/>
    </sheetView>
  </sheetViews>
  <sheetFormatPr defaultColWidth="12.5703125" defaultRowHeight="15.75" customHeight="1" x14ac:dyDescent="0.2"/>
  <cols>
    <col min="1" max="1" width="2.140625" customWidth="1"/>
    <col min="2" max="2" width="39.5703125" customWidth="1"/>
    <col min="3" max="3" width="17.85546875" customWidth="1"/>
    <col min="4" max="4" width="19.28515625" customWidth="1"/>
    <col min="5" max="5" width="25" customWidth="1"/>
    <col min="8" max="8" width="23" customWidth="1"/>
  </cols>
  <sheetData>
    <row r="1" spans="1:10" x14ac:dyDescent="0.2">
      <c r="A1" s="33" t="s">
        <v>68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x14ac:dyDescent="0.2">
      <c r="A2" s="19"/>
      <c r="B2" s="20"/>
      <c r="C2" s="20"/>
      <c r="D2" s="20"/>
      <c r="E2" s="20"/>
      <c r="F2" s="20"/>
      <c r="G2" s="20"/>
      <c r="H2" s="20"/>
      <c r="I2" s="20"/>
      <c r="J2" s="21"/>
    </row>
    <row r="3" spans="1:10" x14ac:dyDescent="0.2">
      <c r="A3" s="22"/>
      <c r="B3" s="23"/>
      <c r="C3" s="23"/>
      <c r="D3" s="23"/>
      <c r="E3" s="23"/>
      <c r="F3" s="23"/>
      <c r="G3" s="23"/>
      <c r="H3" s="23"/>
      <c r="I3" s="23"/>
      <c r="J3" s="24"/>
    </row>
    <row r="4" spans="1:10" ht="15.75" customHeight="1" x14ac:dyDescent="0.25">
      <c r="A4" s="34" t="s">
        <v>69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x14ac:dyDescent="0.2">
      <c r="A5" s="10"/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70</v>
      </c>
    </row>
    <row r="6" spans="1:10" x14ac:dyDescent="0.2">
      <c r="A6" s="4"/>
      <c r="B6" s="11" t="s">
        <v>71</v>
      </c>
      <c r="C6" s="11" t="s">
        <v>23</v>
      </c>
      <c r="D6" s="11" t="s">
        <v>24</v>
      </c>
      <c r="E6" s="11">
        <v>2009</v>
      </c>
      <c r="F6" s="11" t="s">
        <v>25</v>
      </c>
      <c r="G6" s="11" t="str">
        <f t="shared" ref="G6:G8" si="0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>TIGRE</v>
      </c>
      <c r="H6" s="11" t="str">
        <f t="shared" ref="H6:H8" si="1">IF(AND((B6=""),(C6=""),(D6=""),(E6=""),(F6="")),"",IF(AND((A6&lt;&gt;""),(B6&lt;&gt;""),(C6&gt;""),(D6&lt;&gt;""),(E6&lt;&gt;""),(F6&lt;&gt;"")),"OK","compilare tutti i campi"))</f>
        <v>compilare tutti i campi</v>
      </c>
    </row>
    <row r="7" spans="1:10" x14ac:dyDescent="0.2">
      <c r="A7" s="4"/>
      <c r="B7" s="11" t="s">
        <v>76</v>
      </c>
      <c r="C7" s="11" t="s">
        <v>35</v>
      </c>
      <c r="D7" s="11" t="s">
        <v>24</v>
      </c>
      <c r="E7" s="11">
        <v>2009</v>
      </c>
      <c r="F7" s="11" t="s">
        <v>25</v>
      </c>
      <c r="G7" s="11" t="str">
        <f t="shared" si="0"/>
        <v>TIGRE</v>
      </c>
      <c r="H7" s="11" t="str">
        <f t="shared" si="1"/>
        <v>compilare tutti i campi</v>
      </c>
    </row>
    <row r="8" spans="1:10" x14ac:dyDescent="0.2">
      <c r="A8" s="4"/>
      <c r="B8" s="11" t="s">
        <v>38</v>
      </c>
      <c r="C8" s="11" t="s">
        <v>39</v>
      </c>
      <c r="D8" s="11" t="s">
        <v>18</v>
      </c>
      <c r="E8" s="11">
        <v>2009</v>
      </c>
      <c r="F8" s="11" t="s">
        <v>25</v>
      </c>
      <c r="G8" s="11" t="str">
        <f t="shared" si="0"/>
        <v>TIGRE</v>
      </c>
      <c r="H8" s="11" t="str">
        <f t="shared" si="1"/>
        <v>compilare tutti i campi</v>
      </c>
    </row>
    <row r="9" spans="1:10" x14ac:dyDescent="0.2">
      <c r="A9" s="35" t="s">
        <v>72</v>
      </c>
      <c r="B9" s="30"/>
      <c r="C9" s="12" t="str">
        <f>IF(AND(H6="OK",H7="OK",H8="OK"),"OK","")</f>
        <v/>
      </c>
      <c r="D9" s="12" t="s">
        <v>73</v>
      </c>
      <c r="E9" s="13" t="str">
        <f>IF(C9="OK",15,"")</f>
        <v/>
      </c>
    </row>
    <row r="13" spans="1:10" ht="15.75" customHeight="1" x14ac:dyDescent="0.25">
      <c r="A13" s="36" t="s">
        <v>74</v>
      </c>
      <c r="B13" s="30"/>
      <c r="C13" s="30"/>
      <c r="D13" s="30"/>
      <c r="E13" s="30"/>
      <c r="F13" s="30"/>
      <c r="G13" s="30"/>
      <c r="H13" s="30"/>
      <c r="I13" s="30"/>
      <c r="J13" s="31"/>
    </row>
    <row r="14" spans="1:10" x14ac:dyDescent="0.2">
      <c r="A14" s="10"/>
      <c r="B14" s="10" t="s">
        <v>8</v>
      </c>
      <c r="C14" s="10" t="s">
        <v>9</v>
      </c>
      <c r="D14" s="10" t="s">
        <v>10</v>
      </c>
      <c r="E14" s="10" t="s">
        <v>11</v>
      </c>
      <c r="F14" s="10" t="s">
        <v>12</v>
      </c>
      <c r="G14" s="10" t="s">
        <v>13</v>
      </c>
      <c r="H14" s="10" t="s">
        <v>70</v>
      </c>
    </row>
    <row r="15" spans="1:10" x14ac:dyDescent="0.2">
      <c r="A15" s="11"/>
      <c r="B15" s="14" t="s">
        <v>26</v>
      </c>
      <c r="C15" s="14" t="s">
        <v>27</v>
      </c>
      <c r="D15" s="11" t="s">
        <v>18</v>
      </c>
      <c r="E15" s="11">
        <v>2015</v>
      </c>
      <c r="F15" s="11" t="s">
        <v>28</v>
      </c>
      <c r="G15" s="11" t="str">
        <f t="shared" ref="G15:G17" si="2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>ZEBRE</v>
      </c>
      <c r="H15" s="11" t="str">
        <f t="shared" ref="H15:H17" si="3">IF(AND((B15=""),(C15=""),(D15=""),(E15=""),(F15="")),"",IF(AND((A15&lt;&gt;""),(B15&lt;&gt;""),(C15&gt;""),(D15&lt;&gt;""),(E15&lt;&gt;""),(F15&lt;&gt;"")),"OK","compilare tutti i campi"))</f>
        <v>compilare tutti i campi</v>
      </c>
    </row>
    <row r="16" spans="1:10" x14ac:dyDescent="0.2">
      <c r="A16" s="11"/>
      <c r="B16" s="6" t="s">
        <v>42</v>
      </c>
      <c r="C16" s="7" t="s">
        <v>33</v>
      </c>
      <c r="D16" s="11" t="s">
        <v>18</v>
      </c>
      <c r="E16" s="11">
        <v>2015</v>
      </c>
      <c r="F16" s="11" t="s">
        <v>43</v>
      </c>
      <c r="G16" s="11" t="str">
        <f t="shared" si="2"/>
        <v>ELEFANTE</v>
      </c>
      <c r="H16" s="11" t="str">
        <f t="shared" si="3"/>
        <v>compilare tutti i campi</v>
      </c>
    </row>
    <row r="17" spans="1:8" x14ac:dyDescent="0.2">
      <c r="A17" s="11"/>
      <c r="B17" s="6" t="s">
        <v>64</v>
      </c>
      <c r="C17" s="7" t="s">
        <v>65</v>
      </c>
      <c r="D17" s="11" t="s">
        <v>18</v>
      </c>
      <c r="E17" s="11">
        <v>2016</v>
      </c>
      <c r="F17" s="11" t="s">
        <v>31</v>
      </c>
      <c r="G17" s="11" t="str">
        <f t="shared" si="2"/>
        <v>GIRAFFA</v>
      </c>
      <c r="H17" s="11" t="str">
        <f t="shared" si="3"/>
        <v>compilare tutti i campi</v>
      </c>
    </row>
    <row r="18" spans="1:8" x14ac:dyDescent="0.2">
      <c r="A18" s="37" t="s">
        <v>75</v>
      </c>
      <c r="B18" s="31"/>
      <c r="C18" s="12" t="str">
        <f>IF(AND(H15="OK",H16="OK",H17="OK"),"OK","")</f>
        <v/>
      </c>
      <c r="D18" s="12" t="s">
        <v>73</v>
      </c>
      <c r="E18" s="13" t="str">
        <f>IF(C18="OK",15,"")</f>
        <v/>
      </c>
    </row>
    <row r="69" spans="4:4" ht="12.75" x14ac:dyDescent="0.2">
      <c r="D69" s="15"/>
    </row>
  </sheetData>
  <mergeCells count="5">
    <mergeCell ref="A1:J3"/>
    <mergeCell ref="A4:J4"/>
    <mergeCell ref="A9:B9"/>
    <mergeCell ref="A13:J13"/>
    <mergeCell ref="A18:B18"/>
  </mergeCells>
  <dataValidations count="3">
    <dataValidation type="list" allowBlank="1" showErrorMessage="1" sqref="D6:D8 D15:D17" xr:uid="{00000000-0002-0000-0100-000000000000}">
      <formula1>"Maschio,Femmina"</formula1>
    </dataValidation>
    <dataValidation type="list" allowBlank="1" showErrorMessage="1" sqref="F6:F8" xr:uid="{00000000-0002-0000-0100-000001000000}">
      <formula1>"VERDE/BLU,BLU,BLU/MARRONE,MARRONE,MARRONE/NERA,NERA"</formula1>
    </dataValidation>
    <dataValidation type="list" allowBlank="1" showErrorMessage="1" sqref="F15:F17" xr:uid="{00000000-0002-0000-0100-000002000000}">
      <formula1>"BIANCA,BIANCA/GIALLA,GIALLA,GIALLA/ARANCIO,ARANCIO,ARANCIO/VERDE,VERDE"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Singoli</vt:lpstr>
      <vt:lpstr>Squadre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MARCHI ENRICO</cp:lastModifiedBy>
  <dcterms:modified xsi:type="dcterms:W3CDTF">2024-04-22T08:28:36Z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2024-04-22T08:28:25Z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bf847d80-1c65-4cd0-a2bb-176388fdcfbe</vt:lpwstr>
  </property>
  <property fmtid="{D5CDD505-2E9C-101B-9397-08002B2CF9AE}" pid="8" name="MSIP_Label_eb610926-b11d-4bd1-8654-6c75deb69a31_ContentBits">
    <vt:lpwstr>0</vt:lpwstr>
  </property>
</Properties>
</file>