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oli" sheetId="1" r:id="rId4"/>
    <sheet state="visible" name="Squadre" sheetId="2" r:id="rId5"/>
  </sheets>
  <definedNames/>
  <calcPr/>
</workbook>
</file>

<file path=xl/sharedStrings.xml><?xml version="1.0" encoding="utf-8"?>
<sst xmlns="http://schemas.openxmlformats.org/spreadsheetml/2006/main" count="101" uniqueCount="63">
  <si>
    <t>MEMORIAL MAESTRO SILVANO FONTANA
28/04/2024</t>
  </si>
  <si>
    <t>SOCIETA'
DOJO SHOTOKAN TREVISO</t>
  </si>
  <si>
    <t>TOT. ISCRITTI:</t>
  </si>
  <si>
    <t>TOT. PAGAMENTO:</t>
  </si>
  <si>
    <r>
      <rPr>
        <rFont val="Arial"/>
        <color theme="1"/>
        <sz val="11.0"/>
      </rPr>
      <t xml:space="preserve">Termine per le iscrizioni: </t>
    </r>
    <r>
      <rPr>
        <rFont val="Arial"/>
        <b/>
        <color theme="1"/>
        <sz val="11.0"/>
      </rPr>
      <t xml:space="preserve">SABATO 20 APRILE 2024
</t>
    </r>
    <r>
      <rPr>
        <rFont val="Arial"/>
        <color theme="1"/>
        <sz val="11.0"/>
      </rPr>
      <t xml:space="preserve">Pagamento entro: </t>
    </r>
    <r>
      <rPr>
        <rFont val="Arial"/>
        <b/>
        <color theme="1"/>
        <sz val="11.0"/>
      </rPr>
      <t xml:space="preserve">SABATO 20 APRILE 2024
</t>
    </r>
    <r>
      <rPr>
        <rFont val="Arial"/>
        <color theme="1"/>
        <sz val="11.0"/>
      </rPr>
      <t xml:space="preserve">Si prega di inviare la ricevuta del bonifico a 
</t>
    </r>
    <r>
      <rPr>
        <rFont val="Arial"/>
        <b/>
        <color theme="1"/>
        <sz val="11.0"/>
      </rPr>
      <t xml:space="preserve">rbkmontebellunatrevignano@gmail.com
</t>
    </r>
    <r>
      <rPr>
        <rFont val="Arial"/>
        <color theme="1"/>
        <sz val="11.0"/>
      </rPr>
      <t>Si ricorda che l'iscrizione per le squadre è nella sezione "Squadre" nella parte inferiore del file</t>
    </r>
  </si>
  <si>
    <t>IBAN: IT90Q0839961820000000136796</t>
  </si>
  <si>
    <t>INTESTATO A: A.S.D. KARATE TREVIGNANO MONTEBELLUNA</t>
  </si>
  <si>
    <t>CAUSALE: MEMORIAL MAESTRO SILVANO FONTANA - DOJO SHOTOKAN TREVISO</t>
  </si>
  <si>
    <t>COGNOME</t>
  </si>
  <si>
    <t>NOME</t>
  </si>
  <si>
    <t>SESSO</t>
  </si>
  <si>
    <t>ANNO NASCITA [2009-2018]</t>
  </si>
  <si>
    <t>CINTURA</t>
  </si>
  <si>
    <t>CATEGORIA</t>
  </si>
  <si>
    <t>QUOTA DI ISCRIZIONE</t>
  </si>
  <si>
    <t>CONVALIDA FINALE</t>
  </si>
  <si>
    <t>PESANTE</t>
  </si>
  <si>
    <t>GIULIA</t>
  </si>
  <si>
    <t>Femmina</t>
  </si>
  <si>
    <t>GIALLA/ARANCIO</t>
  </si>
  <si>
    <t>NASINI</t>
  </si>
  <si>
    <t>ANTONIO</t>
  </si>
  <si>
    <t>Maschio</t>
  </si>
  <si>
    <t>VETTOR</t>
  </si>
  <si>
    <t>PIETRO</t>
  </si>
  <si>
    <t>GIALLA</t>
  </si>
  <si>
    <t>D'IORIO</t>
  </si>
  <si>
    <t>FRANCESCO</t>
  </si>
  <si>
    <t>ARANCIO/VERDE</t>
  </si>
  <si>
    <t>VASSOTTO</t>
  </si>
  <si>
    <t>ALICE</t>
  </si>
  <si>
    <t>WADIVEL</t>
  </si>
  <si>
    <t>AHASNA</t>
  </si>
  <si>
    <t>NABIL</t>
  </si>
  <si>
    <t>ADAM</t>
  </si>
  <si>
    <t>BIANCA/GIALLA</t>
  </si>
  <si>
    <t>CORONA</t>
  </si>
  <si>
    <t>MARRONE</t>
  </si>
  <si>
    <t>SIMIONI</t>
  </si>
  <si>
    <t>FILIPPO</t>
  </si>
  <si>
    <t>SINGH</t>
  </si>
  <si>
    <t>GURSHARN</t>
  </si>
  <si>
    <t>VERDE</t>
  </si>
  <si>
    <t>CAMPAGNA</t>
  </si>
  <si>
    <t>SOFIA</t>
  </si>
  <si>
    <t>MANDEA</t>
  </si>
  <si>
    <t>DARIUS</t>
  </si>
  <si>
    <t>PEDRINA</t>
  </si>
  <si>
    <t>NICOLA</t>
  </si>
  <si>
    <t>LANZETTA</t>
  </si>
  <si>
    <t>LETIZIA</t>
  </si>
  <si>
    <t>BIANCA</t>
  </si>
  <si>
    <t>KOMARA</t>
  </si>
  <si>
    <t>IBRAHIM</t>
  </si>
  <si>
    <t>SOW</t>
  </si>
  <si>
    <t>ABDOUL</t>
  </si>
  <si>
    <t>MEMORIAL MAESTRO SILVANO FONTANA</t>
  </si>
  <si>
    <t>SQUADRA A ( Categorie: Scimmia - Tigre - Leone )</t>
  </si>
  <si>
    <t>CONVALIDA</t>
  </si>
  <si>
    <t>CONFERMA SQUADRA:</t>
  </si>
  <si>
    <t>QUOTA DI ISCRIZIONE:</t>
  </si>
  <si>
    <t>SQUADRA B (Categorie: Panda - Giraffa - Elefante - Zebra)</t>
  </si>
  <si>
    <t>CONFERMA SQUADRA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</si>
</sst>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"/>
    <numFmt numFmtId="165" formatCode="[$€-2]\ #,##0.00"/>
  </numFmts>
  <fonts count="12">
    <font>
      <sz val="10.0"/>
      <color rgb="FF000000"/>
      <name val="Arial"/>
      <scheme val="minor"/>
    </font>
    <font>
      <sz val="18.0"/>
      <color rgb="FF000000"/>
      <name val="Arial"/>
      <scheme val="minor"/>
    </font>
    <font/>
    <font>
      <sz val="17.0"/>
      <color rgb="FF000000"/>
      <name val="Arial"/>
      <scheme val="minor"/>
    </font>
    <font>
      <sz val="15.0"/>
      <color rgb="FF000000"/>
      <name val="Arial"/>
      <scheme val="minor"/>
    </font>
    <font>
      <sz val="11.0"/>
      <color theme="1"/>
      <name val="Arial"/>
      <scheme val="minor"/>
    </font>
    <font>
      <b/>
      <sz val="16.0"/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8.0"/>
      <color theme="1"/>
      <name val="Arial"/>
    </font>
    <font>
      <b/>
      <sz val="13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1616"/>
        <bgColor rgb="FFFF1616"/>
      </patternFill>
    </fill>
    <fill>
      <patternFill patternType="solid">
        <fgColor rgb="FFD55D00"/>
        <bgColor rgb="FFD55D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readingOrder="0" vertical="center"/>
    </xf>
    <xf borderId="11" fillId="2" fontId="1" numFmtId="164" xfId="0" applyAlignment="1" applyBorder="1" applyFont="1" applyNumberFormat="1">
      <alignment horizontal="center" readingOrder="0" vertical="center"/>
    </xf>
    <xf borderId="1" fillId="3" fontId="5" numFmtId="0" xfId="0" applyAlignment="1" applyBorder="1" applyFill="1" applyFont="1">
      <alignment readingOrder="0" shrinkToFit="0" vertical="center" wrapText="1"/>
    </xf>
    <xf borderId="12" fillId="3" fontId="6" numFmtId="0" xfId="0" applyAlignment="1" applyBorder="1" applyFont="1">
      <alignment readingOrder="0" vertical="center"/>
    </xf>
    <xf borderId="13" fillId="0" fontId="2" numFmtId="0" xfId="0" applyBorder="1" applyFont="1"/>
    <xf borderId="14" fillId="0" fontId="2" numFmtId="0" xfId="0" applyBorder="1" applyFont="1"/>
    <xf borderId="12" fillId="3" fontId="7" numFmtId="0" xfId="0" applyAlignment="1" applyBorder="1" applyFont="1">
      <alignment readingOrder="0" vertical="center"/>
    </xf>
    <xf borderId="15" fillId="4" fontId="8" numFmtId="0" xfId="0" applyAlignment="1" applyBorder="1" applyFill="1" applyFont="1">
      <alignment horizontal="center" vertical="center"/>
    </xf>
    <xf borderId="15" fillId="4" fontId="8" numFmtId="0" xfId="0" applyAlignment="1" applyBorder="1" applyFont="1">
      <alignment horizontal="center" readingOrder="0" vertical="center"/>
    </xf>
    <xf borderId="15" fillId="0" fontId="9" numFmtId="0" xfId="0" applyAlignment="1" applyBorder="1" applyFont="1">
      <alignment readingOrder="0"/>
    </xf>
    <xf borderId="15" fillId="0" fontId="9" numFmtId="0" xfId="0" applyBorder="1" applyFont="1"/>
    <xf borderId="0" fillId="0" fontId="9" numFmtId="0" xfId="0" applyFont="1"/>
    <xf borderId="1" fillId="2" fontId="10" numFmtId="0" xfId="0" applyAlignment="1" applyBorder="1" applyFont="1">
      <alignment horizontal="center" readingOrder="0" vertical="center"/>
    </xf>
    <xf borderId="0" fillId="3" fontId="11" numFmtId="0" xfId="0" applyAlignment="1" applyFont="1">
      <alignment horizontal="center" readingOrder="0"/>
    </xf>
    <xf borderId="15" fillId="4" fontId="9" numFmtId="0" xfId="0" applyBorder="1" applyFont="1"/>
    <xf borderId="15" fillId="4" fontId="9" numFmtId="0" xfId="0" applyAlignment="1" applyBorder="1" applyFont="1">
      <alignment readingOrder="0"/>
    </xf>
    <xf borderId="15" fillId="5" fontId="9" numFmtId="0" xfId="0" applyAlignment="1" applyBorder="1" applyFill="1" applyFont="1">
      <alignment readingOrder="0"/>
    </xf>
    <xf borderId="15" fillId="5" fontId="9" numFmtId="0" xfId="0" applyBorder="1" applyFont="1"/>
    <xf borderId="12" fillId="6" fontId="9" numFmtId="0" xfId="0" applyAlignment="1" applyBorder="1" applyFill="1" applyFont="1">
      <alignment horizontal="left" readingOrder="0"/>
    </xf>
    <xf borderId="15" fillId="6" fontId="9" numFmtId="0" xfId="0" applyBorder="1" applyFont="1"/>
    <xf borderId="15" fillId="6" fontId="9" numFmtId="0" xfId="0" applyAlignment="1" applyBorder="1" applyFont="1">
      <alignment readingOrder="0"/>
    </xf>
    <xf borderId="15" fillId="6" fontId="9" numFmtId="165" xfId="0" applyBorder="1" applyFont="1" applyNumberFormat="1"/>
    <xf borderId="12" fillId="3" fontId="11" numFmtId="0" xfId="0" applyAlignment="1" applyBorder="1" applyFont="1">
      <alignment horizontal="center" readingOrder="0"/>
    </xf>
    <xf borderId="13" fillId="6" fontId="9" numFmtId="0" xfId="0" applyAlignment="1" applyBorder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33.5"/>
    <col customWidth="1" min="3" max="3" width="31.13"/>
    <col customWidth="1" min="4" max="4" width="16.13"/>
    <col customWidth="1" min="5" max="5" width="23.5"/>
    <col customWidth="1" min="6" max="6" width="15.25"/>
    <col customWidth="1" min="7" max="7" width="14.38"/>
    <col customWidth="1" min="8" max="8" width="20.38"/>
    <col customWidth="1" min="9" max="9" width="24.13"/>
    <col customWidth="1" min="10" max="10" width="16.25"/>
  </cols>
  <sheetData>
    <row r="1">
      <c r="A1" s="1" t="s">
        <v>0</v>
      </c>
      <c r="B1" s="2"/>
      <c r="C1" s="3"/>
      <c r="D1" s="4" t="s">
        <v>1</v>
      </c>
      <c r="E1" s="2"/>
      <c r="F1" s="2"/>
      <c r="G1" s="3"/>
      <c r="H1" s="5" t="s">
        <v>2</v>
      </c>
      <c r="I1" s="5" t="s">
        <v>3</v>
      </c>
    </row>
    <row r="2">
      <c r="A2" s="6"/>
      <c r="C2" s="7"/>
      <c r="D2" s="6"/>
      <c r="G2" s="7"/>
      <c r="H2" s="8"/>
      <c r="I2" s="8"/>
    </row>
    <row r="3" ht="29.25" customHeight="1">
      <c r="A3" s="9"/>
      <c r="B3" s="10"/>
      <c r="C3" s="11"/>
      <c r="D3" s="9"/>
      <c r="E3" s="10"/>
      <c r="F3" s="10"/>
      <c r="G3" s="11"/>
      <c r="H3" s="12">
        <f>COUNTIF(I8:I69,"OK")</f>
        <v>16</v>
      </c>
      <c r="I3" s="13">
        <f>SUM(H8:H69)+Squadre!E9+Squadre!E18</f>
        <v>192</v>
      </c>
    </row>
    <row r="4" ht="32.25" customHeight="1">
      <c r="A4" s="14" t="s">
        <v>4</v>
      </c>
      <c r="B4" s="2"/>
      <c r="C4" s="3"/>
      <c r="D4" s="15" t="s">
        <v>5</v>
      </c>
      <c r="E4" s="16"/>
      <c r="F4" s="16"/>
      <c r="G4" s="16"/>
      <c r="H4" s="16"/>
      <c r="I4" s="17"/>
    </row>
    <row r="5" ht="34.5" customHeight="1">
      <c r="A5" s="6"/>
      <c r="C5" s="7"/>
      <c r="D5" s="15" t="s">
        <v>6</v>
      </c>
      <c r="E5" s="16"/>
      <c r="F5" s="16"/>
      <c r="G5" s="16"/>
      <c r="H5" s="16"/>
      <c r="I5" s="17"/>
    </row>
    <row r="6" ht="50.25" customHeight="1">
      <c r="A6" s="9"/>
      <c r="B6" s="10"/>
      <c r="C6" s="11"/>
      <c r="D6" s="18" t="s">
        <v>7</v>
      </c>
      <c r="E6" s="16"/>
      <c r="F6" s="16"/>
      <c r="G6" s="16"/>
      <c r="H6" s="16"/>
      <c r="I6" s="17"/>
    </row>
    <row r="7" ht="27.75" customHeight="1">
      <c r="A7" s="19"/>
      <c r="B7" s="20" t="s">
        <v>8</v>
      </c>
      <c r="C7" s="20" t="s">
        <v>9</v>
      </c>
      <c r="D7" s="20" t="s">
        <v>10</v>
      </c>
      <c r="E7" s="20" t="s">
        <v>11</v>
      </c>
      <c r="F7" s="20" t="s">
        <v>12</v>
      </c>
      <c r="G7" s="20" t="s">
        <v>13</v>
      </c>
      <c r="H7" s="20" t="s">
        <v>14</v>
      </c>
      <c r="I7" s="20" t="s">
        <v>15</v>
      </c>
    </row>
    <row r="8">
      <c r="A8" s="21">
        <v>1.0</v>
      </c>
      <c r="B8" s="21" t="s">
        <v>16</v>
      </c>
      <c r="C8" s="21" t="s">
        <v>17</v>
      </c>
      <c r="D8" s="21" t="s">
        <v>18</v>
      </c>
      <c r="E8" s="21">
        <v>2015.0</v>
      </c>
      <c r="F8" s="21" t="s">
        <v>19</v>
      </c>
      <c r="G8" s="22" t="str">
        <f t="shared" ref="G8:G69" si="1">IF(F8="BIANCA", "PANDA",IF(OR(F8="BIANCA/GIALLA",F8="GIALLA"),"GIRAFFA",IF(OR(F8="GIALLA/ARANCIO",F8="ARANCIO"),"ELEFANTE",IF(OR(F8="ARANCIO/VERDE",F8="VERDE"),"ZEBRE",IF(OR(F8="VERDE/BLU",F8="BLU"),"SCIMMIA",IF(OR(F8="BLU/MARRONE",F8="MARRONE"),"TIGRE",IF(OR(F8="MARRONE/NERA",F8="NERA"),"LEONE","")))))))</f>
        <v>ELEFANTE</v>
      </c>
      <c r="H8" s="22">
        <f t="shared" ref="H8:H69" si="2">IF((I8="OK"),12,"")</f>
        <v>12</v>
      </c>
      <c r="I8" s="22" t="str">
        <f t="shared" ref="I8:I69" si="3">IF(AND((B8=""),(C8=""),(D8=""),(E8=""),(F8="")),"",IF(AND((B8&lt;&gt;""),(C8&lt;&gt;""),(D8&lt;&gt;""),(E8&lt;&gt;""),(F8&lt;&gt;"")),"OK","compilare tutti i campi"))</f>
        <v>OK</v>
      </c>
    </row>
    <row r="9">
      <c r="A9" s="21">
        <v>2.0</v>
      </c>
      <c r="B9" s="21" t="s">
        <v>20</v>
      </c>
      <c r="C9" s="21" t="s">
        <v>21</v>
      </c>
      <c r="D9" s="21" t="s">
        <v>22</v>
      </c>
      <c r="E9" s="21">
        <v>2014.0</v>
      </c>
      <c r="F9" s="21" t="s">
        <v>19</v>
      </c>
      <c r="G9" s="22" t="str">
        <f t="shared" si="1"/>
        <v>ELEFANTE</v>
      </c>
      <c r="H9" s="22">
        <f t="shared" si="2"/>
        <v>12</v>
      </c>
      <c r="I9" s="22" t="str">
        <f t="shared" si="3"/>
        <v>OK</v>
      </c>
    </row>
    <row r="10">
      <c r="A10" s="21">
        <v>3.0</v>
      </c>
      <c r="B10" s="21" t="s">
        <v>23</v>
      </c>
      <c r="C10" s="21" t="s">
        <v>24</v>
      </c>
      <c r="D10" s="21" t="s">
        <v>22</v>
      </c>
      <c r="E10" s="21">
        <v>2017.0</v>
      </c>
      <c r="F10" s="21" t="s">
        <v>25</v>
      </c>
      <c r="G10" s="22" t="str">
        <f t="shared" si="1"/>
        <v>GIRAFFA</v>
      </c>
      <c r="H10" s="22">
        <f t="shared" si="2"/>
        <v>12</v>
      </c>
      <c r="I10" s="22" t="str">
        <f t="shared" si="3"/>
        <v>OK</v>
      </c>
    </row>
    <row r="11">
      <c r="A11" s="21">
        <v>4.0</v>
      </c>
      <c r="B11" s="21" t="s">
        <v>26</v>
      </c>
      <c r="C11" s="21" t="s">
        <v>27</v>
      </c>
      <c r="D11" s="21" t="s">
        <v>22</v>
      </c>
      <c r="E11" s="21">
        <v>2016.0</v>
      </c>
      <c r="F11" s="21" t="s">
        <v>28</v>
      </c>
      <c r="G11" s="22" t="str">
        <f t="shared" si="1"/>
        <v>ZEBRE</v>
      </c>
      <c r="H11" s="22">
        <f t="shared" si="2"/>
        <v>12</v>
      </c>
      <c r="I11" s="22" t="str">
        <f t="shared" si="3"/>
        <v>OK</v>
      </c>
    </row>
    <row r="12">
      <c r="A12" s="21">
        <v>5.0</v>
      </c>
      <c r="B12" s="21" t="s">
        <v>29</v>
      </c>
      <c r="C12" s="21" t="s">
        <v>30</v>
      </c>
      <c r="D12" s="21" t="s">
        <v>18</v>
      </c>
      <c r="E12" s="21">
        <v>2016.0</v>
      </c>
      <c r="F12" s="21" t="s">
        <v>19</v>
      </c>
      <c r="G12" s="22" t="str">
        <f t="shared" si="1"/>
        <v>ELEFANTE</v>
      </c>
      <c r="H12" s="22">
        <f t="shared" si="2"/>
        <v>12</v>
      </c>
      <c r="I12" s="22" t="str">
        <f t="shared" si="3"/>
        <v>OK</v>
      </c>
    </row>
    <row r="13">
      <c r="A13" s="21">
        <v>6.0</v>
      </c>
      <c r="B13" s="21" t="s">
        <v>31</v>
      </c>
      <c r="C13" s="21" t="s">
        <v>32</v>
      </c>
      <c r="D13" s="21" t="s">
        <v>18</v>
      </c>
      <c r="E13" s="21">
        <v>2017.0</v>
      </c>
      <c r="F13" s="21" t="s">
        <v>19</v>
      </c>
      <c r="G13" s="22" t="str">
        <f t="shared" si="1"/>
        <v>ELEFANTE</v>
      </c>
      <c r="H13" s="22">
        <f t="shared" si="2"/>
        <v>12</v>
      </c>
      <c r="I13" s="22" t="str">
        <f t="shared" si="3"/>
        <v>OK</v>
      </c>
    </row>
    <row r="14">
      <c r="A14" s="21">
        <v>7.0</v>
      </c>
      <c r="B14" s="21" t="s">
        <v>33</v>
      </c>
      <c r="C14" s="21" t="s">
        <v>34</v>
      </c>
      <c r="D14" s="21" t="s">
        <v>22</v>
      </c>
      <c r="E14" s="21">
        <v>2015.0</v>
      </c>
      <c r="F14" s="21" t="s">
        <v>35</v>
      </c>
      <c r="G14" s="22" t="str">
        <f t="shared" si="1"/>
        <v>GIRAFFA</v>
      </c>
      <c r="H14" s="22">
        <f t="shared" si="2"/>
        <v>12</v>
      </c>
      <c r="I14" s="22" t="str">
        <f t="shared" si="3"/>
        <v>OK</v>
      </c>
    </row>
    <row r="15">
      <c r="A15" s="21">
        <v>8.0</v>
      </c>
      <c r="B15" s="21" t="s">
        <v>36</v>
      </c>
      <c r="C15" s="21" t="s">
        <v>21</v>
      </c>
      <c r="D15" s="21" t="s">
        <v>22</v>
      </c>
      <c r="E15" s="21">
        <v>2010.0</v>
      </c>
      <c r="F15" s="21" t="s">
        <v>37</v>
      </c>
      <c r="G15" s="22" t="str">
        <f t="shared" si="1"/>
        <v>TIGRE</v>
      </c>
      <c r="H15" s="22">
        <f t="shared" si="2"/>
        <v>12</v>
      </c>
      <c r="I15" s="22" t="str">
        <f t="shared" si="3"/>
        <v>OK</v>
      </c>
    </row>
    <row r="16">
      <c r="A16" s="21">
        <v>9.0</v>
      </c>
      <c r="B16" s="21" t="s">
        <v>38</v>
      </c>
      <c r="C16" s="21" t="s">
        <v>39</v>
      </c>
      <c r="D16" s="21" t="s">
        <v>22</v>
      </c>
      <c r="E16" s="21">
        <v>2013.0</v>
      </c>
      <c r="F16" s="21" t="s">
        <v>35</v>
      </c>
      <c r="G16" s="22" t="str">
        <f t="shared" si="1"/>
        <v>GIRAFFA</v>
      </c>
      <c r="H16" s="22">
        <f t="shared" si="2"/>
        <v>12</v>
      </c>
      <c r="I16" s="22" t="str">
        <f t="shared" si="3"/>
        <v>OK</v>
      </c>
    </row>
    <row r="17">
      <c r="A17" s="21">
        <v>10.0</v>
      </c>
      <c r="B17" s="21" t="s">
        <v>40</v>
      </c>
      <c r="C17" s="21" t="s">
        <v>41</v>
      </c>
      <c r="D17" s="21" t="s">
        <v>22</v>
      </c>
      <c r="E17" s="21">
        <v>2011.0</v>
      </c>
      <c r="F17" s="21" t="s">
        <v>42</v>
      </c>
      <c r="G17" s="22" t="str">
        <f t="shared" si="1"/>
        <v>ZEBRE</v>
      </c>
      <c r="H17" s="22">
        <f t="shared" si="2"/>
        <v>12</v>
      </c>
      <c r="I17" s="22" t="str">
        <f t="shared" si="3"/>
        <v>OK</v>
      </c>
    </row>
    <row r="18">
      <c r="A18" s="21">
        <v>11.0</v>
      </c>
      <c r="B18" s="21" t="s">
        <v>43</v>
      </c>
      <c r="C18" s="21" t="s">
        <v>44</v>
      </c>
      <c r="D18" s="21" t="s">
        <v>18</v>
      </c>
      <c r="E18" s="21">
        <v>2015.0</v>
      </c>
      <c r="F18" s="21" t="s">
        <v>35</v>
      </c>
      <c r="G18" s="22" t="str">
        <f t="shared" si="1"/>
        <v>GIRAFFA</v>
      </c>
      <c r="H18" s="22">
        <f t="shared" si="2"/>
        <v>12</v>
      </c>
      <c r="I18" s="22" t="str">
        <f t="shared" si="3"/>
        <v>OK</v>
      </c>
    </row>
    <row r="19">
      <c r="A19" s="21">
        <v>12.0</v>
      </c>
      <c r="B19" s="21" t="s">
        <v>45</v>
      </c>
      <c r="C19" s="21" t="s">
        <v>46</v>
      </c>
      <c r="D19" s="21" t="s">
        <v>22</v>
      </c>
      <c r="E19" s="21">
        <v>2016.0</v>
      </c>
      <c r="F19" s="21" t="s">
        <v>28</v>
      </c>
      <c r="G19" s="22" t="str">
        <f t="shared" si="1"/>
        <v>ZEBRE</v>
      </c>
      <c r="H19" s="22">
        <f t="shared" si="2"/>
        <v>12</v>
      </c>
      <c r="I19" s="22" t="str">
        <f t="shared" si="3"/>
        <v>OK</v>
      </c>
    </row>
    <row r="20">
      <c r="A20" s="21">
        <v>13.0</v>
      </c>
      <c r="B20" s="21" t="s">
        <v>47</v>
      </c>
      <c r="C20" s="21" t="s">
        <v>48</v>
      </c>
      <c r="D20" s="21" t="s">
        <v>22</v>
      </c>
      <c r="E20" s="21">
        <v>2015.0</v>
      </c>
      <c r="F20" s="21" t="s">
        <v>25</v>
      </c>
      <c r="G20" s="22" t="str">
        <f t="shared" si="1"/>
        <v>GIRAFFA</v>
      </c>
      <c r="H20" s="22">
        <f t="shared" si="2"/>
        <v>12</v>
      </c>
      <c r="I20" s="22" t="str">
        <f t="shared" si="3"/>
        <v>OK</v>
      </c>
    </row>
    <row r="21">
      <c r="A21" s="21">
        <v>14.0</v>
      </c>
      <c r="B21" s="21" t="s">
        <v>49</v>
      </c>
      <c r="C21" s="21" t="s">
        <v>50</v>
      </c>
      <c r="D21" s="21" t="s">
        <v>18</v>
      </c>
      <c r="E21" s="21">
        <v>2013.0</v>
      </c>
      <c r="F21" s="21" t="s">
        <v>51</v>
      </c>
      <c r="G21" s="22" t="str">
        <f t="shared" si="1"/>
        <v>PANDA</v>
      </c>
      <c r="H21" s="22">
        <f t="shared" si="2"/>
        <v>12</v>
      </c>
      <c r="I21" s="22" t="str">
        <f t="shared" si="3"/>
        <v>OK</v>
      </c>
    </row>
    <row r="22">
      <c r="A22" s="21">
        <v>15.0</v>
      </c>
      <c r="B22" s="21" t="s">
        <v>52</v>
      </c>
      <c r="C22" s="21" t="s">
        <v>53</v>
      </c>
      <c r="D22" s="21" t="s">
        <v>22</v>
      </c>
      <c r="E22" s="21">
        <v>2010.0</v>
      </c>
      <c r="F22" s="21" t="s">
        <v>37</v>
      </c>
      <c r="G22" s="22" t="str">
        <f t="shared" si="1"/>
        <v>TIGRE</v>
      </c>
      <c r="H22" s="22">
        <f t="shared" si="2"/>
        <v>12</v>
      </c>
      <c r="I22" s="22" t="str">
        <f t="shared" si="3"/>
        <v>OK</v>
      </c>
    </row>
    <row r="23">
      <c r="A23" s="21">
        <v>16.0</v>
      </c>
      <c r="B23" s="21" t="s">
        <v>54</v>
      </c>
      <c r="C23" s="21" t="s">
        <v>55</v>
      </c>
      <c r="D23" s="21" t="s">
        <v>22</v>
      </c>
      <c r="E23" s="21">
        <v>2011.0</v>
      </c>
      <c r="F23" s="21" t="s">
        <v>19</v>
      </c>
      <c r="G23" s="22" t="str">
        <f t="shared" si="1"/>
        <v>ELEFANTE</v>
      </c>
      <c r="H23" s="22">
        <f t="shared" si="2"/>
        <v>12</v>
      </c>
      <c r="I23" s="22" t="str">
        <f t="shared" si="3"/>
        <v>OK</v>
      </c>
    </row>
    <row r="24">
      <c r="A24" s="22"/>
      <c r="B24" s="22"/>
      <c r="C24" s="22"/>
      <c r="D24" s="22"/>
      <c r="E24" s="22"/>
      <c r="F24" s="22"/>
      <c r="G24" s="22" t="str">
        <f t="shared" si="1"/>
        <v/>
      </c>
      <c r="H24" s="22" t="str">
        <f t="shared" si="2"/>
        <v/>
      </c>
      <c r="I24" s="22" t="str">
        <f t="shared" si="3"/>
        <v/>
      </c>
    </row>
    <row r="25">
      <c r="A25" s="22"/>
      <c r="B25" s="22"/>
      <c r="C25" s="22"/>
      <c r="D25" s="22"/>
      <c r="E25" s="22"/>
      <c r="F25" s="22"/>
      <c r="G25" s="22" t="str">
        <f t="shared" si="1"/>
        <v/>
      </c>
      <c r="H25" s="22" t="str">
        <f t="shared" si="2"/>
        <v/>
      </c>
      <c r="I25" s="22" t="str">
        <f t="shared" si="3"/>
        <v/>
      </c>
    </row>
    <row r="26">
      <c r="A26" s="22"/>
      <c r="B26" s="22"/>
      <c r="C26" s="22"/>
      <c r="D26" s="22"/>
      <c r="E26" s="22"/>
      <c r="F26" s="22"/>
      <c r="G26" s="22" t="str">
        <f t="shared" si="1"/>
        <v/>
      </c>
      <c r="H26" s="22" t="str">
        <f t="shared" si="2"/>
        <v/>
      </c>
      <c r="I26" s="22" t="str">
        <f t="shared" si="3"/>
        <v/>
      </c>
    </row>
    <row r="27">
      <c r="A27" s="22"/>
      <c r="B27" s="22"/>
      <c r="C27" s="22"/>
      <c r="D27" s="22"/>
      <c r="E27" s="22"/>
      <c r="F27" s="22"/>
      <c r="G27" s="22" t="str">
        <f t="shared" si="1"/>
        <v/>
      </c>
      <c r="H27" s="22" t="str">
        <f t="shared" si="2"/>
        <v/>
      </c>
      <c r="I27" s="22" t="str">
        <f t="shared" si="3"/>
        <v/>
      </c>
    </row>
    <row r="28">
      <c r="A28" s="22"/>
      <c r="B28" s="22"/>
      <c r="C28" s="22"/>
      <c r="D28" s="22"/>
      <c r="E28" s="22"/>
      <c r="F28" s="22"/>
      <c r="G28" s="22" t="str">
        <f t="shared" si="1"/>
        <v/>
      </c>
      <c r="H28" s="22" t="str">
        <f t="shared" si="2"/>
        <v/>
      </c>
      <c r="I28" s="22" t="str">
        <f t="shared" si="3"/>
        <v/>
      </c>
    </row>
    <row r="29">
      <c r="A29" s="22"/>
      <c r="B29" s="22"/>
      <c r="C29" s="22"/>
      <c r="D29" s="22"/>
      <c r="E29" s="22"/>
      <c r="F29" s="22"/>
      <c r="G29" s="22" t="str">
        <f t="shared" si="1"/>
        <v/>
      </c>
      <c r="H29" s="22" t="str">
        <f t="shared" si="2"/>
        <v/>
      </c>
      <c r="I29" s="22" t="str">
        <f t="shared" si="3"/>
        <v/>
      </c>
    </row>
    <row r="30">
      <c r="A30" s="22"/>
      <c r="B30" s="22"/>
      <c r="C30" s="22"/>
      <c r="D30" s="22"/>
      <c r="E30" s="22"/>
      <c r="F30" s="22"/>
      <c r="G30" s="22" t="str">
        <f t="shared" si="1"/>
        <v/>
      </c>
      <c r="H30" s="22" t="str">
        <f t="shared" si="2"/>
        <v/>
      </c>
      <c r="I30" s="22" t="str">
        <f t="shared" si="3"/>
        <v/>
      </c>
    </row>
    <row r="31">
      <c r="A31" s="22"/>
      <c r="B31" s="22"/>
      <c r="C31" s="22"/>
      <c r="D31" s="22"/>
      <c r="E31" s="22"/>
      <c r="F31" s="22"/>
      <c r="G31" s="22" t="str">
        <f t="shared" si="1"/>
        <v/>
      </c>
      <c r="H31" s="22" t="str">
        <f t="shared" si="2"/>
        <v/>
      </c>
      <c r="I31" s="22" t="str">
        <f t="shared" si="3"/>
        <v/>
      </c>
    </row>
    <row r="32">
      <c r="A32" s="22"/>
      <c r="B32" s="22"/>
      <c r="C32" s="22"/>
      <c r="D32" s="22"/>
      <c r="E32" s="22"/>
      <c r="F32" s="22"/>
      <c r="G32" s="22" t="str">
        <f t="shared" si="1"/>
        <v/>
      </c>
      <c r="H32" s="22" t="str">
        <f t="shared" si="2"/>
        <v/>
      </c>
      <c r="I32" s="22" t="str">
        <f t="shared" si="3"/>
        <v/>
      </c>
    </row>
    <row r="33">
      <c r="A33" s="22"/>
      <c r="B33" s="22"/>
      <c r="C33" s="22"/>
      <c r="D33" s="22"/>
      <c r="E33" s="22"/>
      <c r="F33" s="22"/>
      <c r="G33" s="22" t="str">
        <f t="shared" si="1"/>
        <v/>
      </c>
      <c r="H33" s="22" t="str">
        <f t="shared" si="2"/>
        <v/>
      </c>
      <c r="I33" s="22" t="str">
        <f t="shared" si="3"/>
        <v/>
      </c>
    </row>
    <row r="34">
      <c r="A34" s="22"/>
      <c r="B34" s="22"/>
      <c r="C34" s="22"/>
      <c r="D34" s="22"/>
      <c r="E34" s="22"/>
      <c r="F34" s="22"/>
      <c r="G34" s="22" t="str">
        <f t="shared" si="1"/>
        <v/>
      </c>
      <c r="H34" s="22" t="str">
        <f t="shared" si="2"/>
        <v/>
      </c>
      <c r="I34" s="22" t="str">
        <f t="shared" si="3"/>
        <v/>
      </c>
    </row>
    <row r="35">
      <c r="A35" s="22"/>
      <c r="B35" s="22"/>
      <c r="C35" s="22"/>
      <c r="D35" s="22"/>
      <c r="E35" s="22"/>
      <c r="F35" s="22"/>
      <c r="G35" s="22" t="str">
        <f t="shared" si="1"/>
        <v/>
      </c>
      <c r="H35" s="22" t="str">
        <f t="shared" si="2"/>
        <v/>
      </c>
      <c r="I35" s="22" t="str">
        <f t="shared" si="3"/>
        <v/>
      </c>
    </row>
    <row r="36">
      <c r="A36" s="22"/>
      <c r="B36" s="22"/>
      <c r="C36" s="22"/>
      <c r="D36" s="22"/>
      <c r="E36" s="22"/>
      <c r="F36" s="22"/>
      <c r="G36" s="22" t="str">
        <f t="shared" si="1"/>
        <v/>
      </c>
      <c r="H36" s="22" t="str">
        <f t="shared" si="2"/>
        <v/>
      </c>
      <c r="I36" s="22" t="str">
        <f t="shared" si="3"/>
        <v/>
      </c>
    </row>
    <row r="37">
      <c r="A37" s="22"/>
      <c r="B37" s="22"/>
      <c r="C37" s="22"/>
      <c r="D37" s="22"/>
      <c r="E37" s="22"/>
      <c r="F37" s="22"/>
      <c r="G37" s="22" t="str">
        <f t="shared" si="1"/>
        <v/>
      </c>
      <c r="H37" s="22" t="str">
        <f t="shared" si="2"/>
        <v/>
      </c>
      <c r="I37" s="22" t="str">
        <f t="shared" si="3"/>
        <v/>
      </c>
    </row>
    <row r="38">
      <c r="A38" s="22"/>
      <c r="B38" s="22"/>
      <c r="C38" s="22"/>
      <c r="D38" s="22"/>
      <c r="E38" s="22"/>
      <c r="F38" s="22"/>
      <c r="G38" s="22" t="str">
        <f t="shared" si="1"/>
        <v/>
      </c>
      <c r="H38" s="22" t="str">
        <f t="shared" si="2"/>
        <v/>
      </c>
      <c r="I38" s="22" t="str">
        <f t="shared" si="3"/>
        <v/>
      </c>
    </row>
    <row r="39">
      <c r="A39" s="22"/>
      <c r="B39" s="22"/>
      <c r="C39" s="22"/>
      <c r="D39" s="22"/>
      <c r="E39" s="22"/>
      <c r="F39" s="22"/>
      <c r="G39" s="22" t="str">
        <f t="shared" si="1"/>
        <v/>
      </c>
      <c r="H39" s="22" t="str">
        <f t="shared" si="2"/>
        <v/>
      </c>
      <c r="I39" s="22" t="str">
        <f t="shared" si="3"/>
        <v/>
      </c>
    </row>
    <row r="40">
      <c r="A40" s="22"/>
      <c r="B40" s="22"/>
      <c r="C40" s="22"/>
      <c r="D40" s="22"/>
      <c r="E40" s="22"/>
      <c r="F40" s="22"/>
      <c r="G40" s="22" t="str">
        <f t="shared" si="1"/>
        <v/>
      </c>
      <c r="H40" s="22" t="str">
        <f t="shared" si="2"/>
        <v/>
      </c>
      <c r="I40" s="22" t="str">
        <f t="shared" si="3"/>
        <v/>
      </c>
    </row>
    <row r="41">
      <c r="A41" s="22"/>
      <c r="B41" s="22"/>
      <c r="C41" s="22"/>
      <c r="D41" s="22"/>
      <c r="E41" s="22"/>
      <c r="F41" s="22"/>
      <c r="G41" s="22" t="str">
        <f t="shared" si="1"/>
        <v/>
      </c>
      <c r="H41" s="22" t="str">
        <f t="shared" si="2"/>
        <v/>
      </c>
      <c r="I41" s="22" t="str">
        <f t="shared" si="3"/>
        <v/>
      </c>
    </row>
    <row r="42">
      <c r="A42" s="22"/>
      <c r="B42" s="22"/>
      <c r="C42" s="22"/>
      <c r="D42" s="22"/>
      <c r="E42" s="22"/>
      <c r="F42" s="22"/>
      <c r="G42" s="22" t="str">
        <f t="shared" si="1"/>
        <v/>
      </c>
      <c r="H42" s="22" t="str">
        <f t="shared" si="2"/>
        <v/>
      </c>
      <c r="I42" s="22" t="str">
        <f t="shared" si="3"/>
        <v/>
      </c>
    </row>
    <row r="43">
      <c r="A43" s="22"/>
      <c r="B43" s="22"/>
      <c r="C43" s="22"/>
      <c r="D43" s="22"/>
      <c r="E43" s="22"/>
      <c r="F43" s="22"/>
      <c r="G43" s="22" t="str">
        <f t="shared" si="1"/>
        <v/>
      </c>
      <c r="H43" s="22" t="str">
        <f t="shared" si="2"/>
        <v/>
      </c>
      <c r="I43" s="22" t="str">
        <f t="shared" si="3"/>
        <v/>
      </c>
    </row>
    <row r="44">
      <c r="A44" s="22"/>
      <c r="B44" s="22"/>
      <c r="C44" s="22"/>
      <c r="D44" s="22"/>
      <c r="E44" s="22"/>
      <c r="F44" s="22"/>
      <c r="G44" s="22" t="str">
        <f t="shared" si="1"/>
        <v/>
      </c>
      <c r="H44" s="22" t="str">
        <f t="shared" si="2"/>
        <v/>
      </c>
      <c r="I44" s="22" t="str">
        <f t="shared" si="3"/>
        <v/>
      </c>
    </row>
    <row r="45">
      <c r="A45" s="22"/>
      <c r="B45" s="22"/>
      <c r="C45" s="22"/>
      <c r="D45" s="22"/>
      <c r="E45" s="22"/>
      <c r="F45" s="22"/>
      <c r="G45" s="22" t="str">
        <f t="shared" si="1"/>
        <v/>
      </c>
      <c r="H45" s="22" t="str">
        <f t="shared" si="2"/>
        <v/>
      </c>
      <c r="I45" s="22" t="str">
        <f t="shared" si="3"/>
        <v/>
      </c>
    </row>
    <row r="46">
      <c r="A46" s="22"/>
      <c r="B46" s="22"/>
      <c r="C46" s="22"/>
      <c r="D46" s="22"/>
      <c r="E46" s="22"/>
      <c r="F46" s="22"/>
      <c r="G46" s="22" t="str">
        <f t="shared" si="1"/>
        <v/>
      </c>
      <c r="H46" s="22" t="str">
        <f t="shared" si="2"/>
        <v/>
      </c>
      <c r="I46" s="22" t="str">
        <f t="shared" si="3"/>
        <v/>
      </c>
    </row>
    <row r="47">
      <c r="A47" s="22"/>
      <c r="B47" s="22"/>
      <c r="C47" s="22"/>
      <c r="D47" s="22"/>
      <c r="E47" s="22"/>
      <c r="F47" s="22"/>
      <c r="G47" s="22" t="str">
        <f t="shared" si="1"/>
        <v/>
      </c>
      <c r="H47" s="22" t="str">
        <f t="shared" si="2"/>
        <v/>
      </c>
      <c r="I47" s="22" t="str">
        <f t="shared" si="3"/>
        <v/>
      </c>
    </row>
    <row r="48">
      <c r="A48" s="22"/>
      <c r="B48" s="22"/>
      <c r="C48" s="22"/>
      <c r="D48" s="22"/>
      <c r="E48" s="22"/>
      <c r="F48" s="22"/>
      <c r="G48" s="22" t="str">
        <f t="shared" si="1"/>
        <v/>
      </c>
      <c r="H48" s="22" t="str">
        <f t="shared" si="2"/>
        <v/>
      </c>
      <c r="I48" s="22" t="str">
        <f t="shared" si="3"/>
        <v/>
      </c>
    </row>
    <row r="49">
      <c r="A49" s="22"/>
      <c r="B49" s="22"/>
      <c r="C49" s="22"/>
      <c r="D49" s="22"/>
      <c r="E49" s="22"/>
      <c r="F49" s="22"/>
      <c r="G49" s="22" t="str">
        <f t="shared" si="1"/>
        <v/>
      </c>
      <c r="H49" s="22" t="str">
        <f t="shared" si="2"/>
        <v/>
      </c>
      <c r="I49" s="22" t="str">
        <f t="shared" si="3"/>
        <v/>
      </c>
    </row>
    <row r="50">
      <c r="A50" s="22"/>
      <c r="B50" s="22"/>
      <c r="C50" s="22"/>
      <c r="D50" s="22"/>
      <c r="E50" s="22"/>
      <c r="F50" s="22"/>
      <c r="G50" s="22" t="str">
        <f t="shared" si="1"/>
        <v/>
      </c>
      <c r="H50" s="22" t="str">
        <f t="shared" si="2"/>
        <v/>
      </c>
      <c r="I50" s="22" t="str">
        <f t="shared" si="3"/>
        <v/>
      </c>
    </row>
    <row r="51">
      <c r="A51" s="22"/>
      <c r="B51" s="22"/>
      <c r="C51" s="22"/>
      <c r="D51" s="22"/>
      <c r="E51" s="22"/>
      <c r="F51" s="22"/>
      <c r="G51" s="22" t="str">
        <f t="shared" si="1"/>
        <v/>
      </c>
      <c r="H51" s="22" t="str">
        <f t="shared" si="2"/>
        <v/>
      </c>
      <c r="I51" s="22" t="str">
        <f t="shared" si="3"/>
        <v/>
      </c>
    </row>
    <row r="52">
      <c r="A52" s="22"/>
      <c r="B52" s="22"/>
      <c r="C52" s="22"/>
      <c r="D52" s="22"/>
      <c r="E52" s="22"/>
      <c r="F52" s="22"/>
      <c r="G52" s="22" t="str">
        <f t="shared" si="1"/>
        <v/>
      </c>
      <c r="H52" s="22" t="str">
        <f t="shared" si="2"/>
        <v/>
      </c>
      <c r="I52" s="22" t="str">
        <f t="shared" si="3"/>
        <v/>
      </c>
    </row>
    <row r="53">
      <c r="A53" s="22"/>
      <c r="B53" s="22"/>
      <c r="C53" s="22"/>
      <c r="D53" s="22"/>
      <c r="E53" s="22"/>
      <c r="F53" s="22"/>
      <c r="G53" s="22" t="str">
        <f t="shared" si="1"/>
        <v/>
      </c>
      <c r="H53" s="22" t="str">
        <f t="shared" si="2"/>
        <v/>
      </c>
      <c r="I53" s="22" t="str">
        <f t="shared" si="3"/>
        <v/>
      </c>
    </row>
    <row r="54">
      <c r="A54" s="22"/>
      <c r="B54" s="22"/>
      <c r="C54" s="22"/>
      <c r="D54" s="22"/>
      <c r="E54" s="22"/>
      <c r="F54" s="22"/>
      <c r="G54" s="22" t="str">
        <f t="shared" si="1"/>
        <v/>
      </c>
      <c r="H54" s="22" t="str">
        <f t="shared" si="2"/>
        <v/>
      </c>
      <c r="I54" s="22" t="str">
        <f t="shared" si="3"/>
        <v/>
      </c>
    </row>
    <row r="55">
      <c r="A55" s="22"/>
      <c r="B55" s="22"/>
      <c r="C55" s="22"/>
      <c r="D55" s="22"/>
      <c r="E55" s="22"/>
      <c r="F55" s="22"/>
      <c r="G55" s="22" t="str">
        <f t="shared" si="1"/>
        <v/>
      </c>
      <c r="H55" s="22" t="str">
        <f t="shared" si="2"/>
        <v/>
      </c>
      <c r="I55" s="22" t="str">
        <f t="shared" si="3"/>
        <v/>
      </c>
    </row>
    <row r="56">
      <c r="A56" s="22"/>
      <c r="B56" s="22"/>
      <c r="C56" s="22"/>
      <c r="D56" s="22"/>
      <c r="E56" s="22"/>
      <c r="F56" s="22"/>
      <c r="G56" s="22" t="str">
        <f t="shared" si="1"/>
        <v/>
      </c>
      <c r="H56" s="22" t="str">
        <f t="shared" si="2"/>
        <v/>
      </c>
      <c r="I56" s="22" t="str">
        <f t="shared" si="3"/>
        <v/>
      </c>
    </row>
    <row r="57">
      <c r="A57" s="22"/>
      <c r="B57" s="22"/>
      <c r="C57" s="22"/>
      <c r="D57" s="22"/>
      <c r="E57" s="22"/>
      <c r="F57" s="22"/>
      <c r="G57" s="22" t="str">
        <f t="shared" si="1"/>
        <v/>
      </c>
      <c r="H57" s="22" t="str">
        <f t="shared" si="2"/>
        <v/>
      </c>
      <c r="I57" s="22" t="str">
        <f t="shared" si="3"/>
        <v/>
      </c>
    </row>
    <row r="58">
      <c r="A58" s="22"/>
      <c r="B58" s="22"/>
      <c r="C58" s="22"/>
      <c r="D58" s="22"/>
      <c r="E58" s="22"/>
      <c r="F58" s="22"/>
      <c r="G58" s="22" t="str">
        <f t="shared" si="1"/>
        <v/>
      </c>
      <c r="H58" s="22" t="str">
        <f t="shared" si="2"/>
        <v/>
      </c>
      <c r="I58" s="22" t="str">
        <f t="shared" si="3"/>
        <v/>
      </c>
    </row>
    <row r="59">
      <c r="A59" s="22"/>
      <c r="B59" s="22"/>
      <c r="C59" s="22"/>
      <c r="D59" s="22"/>
      <c r="E59" s="22"/>
      <c r="F59" s="22"/>
      <c r="G59" s="22" t="str">
        <f t="shared" si="1"/>
        <v/>
      </c>
      <c r="H59" s="22" t="str">
        <f t="shared" si="2"/>
        <v/>
      </c>
      <c r="I59" s="22" t="str">
        <f t="shared" si="3"/>
        <v/>
      </c>
    </row>
    <row r="60">
      <c r="A60" s="22"/>
      <c r="B60" s="22"/>
      <c r="C60" s="22"/>
      <c r="D60" s="22"/>
      <c r="E60" s="22"/>
      <c r="F60" s="22"/>
      <c r="G60" s="22" t="str">
        <f t="shared" si="1"/>
        <v/>
      </c>
      <c r="H60" s="22" t="str">
        <f t="shared" si="2"/>
        <v/>
      </c>
      <c r="I60" s="22" t="str">
        <f t="shared" si="3"/>
        <v/>
      </c>
    </row>
    <row r="61">
      <c r="A61" s="22"/>
      <c r="B61" s="22"/>
      <c r="C61" s="22"/>
      <c r="D61" s="22"/>
      <c r="E61" s="22"/>
      <c r="F61" s="22"/>
      <c r="G61" s="22" t="str">
        <f t="shared" si="1"/>
        <v/>
      </c>
      <c r="H61" s="22" t="str">
        <f t="shared" si="2"/>
        <v/>
      </c>
      <c r="I61" s="22" t="str">
        <f t="shared" si="3"/>
        <v/>
      </c>
    </row>
    <row r="62">
      <c r="A62" s="22"/>
      <c r="B62" s="22"/>
      <c r="C62" s="22"/>
      <c r="D62" s="22"/>
      <c r="E62" s="22"/>
      <c r="F62" s="22"/>
      <c r="G62" s="22" t="str">
        <f t="shared" si="1"/>
        <v/>
      </c>
      <c r="H62" s="22" t="str">
        <f t="shared" si="2"/>
        <v/>
      </c>
      <c r="I62" s="22" t="str">
        <f t="shared" si="3"/>
        <v/>
      </c>
    </row>
    <row r="63">
      <c r="A63" s="22"/>
      <c r="B63" s="22"/>
      <c r="C63" s="22"/>
      <c r="D63" s="22"/>
      <c r="E63" s="22"/>
      <c r="F63" s="22"/>
      <c r="G63" s="22" t="str">
        <f t="shared" si="1"/>
        <v/>
      </c>
      <c r="H63" s="22" t="str">
        <f t="shared" si="2"/>
        <v/>
      </c>
      <c r="I63" s="22" t="str">
        <f t="shared" si="3"/>
        <v/>
      </c>
    </row>
    <row r="64">
      <c r="A64" s="22"/>
      <c r="B64" s="22"/>
      <c r="C64" s="22"/>
      <c r="D64" s="22"/>
      <c r="E64" s="22"/>
      <c r="F64" s="22"/>
      <c r="G64" s="22" t="str">
        <f t="shared" si="1"/>
        <v/>
      </c>
      <c r="H64" s="22" t="str">
        <f t="shared" si="2"/>
        <v/>
      </c>
      <c r="I64" s="22" t="str">
        <f t="shared" si="3"/>
        <v/>
      </c>
    </row>
    <row r="65">
      <c r="A65" s="22"/>
      <c r="B65" s="22"/>
      <c r="C65" s="22"/>
      <c r="D65" s="22"/>
      <c r="E65" s="22"/>
      <c r="F65" s="22"/>
      <c r="G65" s="22" t="str">
        <f t="shared" si="1"/>
        <v/>
      </c>
      <c r="H65" s="22" t="str">
        <f t="shared" si="2"/>
        <v/>
      </c>
      <c r="I65" s="22" t="str">
        <f t="shared" si="3"/>
        <v/>
      </c>
    </row>
    <row r="66">
      <c r="A66" s="22"/>
      <c r="B66" s="22"/>
      <c r="C66" s="22"/>
      <c r="D66" s="22"/>
      <c r="E66" s="22"/>
      <c r="F66" s="22"/>
      <c r="G66" s="22" t="str">
        <f t="shared" si="1"/>
        <v/>
      </c>
      <c r="H66" s="22" t="str">
        <f t="shared" si="2"/>
        <v/>
      </c>
      <c r="I66" s="22" t="str">
        <f t="shared" si="3"/>
        <v/>
      </c>
    </row>
    <row r="67">
      <c r="A67" s="22"/>
      <c r="B67" s="22"/>
      <c r="C67" s="22"/>
      <c r="D67" s="22"/>
      <c r="E67" s="22"/>
      <c r="F67" s="22"/>
      <c r="G67" s="22" t="str">
        <f t="shared" si="1"/>
        <v/>
      </c>
      <c r="H67" s="22" t="str">
        <f t="shared" si="2"/>
        <v/>
      </c>
      <c r="I67" s="22" t="str">
        <f t="shared" si="3"/>
        <v/>
      </c>
    </row>
    <row r="68">
      <c r="A68" s="22"/>
      <c r="B68" s="22"/>
      <c r="C68" s="22"/>
      <c r="D68" s="22"/>
      <c r="E68" s="22"/>
      <c r="F68" s="22"/>
      <c r="G68" s="22" t="str">
        <f t="shared" si="1"/>
        <v/>
      </c>
      <c r="H68" s="22" t="str">
        <f t="shared" si="2"/>
        <v/>
      </c>
      <c r="I68" s="22" t="str">
        <f t="shared" si="3"/>
        <v/>
      </c>
    </row>
    <row r="69">
      <c r="A69" s="22"/>
      <c r="B69" s="22"/>
      <c r="C69" s="22"/>
      <c r="D69" s="22"/>
      <c r="E69" s="22"/>
      <c r="F69" s="22"/>
      <c r="G69" s="22" t="str">
        <f t="shared" si="1"/>
        <v/>
      </c>
      <c r="H69" s="22" t="str">
        <f t="shared" si="2"/>
        <v/>
      </c>
      <c r="I69" s="22" t="str">
        <f t="shared" si="3"/>
        <v/>
      </c>
    </row>
    <row r="70">
      <c r="I70" s="23" t="str">
        <f t="shared" ref="I70:I237" si="4">IF(AND(( A70=""),(B70=""),(C70=""),(D70=""),(E70=""),(F70="")),"",IF(AND((A70&lt;&gt;""),(B70&lt;&gt;""),(C70&lt;&gt;""),(D70&lt;&gt;""),(E70&lt;&gt;""),(F70&lt;&gt;"")),"OK","compilare tutti i campi"))</f>
        <v/>
      </c>
    </row>
    <row r="71">
      <c r="I71" s="23" t="str">
        <f t="shared" si="4"/>
        <v/>
      </c>
    </row>
    <row r="72">
      <c r="I72" s="23" t="str">
        <f t="shared" si="4"/>
        <v/>
      </c>
    </row>
    <row r="73">
      <c r="I73" s="23" t="str">
        <f t="shared" si="4"/>
        <v/>
      </c>
    </row>
    <row r="74">
      <c r="I74" s="23" t="str">
        <f t="shared" si="4"/>
        <v/>
      </c>
    </row>
    <row r="75">
      <c r="I75" s="23" t="str">
        <f t="shared" si="4"/>
        <v/>
      </c>
    </row>
    <row r="76">
      <c r="I76" s="23" t="str">
        <f t="shared" si="4"/>
        <v/>
      </c>
    </row>
    <row r="77">
      <c r="I77" s="23" t="str">
        <f t="shared" si="4"/>
        <v/>
      </c>
    </row>
    <row r="78">
      <c r="I78" s="23" t="str">
        <f t="shared" si="4"/>
        <v/>
      </c>
    </row>
    <row r="79">
      <c r="I79" s="23" t="str">
        <f t="shared" si="4"/>
        <v/>
      </c>
    </row>
    <row r="80">
      <c r="I80" s="23" t="str">
        <f t="shared" si="4"/>
        <v/>
      </c>
    </row>
    <row r="81">
      <c r="I81" s="23" t="str">
        <f t="shared" si="4"/>
        <v/>
      </c>
    </row>
    <row r="82">
      <c r="I82" s="23" t="str">
        <f t="shared" si="4"/>
        <v/>
      </c>
    </row>
    <row r="83">
      <c r="I83" s="23" t="str">
        <f t="shared" si="4"/>
        <v/>
      </c>
    </row>
    <row r="84">
      <c r="I84" s="23" t="str">
        <f t="shared" si="4"/>
        <v/>
      </c>
    </row>
    <row r="85">
      <c r="I85" s="23" t="str">
        <f t="shared" si="4"/>
        <v/>
      </c>
    </row>
    <row r="86">
      <c r="I86" s="23" t="str">
        <f t="shared" si="4"/>
        <v/>
      </c>
    </row>
    <row r="87">
      <c r="I87" s="23" t="str">
        <f t="shared" si="4"/>
        <v/>
      </c>
    </row>
    <row r="88">
      <c r="I88" s="23" t="str">
        <f t="shared" si="4"/>
        <v/>
      </c>
    </row>
    <row r="89">
      <c r="I89" s="23" t="str">
        <f t="shared" si="4"/>
        <v/>
      </c>
    </row>
    <row r="90">
      <c r="I90" s="23" t="str">
        <f t="shared" si="4"/>
        <v/>
      </c>
    </row>
    <row r="91">
      <c r="I91" s="23" t="str">
        <f t="shared" si="4"/>
        <v/>
      </c>
    </row>
    <row r="92">
      <c r="I92" s="23" t="str">
        <f t="shared" si="4"/>
        <v/>
      </c>
    </row>
    <row r="93">
      <c r="I93" s="23" t="str">
        <f t="shared" si="4"/>
        <v/>
      </c>
    </row>
    <row r="94">
      <c r="I94" s="23" t="str">
        <f t="shared" si="4"/>
        <v/>
      </c>
    </row>
    <row r="95">
      <c r="I95" s="23" t="str">
        <f t="shared" si="4"/>
        <v/>
      </c>
    </row>
    <row r="96">
      <c r="I96" s="23" t="str">
        <f t="shared" si="4"/>
        <v/>
      </c>
    </row>
    <row r="97">
      <c r="I97" s="23" t="str">
        <f t="shared" si="4"/>
        <v/>
      </c>
    </row>
    <row r="98">
      <c r="I98" s="23" t="str">
        <f t="shared" si="4"/>
        <v/>
      </c>
    </row>
    <row r="99">
      <c r="I99" s="23" t="str">
        <f t="shared" si="4"/>
        <v/>
      </c>
    </row>
    <row r="100">
      <c r="I100" s="23" t="str">
        <f t="shared" si="4"/>
        <v/>
      </c>
    </row>
    <row r="101">
      <c r="I101" s="23" t="str">
        <f t="shared" si="4"/>
        <v/>
      </c>
    </row>
    <row r="102">
      <c r="I102" s="23" t="str">
        <f t="shared" si="4"/>
        <v/>
      </c>
    </row>
    <row r="103">
      <c r="I103" s="23" t="str">
        <f t="shared" si="4"/>
        <v/>
      </c>
    </row>
    <row r="104">
      <c r="I104" s="23" t="str">
        <f t="shared" si="4"/>
        <v/>
      </c>
    </row>
    <row r="105">
      <c r="I105" s="23" t="str">
        <f t="shared" si="4"/>
        <v/>
      </c>
    </row>
    <row r="106">
      <c r="I106" s="23" t="str">
        <f t="shared" si="4"/>
        <v/>
      </c>
    </row>
    <row r="107">
      <c r="I107" s="23" t="str">
        <f t="shared" si="4"/>
        <v/>
      </c>
    </row>
    <row r="108">
      <c r="I108" s="23" t="str">
        <f t="shared" si="4"/>
        <v/>
      </c>
    </row>
    <row r="109">
      <c r="I109" s="23" t="str">
        <f t="shared" si="4"/>
        <v/>
      </c>
    </row>
    <row r="110">
      <c r="I110" s="23" t="str">
        <f t="shared" si="4"/>
        <v/>
      </c>
    </row>
    <row r="111">
      <c r="I111" s="23" t="str">
        <f t="shared" si="4"/>
        <v/>
      </c>
    </row>
    <row r="112">
      <c r="I112" s="23" t="str">
        <f t="shared" si="4"/>
        <v/>
      </c>
    </row>
    <row r="113">
      <c r="I113" s="23" t="str">
        <f t="shared" si="4"/>
        <v/>
      </c>
    </row>
    <row r="114">
      <c r="I114" s="23" t="str">
        <f t="shared" si="4"/>
        <v/>
      </c>
    </row>
    <row r="115">
      <c r="I115" s="23" t="str">
        <f t="shared" si="4"/>
        <v/>
      </c>
    </row>
    <row r="116">
      <c r="I116" s="23" t="str">
        <f t="shared" si="4"/>
        <v/>
      </c>
    </row>
    <row r="117">
      <c r="I117" s="23" t="str">
        <f t="shared" si="4"/>
        <v/>
      </c>
    </row>
    <row r="118">
      <c r="I118" s="23" t="str">
        <f t="shared" si="4"/>
        <v/>
      </c>
    </row>
    <row r="119">
      <c r="I119" s="23" t="str">
        <f t="shared" si="4"/>
        <v/>
      </c>
    </row>
    <row r="120">
      <c r="I120" s="23" t="str">
        <f t="shared" si="4"/>
        <v/>
      </c>
    </row>
    <row r="121">
      <c r="I121" s="23" t="str">
        <f t="shared" si="4"/>
        <v/>
      </c>
    </row>
    <row r="122">
      <c r="I122" s="23" t="str">
        <f t="shared" si="4"/>
        <v/>
      </c>
    </row>
    <row r="123">
      <c r="I123" s="23" t="str">
        <f t="shared" si="4"/>
        <v/>
      </c>
    </row>
    <row r="124">
      <c r="I124" s="23" t="str">
        <f t="shared" si="4"/>
        <v/>
      </c>
    </row>
    <row r="125">
      <c r="I125" s="23" t="str">
        <f t="shared" si="4"/>
        <v/>
      </c>
    </row>
    <row r="126">
      <c r="I126" s="23" t="str">
        <f t="shared" si="4"/>
        <v/>
      </c>
    </row>
    <row r="127">
      <c r="I127" s="23" t="str">
        <f t="shared" si="4"/>
        <v/>
      </c>
    </row>
    <row r="128">
      <c r="I128" s="23" t="str">
        <f t="shared" si="4"/>
        <v/>
      </c>
    </row>
    <row r="129">
      <c r="I129" s="23" t="str">
        <f t="shared" si="4"/>
        <v/>
      </c>
    </row>
    <row r="130">
      <c r="I130" s="23" t="str">
        <f t="shared" si="4"/>
        <v/>
      </c>
    </row>
    <row r="131">
      <c r="I131" s="23" t="str">
        <f t="shared" si="4"/>
        <v/>
      </c>
    </row>
    <row r="132">
      <c r="I132" s="23" t="str">
        <f t="shared" si="4"/>
        <v/>
      </c>
    </row>
    <row r="133">
      <c r="I133" s="23" t="str">
        <f t="shared" si="4"/>
        <v/>
      </c>
    </row>
    <row r="134">
      <c r="I134" s="23" t="str">
        <f t="shared" si="4"/>
        <v/>
      </c>
    </row>
    <row r="135">
      <c r="I135" s="23" t="str">
        <f t="shared" si="4"/>
        <v/>
      </c>
    </row>
    <row r="136">
      <c r="I136" s="23" t="str">
        <f t="shared" si="4"/>
        <v/>
      </c>
    </row>
    <row r="137">
      <c r="I137" s="23" t="str">
        <f t="shared" si="4"/>
        <v/>
      </c>
    </row>
    <row r="138">
      <c r="I138" s="23" t="str">
        <f t="shared" si="4"/>
        <v/>
      </c>
    </row>
    <row r="139">
      <c r="I139" s="23" t="str">
        <f t="shared" si="4"/>
        <v/>
      </c>
    </row>
    <row r="140">
      <c r="I140" s="23" t="str">
        <f t="shared" si="4"/>
        <v/>
      </c>
    </row>
    <row r="141">
      <c r="I141" s="23" t="str">
        <f t="shared" si="4"/>
        <v/>
      </c>
    </row>
    <row r="142">
      <c r="I142" s="23" t="str">
        <f t="shared" si="4"/>
        <v/>
      </c>
    </row>
    <row r="143">
      <c r="I143" s="23" t="str">
        <f t="shared" si="4"/>
        <v/>
      </c>
    </row>
    <row r="144">
      <c r="I144" s="23" t="str">
        <f t="shared" si="4"/>
        <v/>
      </c>
    </row>
    <row r="145">
      <c r="I145" s="23" t="str">
        <f t="shared" si="4"/>
        <v/>
      </c>
    </row>
    <row r="146">
      <c r="I146" s="23" t="str">
        <f t="shared" si="4"/>
        <v/>
      </c>
    </row>
    <row r="147">
      <c r="I147" s="23" t="str">
        <f t="shared" si="4"/>
        <v/>
      </c>
    </row>
    <row r="148">
      <c r="I148" s="23" t="str">
        <f t="shared" si="4"/>
        <v/>
      </c>
    </row>
    <row r="149">
      <c r="I149" s="23" t="str">
        <f t="shared" si="4"/>
        <v/>
      </c>
    </row>
    <row r="150">
      <c r="I150" s="23" t="str">
        <f t="shared" si="4"/>
        <v/>
      </c>
    </row>
    <row r="151">
      <c r="I151" s="23" t="str">
        <f t="shared" si="4"/>
        <v/>
      </c>
    </row>
    <row r="152">
      <c r="I152" s="23" t="str">
        <f t="shared" si="4"/>
        <v/>
      </c>
    </row>
    <row r="153">
      <c r="I153" s="23" t="str">
        <f t="shared" si="4"/>
        <v/>
      </c>
    </row>
    <row r="154">
      <c r="I154" s="23" t="str">
        <f t="shared" si="4"/>
        <v/>
      </c>
    </row>
    <row r="155">
      <c r="I155" s="23" t="str">
        <f t="shared" si="4"/>
        <v/>
      </c>
    </row>
    <row r="156">
      <c r="I156" s="23" t="str">
        <f t="shared" si="4"/>
        <v/>
      </c>
    </row>
    <row r="157">
      <c r="I157" s="23" t="str">
        <f t="shared" si="4"/>
        <v/>
      </c>
    </row>
    <row r="158">
      <c r="I158" s="23" t="str">
        <f t="shared" si="4"/>
        <v/>
      </c>
    </row>
    <row r="159">
      <c r="I159" s="23" t="str">
        <f t="shared" si="4"/>
        <v/>
      </c>
    </row>
    <row r="160">
      <c r="I160" s="23" t="str">
        <f t="shared" si="4"/>
        <v/>
      </c>
    </row>
    <row r="161">
      <c r="I161" s="23" t="str">
        <f t="shared" si="4"/>
        <v/>
      </c>
    </row>
    <row r="162">
      <c r="I162" s="23" t="str">
        <f t="shared" si="4"/>
        <v/>
      </c>
    </row>
    <row r="163">
      <c r="I163" s="23" t="str">
        <f t="shared" si="4"/>
        <v/>
      </c>
    </row>
    <row r="164">
      <c r="I164" s="23" t="str">
        <f t="shared" si="4"/>
        <v/>
      </c>
    </row>
    <row r="165">
      <c r="I165" s="23" t="str">
        <f t="shared" si="4"/>
        <v/>
      </c>
    </row>
    <row r="166">
      <c r="I166" s="23" t="str">
        <f t="shared" si="4"/>
        <v/>
      </c>
    </row>
    <row r="167">
      <c r="I167" s="23" t="str">
        <f t="shared" si="4"/>
        <v/>
      </c>
    </row>
    <row r="168">
      <c r="I168" s="23" t="str">
        <f t="shared" si="4"/>
        <v/>
      </c>
    </row>
    <row r="169">
      <c r="I169" s="23" t="str">
        <f t="shared" si="4"/>
        <v/>
      </c>
    </row>
    <row r="170">
      <c r="I170" s="23" t="str">
        <f t="shared" si="4"/>
        <v/>
      </c>
    </row>
    <row r="171">
      <c r="I171" s="23" t="str">
        <f t="shared" si="4"/>
        <v/>
      </c>
    </row>
    <row r="172">
      <c r="I172" s="23" t="str">
        <f t="shared" si="4"/>
        <v/>
      </c>
    </row>
    <row r="173">
      <c r="I173" s="23" t="str">
        <f t="shared" si="4"/>
        <v/>
      </c>
    </row>
    <row r="174">
      <c r="I174" s="23" t="str">
        <f t="shared" si="4"/>
        <v/>
      </c>
    </row>
    <row r="175">
      <c r="I175" s="23" t="str">
        <f t="shared" si="4"/>
        <v/>
      </c>
    </row>
    <row r="176">
      <c r="I176" s="23" t="str">
        <f t="shared" si="4"/>
        <v/>
      </c>
    </row>
    <row r="177">
      <c r="I177" s="23" t="str">
        <f t="shared" si="4"/>
        <v/>
      </c>
    </row>
    <row r="178">
      <c r="I178" s="23" t="str">
        <f t="shared" si="4"/>
        <v/>
      </c>
    </row>
    <row r="179">
      <c r="I179" s="23" t="str">
        <f t="shared" si="4"/>
        <v/>
      </c>
    </row>
    <row r="180">
      <c r="I180" s="23" t="str">
        <f t="shared" si="4"/>
        <v/>
      </c>
    </row>
    <row r="181">
      <c r="I181" s="23" t="str">
        <f t="shared" si="4"/>
        <v/>
      </c>
    </row>
    <row r="182">
      <c r="I182" s="23" t="str">
        <f t="shared" si="4"/>
        <v/>
      </c>
    </row>
    <row r="183">
      <c r="I183" s="23" t="str">
        <f t="shared" si="4"/>
        <v/>
      </c>
    </row>
    <row r="184">
      <c r="I184" s="23" t="str">
        <f t="shared" si="4"/>
        <v/>
      </c>
    </row>
    <row r="185">
      <c r="I185" s="23" t="str">
        <f t="shared" si="4"/>
        <v/>
      </c>
    </row>
    <row r="186">
      <c r="I186" s="23" t="str">
        <f t="shared" si="4"/>
        <v/>
      </c>
    </row>
    <row r="187">
      <c r="I187" s="23" t="str">
        <f t="shared" si="4"/>
        <v/>
      </c>
    </row>
    <row r="188">
      <c r="I188" s="23" t="str">
        <f t="shared" si="4"/>
        <v/>
      </c>
    </row>
    <row r="189">
      <c r="I189" s="23" t="str">
        <f t="shared" si="4"/>
        <v/>
      </c>
    </row>
    <row r="190">
      <c r="I190" s="23" t="str">
        <f t="shared" si="4"/>
        <v/>
      </c>
    </row>
    <row r="191">
      <c r="I191" s="23" t="str">
        <f t="shared" si="4"/>
        <v/>
      </c>
    </row>
    <row r="192">
      <c r="I192" s="23" t="str">
        <f t="shared" si="4"/>
        <v/>
      </c>
    </row>
    <row r="193">
      <c r="I193" s="23" t="str">
        <f t="shared" si="4"/>
        <v/>
      </c>
    </row>
    <row r="194">
      <c r="I194" s="23" t="str">
        <f t="shared" si="4"/>
        <v/>
      </c>
    </row>
    <row r="195">
      <c r="I195" s="23" t="str">
        <f t="shared" si="4"/>
        <v/>
      </c>
    </row>
    <row r="196">
      <c r="I196" s="23" t="str">
        <f t="shared" si="4"/>
        <v/>
      </c>
    </row>
    <row r="197">
      <c r="I197" s="23" t="str">
        <f t="shared" si="4"/>
        <v/>
      </c>
    </row>
    <row r="198">
      <c r="I198" s="23" t="str">
        <f t="shared" si="4"/>
        <v/>
      </c>
    </row>
    <row r="199">
      <c r="I199" s="23" t="str">
        <f t="shared" si="4"/>
        <v/>
      </c>
    </row>
    <row r="200">
      <c r="I200" s="23" t="str">
        <f t="shared" si="4"/>
        <v/>
      </c>
    </row>
    <row r="201">
      <c r="I201" s="23" t="str">
        <f t="shared" si="4"/>
        <v/>
      </c>
    </row>
    <row r="202">
      <c r="I202" s="23" t="str">
        <f t="shared" si="4"/>
        <v/>
      </c>
    </row>
    <row r="203">
      <c r="I203" s="23" t="str">
        <f t="shared" si="4"/>
        <v/>
      </c>
    </row>
    <row r="204">
      <c r="I204" s="23" t="str">
        <f t="shared" si="4"/>
        <v/>
      </c>
    </row>
    <row r="205">
      <c r="I205" s="23" t="str">
        <f t="shared" si="4"/>
        <v/>
      </c>
    </row>
    <row r="206">
      <c r="I206" s="23" t="str">
        <f t="shared" si="4"/>
        <v/>
      </c>
    </row>
    <row r="207">
      <c r="I207" s="23" t="str">
        <f t="shared" si="4"/>
        <v/>
      </c>
    </row>
    <row r="208">
      <c r="I208" s="23" t="str">
        <f t="shared" si="4"/>
        <v/>
      </c>
    </row>
    <row r="209">
      <c r="I209" s="23" t="str">
        <f t="shared" si="4"/>
        <v/>
      </c>
    </row>
    <row r="210">
      <c r="I210" s="23" t="str">
        <f t="shared" si="4"/>
        <v/>
      </c>
    </row>
    <row r="211">
      <c r="I211" s="23" t="str">
        <f t="shared" si="4"/>
        <v/>
      </c>
    </row>
    <row r="212">
      <c r="I212" s="23" t="str">
        <f t="shared" si="4"/>
        <v/>
      </c>
    </row>
    <row r="213">
      <c r="I213" s="23" t="str">
        <f t="shared" si="4"/>
        <v/>
      </c>
    </row>
    <row r="214">
      <c r="I214" s="23" t="str">
        <f t="shared" si="4"/>
        <v/>
      </c>
    </row>
    <row r="215">
      <c r="I215" s="23" t="str">
        <f t="shared" si="4"/>
        <v/>
      </c>
    </row>
    <row r="216">
      <c r="I216" s="23" t="str">
        <f t="shared" si="4"/>
        <v/>
      </c>
    </row>
    <row r="217">
      <c r="I217" s="23" t="str">
        <f t="shared" si="4"/>
        <v/>
      </c>
    </row>
    <row r="218">
      <c r="I218" s="23" t="str">
        <f t="shared" si="4"/>
        <v/>
      </c>
    </row>
    <row r="219">
      <c r="I219" s="23" t="str">
        <f t="shared" si="4"/>
        <v/>
      </c>
    </row>
    <row r="220">
      <c r="I220" s="23" t="str">
        <f t="shared" si="4"/>
        <v/>
      </c>
    </row>
    <row r="221">
      <c r="I221" s="23" t="str">
        <f t="shared" si="4"/>
        <v/>
      </c>
    </row>
    <row r="222">
      <c r="I222" s="23" t="str">
        <f t="shared" si="4"/>
        <v/>
      </c>
    </row>
    <row r="223">
      <c r="I223" s="23" t="str">
        <f t="shared" si="4"/>
        <v/>
      </c>
    </row>
    <row r="224">
      <c r="I224" s="23" t="str">
        <f t="shared" si="4"/>
        <v/>
      </c>
    </row>
    <row r="225">
      <c r="I225" s="23" t="str">
        <f t="shared" si="4"/>
        <v/>
      </c>
    </row>
    <row r="226">
      <c r="I226" s="23" t="str">
        <f t="shared" si="4"/>
        <v/>
      </c>
    </row>
    <row r="227">
      <c r="I227" s="23" t="str">
        <f t="shared" si="4"/>
        <v/>
      </c>
    </row>
    <row r="228">
      <c r="I228" s="23" t="str">
        <f t="shared" si="4"/>
        <v/>
      </c>
    </row>
    <row r="229">
      <c r="I229" s="23" t="str">
        <f t="shared" si="4"/>
        <v/>
      </c>
    </row>
    <row r="230">
      <c r="I230" s="23" t="str">
        <f t="shared" si="4"/>
        <v/>
      </c>
    </row>
    <row r="231">
      <c r="I231" s="23" t="str">
        <f t="shared" si="4"/>
        <v/>
      </c>
    </row>
    <row r="232">
      <c r="I232" s="23" t="str">
        <f t="shared" si="4"/>
        <v/>
      </c>
    </row>
    <row r="233">
      <c r="I233" s="23" t="str">
        <f t="shared" si="4"/>
        <v/>
      </c>
    </row>
    <row r="234">
      <c r="I234" s="23" t="str">
        <f t="shared" si="4"/>
        <v/>
      </c>
    </row>
    <row r="235">
      <c r="I235" s="23" t="str">
        <f t="shared" si="4"/>
        <v/>
      </c>
    </row>
    <row r="236">
      <c r="I236" s="23" t="str">
        <f t="shared" si="4"/>
        <v/>
      </c>
    </row>
    <row r="237">
      <c r="I237" s="23" t="str">
        <f t="shared" si="4"/>
        <v/>
      </c>
    </row>
  </sheetData>
  <mergeCells count="8">
    <mergeCell ref="A1:C3"/>
    <mergeCell ref="D1:G3"/>
    <mergeCell ref="H1:H2"/>
    <mergeCell ref="I1:I2"/>
    <mergeCell ref="A4:C6"/>
    <mergeCell ref="D4:I4"/>
    <mergeCell ref="D5:I5"/>
    <mergeCell ref="D6:I6"/>
  </mergeCells>
  <conditionalFormatting sqref="G8:G69">
    <cfRule type="notContainsBlanks" dxfId="0" priority="1">
      <formula>LEN(TRIM(G8))&gt;0</formula>
    </cfRule>
  </conditionalFormatting>
  <conditionalFormatting sqref="I8:I237">
    <cfRule type="cellIs" dxfId="0" priority="2" operator="equal">
      <formula>"OK"</formula>
    </cfRule>
  </conditionalFormatting>
  <conditionalFormatting sqref="I8:I237">
    <cfRule type="cellIs" dxfId="1" priority="3" operator="equal">
      <formula>"compilare tutti i campi"</formula>
    </cfRule>
  </conditionalFormatting>
  <dataValidations>
    <dataValidation type="list" allowBlank="1" showErrorMessage="1" sqref="D8:D69">
      <formula1>"Maschio,Femmina"</formula1>
    </dataValidation>
    <dataValidation type="list" allowBlank="1" showErrorMessage="1" sqref="F8:F69">
      <formula1>"BIANCA,BIANCA/GIALLA,GIALLA,GIALLA/ARANCIO,ARANCIO,ARANCIO/VERDE,VERDE,VERDE/BLU,BLU,BLU/MARRONE,MARRONE,MARRONE/NERA,NERA"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39.63"/>
    <col customWidth="1" min="3" max="3" width="17.88"/>
    <col customWidth="1" min="4" max="4" width="19.25"/>
    <col customWidth="1" min="5" max="5" width="25.0"/>
    <col customWidth="1" min="8" max="8" width="23.0"/>
  </cols>
  <sheetData>
    <row r="1">
      <c r="A1" s="24" t="s">
        <v>56</v>
      </c>
      <c r="B1" s="2"/>
      <c r="C1" s="2"/>
      <c r="D1" s="2"/>
      <c r="E1" s="2"/>
      <c r="F1" s="2"/>
      <c r="G1" s="2"/>
      <c r="H1" s="2"/>
      <c r="I1" s="2"/>
      <c r="J1" s="3"/>
    </row>
    <row r="2">
      <c r="A2" s="6"/>
      <c r="J2" s="7"/>
    </row>
    <row r="3">
      <c r="A3" s="9"/>
      <c r="B3" s="10"/>
      <c r="C3" s="10"/>
      <c r="D3" s="10"/>
      <c r="E3" s="10"/>
      <c r="F3" s="10"/>
      <c r="G3" s="10"/>
      <c r="H3" s="10"/>
      <c r="I3" s="10"/>
      <c r="J3" s="11"/>
    </row>
    <row r="4">
      <c r="A4" s="25" t="s">
        <v>57</v>
      </c>
    </row>
    <row r="5">
      <c r="A5" s="26"/>
      <c r="B5" s="27" t="s">
        <v>8</v>
      </c>
      <c r="C5" s="27" t="s">
        <v>9</v>
      </c>
      <c r="D5" s="27" t="s">
        <v>10</v>
      </c>
      <c r="E5" s="27" t="s">
        <v>11</v>
      </c>
      <c r="F5" s="27" t="s">
        <v>12</v>
      </c>
      <c r="G5" s="27" t="s">
        <v>13</v>
      </c>
      <c r="H5" s="27" t="s">
        <v>58</v>
      </c>
    </row>
    <row r="6">
      <c r="A6" s="22"/>
      <c r="B6" s="28"/>
      <c r="C6" s="28"/>
      <c r="D6" s="28"/>
      <c r="E6" s="28"/>
      <c r="F6" s="28"/>
      <c r="G6" s="29" t="str">
        <f t="shared" ref="G6:G8" si="1">IF(F6="BIANCA", "PANDA",IF(OR(F6="BIANCA/GIALLA",F6="GIALLA"),"GIRAFFA",IF(OR(F6="GIALLA/ARANCIO",F6="ARANCIO"),"ELEFANTE",IF(OR(F6="ARANCIO/VERDE",F6="VERDE"),"ZEBRE",IF(OR(F6="VERDE/BLU",F6="BLU"),"SCIMMIA",IF(OR(F6="BLU/MARRONE",F6="MARRONE"),"TIGRE",IF(OR(F6="MARRONE/NERA",F6="NERA"),"LEONE","")))))))</f>
        <v/>
      </c>
      <c r="H6" s="29" t="str">
        <f t="shared" ref="H6:H8" si="2">IF(AND((B6=""),(C6=""),(D6=""),(E6=""),(F6="")),"",IF(AND((A6&lt;&gt;""),(B6&lt;&gt;""),(C6&gt;""),(D6&lt;&gt;""),(E6&lt;&gt;""),(F6&lt;&gt;"")),"OK","compilare tutti i campi"))</f>
        <v/>
      </c>
    </row>
    <row r="7">
      <c r="A7" s="22"/>
      <c r="B7" s="28"/>
      <c r="C7" s="28"/>
      <c r="D7" s="28"/>
      <c r="E7" s="28"/>
      <c r="F7" s="28"/>
      <c r="G7" s="29" t="str">
        <f t="shared" si="1"/>
        <v/>
      </c>
      <c r="H7" s="29" t="str">
        <f t="shared" si="2"/>
        <v/>
      </c>
    </row>
    <row r="8">
      <c r="A8" s="22"/>
      <c r="B8" s="28"/>
      <c r="C8" s="28"/>
      <c r="D8" s="28"/>
      <c r="E8" s="28"/>
      <c r="F8" s="28"/>
      <c r="G8" s="29" t="str">
        <f t="shared" si="1"/>
        <v/>
      </c>
      <c r="H8" s="29" t="str">
        <f t="shared" si="2"/>
        <v/>
      </c>
    </row>
    <row r="9">
      <c r="A9" s="30" t="s">
        <v>59</v>
      </c>
      <c r="B9" s="16"/>
      <c r="C9" s="31" t="str">
        <f>IF(AND(H6="OK",H7="OK",H8="OK"),"OK","")</f>
        <v/>
      </c>
      <c r="D9" s="32" t="s">
        <v>60</v>
      </c>
      <c r="E9" s="33" t="str">
        <f>IF(C9="OK",15,"")</f>
        <v/>
      </c>
    </row>
    <row r="13">
      <c r="A13" s="34" t="s">
        <v>61</v>
      </c>
      <c r="B13" s="16"/>
      <c r="C13" s="16"/>
      <c r="D13" s="16"/>
      <c r="E13" s="16"/>
      <c r="F13" s="16"/>
      <c r="G13" s="16"/>
      <c r="H13" s="16"/>
      <c r="I13" s="16"/>
      <c r="J13" s="17"/>
    </row>
    <row r="14">
      <c r="A14" s="26"/>
      <c r="B14" s="27" t="s">
        <v>8</v>
      </c>
      <c r="C14" s="27" t="s">
        <v>9</v>
      </c>
      <c r="D14" s="27" t="s">
        <v>10</v>
      </c>
      <c r="E14" s="27" t="s">
        <v>11</v>
      </c>
      <c r="F14" s="27" t="s">
        <v>12</v>
      </c>
      <c r="G14" s="27" t="s">
        <v>13</v>
      </c>
      <c r="H14" s="27" t="s">
        <v>58</v>
      </c>
    </row>
    <row r="15">
      <c r="A15" s="29"/>
      <c r="B15" s="28"/>
      <c r="C15" s="28"/>
      <c r="D15" s="28"/>
      <c r="E15" s="28"/>
      <c r="F15" s="28"/>
      <c r="G15" s="29" t="str">
        <f t="shared" ref="G15:G17" si="3">IF(F15="BIANCA", "PANDA",IF(OR(F15="BIANCA/GIALLA",F15="GIALLA"),"GIRAFFA",IF(OR(F15="GIALLA/ARANCIO",F15="ARANCIO"),"ELEFANTE",IF(OR(F15="ARANCIO/VERDE",F15="VERDE"),"ZEBRE",IF(OR(F15="VERDE/BLU",F15="BLU"),"SCIMMIA",IF(OR(F15="BLU/MARRONE",F15="MARRONE"),"TIGRE",IF(OR(F15="MARRONE/NERA",F15="NERA"),"LEONE","")))))))</f>
        <v/>
      </c>
      <c r="H15" s="29" t="str">
        <f t="shared" ref="H15:H17" si="4">IF(AND((B15=""),(C15=""),(D15=""),(E15=""),(F15="")),"",IF(AND((A15&lt;&gt;""),(B15&lt;&gt;""),(C15&gt;""),(D15&lt;&gt;""),(E15&lt;&gt;""),(F15&lt;&gt;"")),"OK","compilare tutti i campi"))</f>
        <v/>
      </c>
    </row>
    <row r="16">
      <c r="A16" s="29"/>
      <c r="B16" s="28"/>
      <c r="C16" s="28"/>
      <c r="D16" s="28"/>
      <c r="E16" s="28"/>
      <c r="F16" s="28"/>
      <c r="G16" s="29" t="str">
        <f t="shared" si="3"/>
        <v/>
      </c>
      <c r="H16" s="29" t="str">
        <f t="shared" si="4"/>
        <v/>
      </c>
    </row>
    <row r="17">
      <c r="A17" s="29"/>
      <c r="B17" s="28"/>
      <c r="C17" s="28"/>
      <c r="D17" s="28"/>
      <c r="E17" s="28"/>
      <c r="F17" s="28"/>
      <c r="G17" s="29" t="str">
        <f t="shared" si="3"/>
        <v/>
      </c>
      <c r="H17" s="29" t="str">
        <f t="shared" si="4"/>
        <v/>
      </c>
    </row>
    <row r="18">
      <c r="A18" s="35" t="s">
        <v>62</v>
      </c>
      <c r="B18" s="17"/>
      <c r="C18" s="31" t="str">
        <f>IF(AND(H15="OK",H16="OK",H17="OK"),"OK","")</f>
        <v/>
      </c>
      <c r="D18" s="32" t="s">
        <v>60</v>
      </c>
      <c r="E18" s="33" t="str">
        <f>IF(C18="OK",15,"")</f>
        <v/>
      </c>
    </row>
  </sheetData>
  <mergeCells count="5">
    <mergeCell ref="A1:J3"/>
    <mergeCell ref="A4:J4"/>
    <mergeCell ref="A9:B9"/>
    <mergeCell ref="A13:J13"/>
    <mergeCell ref="A18:B18"/>
  </mergeCells>
  <dataValidations>
    <dataValidation type="list" allowBlank="1" showErrorMessage="1" sqref="D6:D8 D15:D17">
      <formula1>"Maschio,Femmina"</formula1>
    </dataValidation>
    <dataValidation type="list" allowBlank="1" showErrorMessage="1" sqref="F6:F8">
      <formula1>"VERDE/BLU,BLU,BLU/MARRONE,MARRONE,MARRONE/NERA,NERA"</formula1>
    </dataValidation>
    <dataValidation type="list" allowBlank="1" showErrorMessage="1" sqref="F15:F17">
      <formula1>"BIANCA,BIANCA/GIALLA,GIALLA,GIALLA/ARANCIO,ARANCIO,ARANCIO/VERDE,VERDE"</formula1>
    </dataValidation>
  </dataValidations>
  <drawing r:id="rId1"/>
</worksheet>
</file>