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.pesce/Documents/source/blog/content/posts/0010/static/"/>
    </mc:Choice>
  </mc:AlternateContent>
  <xr:revisionPtr revIDLastSave="0" documentId="13_ncr:1_{00ED0F7C-0213-0742-A652-62D2E01EAA8D}" xr6:coauthVersionLast="47" xr6:coauthVersionMax="47" xr10:uidLastSave="{00000000-0000-0000-0000-000000000000}"/>
  <bookViews>
    <workbookView xWindow="0" yWindow="500" windowWidth="25600" windowHeight="27320" xr2:uid="{6AB156C2-4A3F-9845-B315-CEEACE89F48B}"/>
  </bookViews>
  <sheets>
    <sheet name="Sheet1" sheetId="1" r:id="rId1"/>
  </sheets>
  <definedNames>
    <definedName name="_xlnm._FilterDatabase" localSheetId="0" hidden="1">Sheet1!$B$1:$H$16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H4" i="1"/>
  <c r="I3" i="1"/>
  <c r="H2" i="1"/>
  <c r="H5" i="1"/>
  <c r="H10" i="1"/>
  <c r="H13" i="1"/>
  <c r="H8" i="1"/>
  <c r="H15" i="1"/>
  <c r="H9" i="1"/>
  <c r="H12" i="1"/>
  <c r="H7" i="1"/>
  <c r="H16" i="1"/>
  <c r="H11" i="1"/>
  <c r="H14" i="1"/>
  <c r="I6" i="1" l="1"/>
  <c r="I4" i="1"/>
  <c r="I2" i="1"/>
  <c r="I5" i="1"/>
</calcChain>
</file>

<file path=xl/sharedStrings.xml><?xml version="1.0" encoding="utf-8"?>
<sst xmlns="http://schemas.openxmlformats.org/spreadsheetml/2006/main" count="50" uniqueCount="30">
  <si>
    <t>SINGLE</t>
  </si>
  <si>
    <t>MULTI</t>
  </si>
  <si>
    <t>Intel(R) Xeon(R) Gold 6354 CPU @ 3.00GHz</t>
  </si>
  <si>
    <t>CPU Type</t>
  </si>
  <si>
    <t>SHAPE</t>
  </si>
  <si>
    <t>vCPU</t>
  </si>
  <si>
    <t>VM.Standard.E5.Flex</t>
  </si>
  <si>
    <t>VM.Standard.E4.Flex</t>
  </si>
  <si>
    <t>VM.Standard3.Flex</t>
  </si>
  <si>
    <t>VM.Optimized3.Flex</t>
  </si>
  <si>
    <t>VM.Standard.A1.Flex</t>
  </si>
  <si>
    <t>Neoverse-N1 BIOS virt-4.2</t>
  </si>
  <si>
    <t>AMD EPYC 7J13 64-Core Processor</t>
  </si>
  <si>
    <t>AMD EPYC 9J14 96-Core Processor</t>
  </si>
  <si>
    <t>Intel(R) Xeon(R) Platinum 8358 CPU @ 2.60GHz</t>
  </si>
  <si>
    <t>Hourly price</t>
  </si>
  <si>
    <t>Monthly price</t>
  </si>
  <si>
    <t>https://browser.geekbench.com/v6/cpu/4837947</t>
  </si>
  <si>
    <t>https://browser.geekbench.com/v6/cpu/4837679</t>
  </si>
  <si>
    <t>https://browser.geekbench.com/v6/cpu/4837682</t>
  </si>
  <si>
    <t>https://browser.geekbench.com/v6/cpu/4837669</t>
  </si>
  <si>
    <t>https://browser.geekbench.com/v6/cpu/4837683</t>
  </si>
  <si>
    <t>Geekbench browser</t>
  </si>
  <si>
    <t>Save</t>
  </si>
  <si>
    <t>SKU</t>
  </si>
  <si>
    <t>B93113</t>
  </si>
  <si>
    <t>B97384</t>
  </si>
  <si>
    <t>B93297</t>
  </si>
  <si>
    <t>B94176</t>
  </si>
  <si>
    <t>B93311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</si>
</sst>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.0000_ ;_-[$$-409]* \-#,##0.0000\ ;_-[$$-409]* &quot;-&quot;??_ ;_-@_ 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owser.geekbench.com/v6/cpu/4837682" TargetMode="External"/><Relationship Id="rId2" Type="http://schemas.openxmlformats.org/officeDocument/2006/relationships/hyperlink" Target="https://browser.geekbench.com/v6/cpu/4837679" TargetMode="External"/><Relationship Id="rId1" Type="http://schemas.openxmlformats.org/officeDocument/2006/relationships/hyperlink" Target="https://browser.geekbench.com/v6/cpu/4837947" TargetMode="External"/><Relationship Id="rId5" Type="http://schemas.openxmlformats.org/officeDocument/2006/relationships/hyperlink" Target="https://browser.geekbench.com/v6/cpu/4837683" TargetMode="External"/><Relationship Id="rId4" Type="http://schemas.openxmlformats.org/officeDocument/2006/relationships/hyperlink" Target="https://browser.geekbench.com/v6/cpu/48376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8EAB-F559-504C-BCB7-0B00BA7A8BCC}">
  <sheetPr filterMode="1"/>
  <dimension ref="A1:J16"/>
  <sheetViews>
    <sheetView tabSelected="1" zoomScale="142" zoomScaleNormal="142" workbookViewId="0">
      <selection activeCell="H22" sqref="H22"/>
    </sheetView>
  </sheetViews>
  <sheetFormatPr baseColWidth="10" defaultRowHeight="16" x14ac:dyDescent="0.2"/>
  <cols>
    <col min="2" max="2" width="18.5" bestFit="1" customWidth="1"/>
    <col min="3" max="3" width="5.33203125" bestFit="1" customWidth="1"/>
    <col min="4" max="4" width="9.6640625" bestFit="1" customWidth="1"/>
    <col min="5" max="5" width="9" bestFit="1" customWidth="1"/>
    <col min="6" max="6" width="41" bestFit="1" customWidth="1"/>
    <col min="8" max="8" width="14.33203125" customWidth="1"/>
    <col min="9" max="9" width="12.6640625" style="4" customWidth="1"/>
    <col min="10" max="10" width="42.6640625" bestFit="1" customWidth="1"/>
  </cols>
  <sheetData>
    <row r="1" spans="1:10" x14ac:dyDescent="0.2">
      <c r="A1" t="s">
        <v>24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15</v>
      </c>
      <c r="H1" t="s">
        <v>16</v>
      </c>
      <c r="I1" s="4" t="s">
        <v>23</v>
      </c>
      <c r="J1" t="s">
        <v>22</v>
      </c>
    </row>
    <row r="2" spans="1:10" x14ac:dyDescent="0.2">
      <c r="A2" t="s">
        <v>26</v>
      </c>
      <c r="B2" t="s">
        <v>6</v>
      </c>
      <c r="C2">
        <v>8</v>
      </c>
      <c r="D2">
        <v>2070</v>
      </c>
      <c r="E2">
        <v>8335</v>
      </c>
      <c r="F2" t="s">
        <v>13</v>
      </c>
      <c r="G2" s="2">
        <v>0.03</v>
      </c>
      <c r="H2" s="1">
        <f>G2*744*4</f>
        <v>89.28</v>
      </c>
      <c r="I2" s="4">
        <f>(H2-H4)/H2</f>
        <v>0.33333333333333331</v>
      </c>
      <c r="J2" s="3" t="s">
        <v>20</v>
      </c>
    </row>
    <row r="3" spans="1:10" x14ac:dyDescent="0.2">
      <c r="A3" t="s">
        <v>29</v>
      </c>
      <c r="B3" t="s">
        <v>9</v>
      </c>
      <c r="C3">
        <v>8</v>
      </c>
      <c r="D3">
        <v>1697</v>
      </c>
      <c r="E3">
        <v>6365</v>
      </c>
      <c r="F3" t="s">
        <v>2</v>
      </c>
      <c r="G3" s="2">
        <v>5.0220000000000001E-2</v>
      </c>
      <c r="H3" s="1">
        <f>G3*744*4</f>
        <v>149.45472000000001</v>
      </c>
      <c r="I3" s="4">
        <f>(H3-H4)/H3</f>
        <v>0.60175228992433294</v>
      </c>
      <c r="J3" s="3" t="s">
        <v>18</v>
      </c>
    </row>
    <row r="4" spans="1:10" x14ac:dyDescent="0.2">
      <c r="A4" t="s">
        <v>27</v>
      </c>
      <c r="B4" t="s">
        <v>10</v>
      </c>
      <c r="C4">
        <v>8</v>
      </c>
      <c r="D4">
        <v>1125</v>
      </c>
      <c r="E4">
        <v>6275</v>
      </c>
      <c r="F4" t="s">
        <v>11</v>
      </c>
      <c r="G4" s="2">
        <v>0.01</v>
      </c>
      <c r="H4" s="1">
        <f>G4*744*8</f>
        <v>59.52</v>
      </c>
      <c r="I4" s="4">
        <f>(H4-H4)/H4</f>
        <v>0</v>
      </c>
      <c r="J4" s="3" t="s">
        <v>17</v>
      </c>
    </row>
    <row r="5" spans="1:10" x14ac:dyDescent="0.2">
      <c r="A5" t="s">
        <v>25</v>
      </c>
      <c r="B5" t="s">
        <v>7</v>
      </c>
      <c r="C5">
        <v>8</v>
      </c>
      <c r="D5">
        <v>1595</v>
      </c>
      <c r="E5">
        <v>6266</v>
      </c>
      <c r="F5" t="s">
        <v>12</v>
      </c>
      <c r="G5" s="2">
        <v>2.5000000000000001E-2</v>
      </c>
      <c r="H5" s="1">
        <f>G5*744*4</f>
        <v>74.400000000000006</v>
      </c>
      <c r="I5" s="4">
        <f>(H5-H4)/H5</f>
        <v>0.2</v>
      </c>
      <c r="J5" s="3" t="s">
        <v>19</v>
      </c>
    </row>
    <row r="6" spans="1:10" x14ac:dyDescent="0.2">
      <c r="A6" t="s">
        <v>28</v>
      </c>
      <c r="B6" t="s">
        <v>8</v>
      </c>
      <c r="C6">
        <v>8</v>
      </c>
      <c r="D6">
        <v>1567</v>
      </c>
      <c r="E6">
        <v>5925</v>
      </c>
      <c r="F6" t="s">
        <v>14</v>
      </c>
      <c r="G6" s="2">
        <v>0.04</v>
      </c>
      <c r="H6" s="1">
        <f>G6*744*4</f>
        <v>119.04</v>
      </c>
      <c r="I6" s="4">
        <f>(H6-H4)/H6</f>
        <v>0.5</v>
      </c>
      <c r="J6" s="3" t="s">
        <v>21</v>
      </c>
    </row>
    <row r="7" spans="1:10" hidden="1" x14ac:dyDescent="0.2">
      <c r="B7" t="s">
        <v>6</v>
      </c>
      <c r="C7">
        <v>4</v>
      </c>
      <c r="D7">
        <v>2047</v>
      </c>
      <c r="E7">
        <v>4764</v>
      </c>
      <c r="F7" t="s">
        <v>13</v>
      </c>
      <c r="G7" s="2">
        <v>2.7900000000000001E-2</v>
      </c>
      <c r="H7" s="1">
        <f t="shared" ref="H2:H16" si="0">G7*744</f>
        <v>20.7576</v>
      </c>
    </row>
    <row r="8" spans="1:10" hidden="1" x14ac:dyDescent="0.2">
      <c r="B8" t="s">
        <v>10</v>
      </c>
      <c r="C8">
        <v>4</v>
      </c>
      <c r="D8">
        <v>1115</v>
      </c>
      <c r="E8">
        <v>3728</v>
      </c>
      <c r="F8" t="s">
        <v>11</v>
      </c>
      <c r="G8" s="2">
        <v>9.2999999999999992E-3</v>
      </c>
      <c r="H8" s="1">
        <f t="shared" si="0"/>
        <v>6.9191999999999991</v>
      </c>
    </row>
    <row r="9" spans="1:10" hidden="1" x14ac:dyDescent="0.2">
      <c r="B9" t="s">
        <v>7</v>
      </c>
      <c r="C9">
        <v>4</v>
      </c>
      <c r="D9">
        <v>1572</v>
      </c>
      <c r="E9">
        <v>3652</v>
      </c>
      <c r="F9" t="s">
        <v>12</v>
      </c>
      <c r="G9" s="2">
        <v>2.325E-2</v>
      </c>
      <c r="H9" s="1">
        <f t="shared" si="0"/>
        <v>17.297999999999998</v>
      </c>
    </row>
    <row r="10" spans="1:10" hidden="1" x14ac:dyDescent="0.2">
      <c r="B10" t="s">
        <v>9</v>
      </c>
      <c r="C10">
        <v>4</v>
      </c>
      <c r="D10">
        <v>1663</v>
      </c>
      <c r="E10">
        <v>3590</v>
      </c>
      <c r="F10" t="s">
        <v>2</v>
      </c>
      <c r="G10" s="2">
        <v>5.0220000000000001E-2</v>
      </c>
      <c r="H10" s="1">
        <f t="shared" si="0"/>
        <v>37.363680000000002</v>
      </c>
    </row>
    <row r="11" spans="1:10" hidden="1" x14ac:dyDescent="0.2">
      <c r="B11" t="s">
        <v>8</v>
      </c>
      <c r="C11">
        <v>4</v>
      </c>
      <c r="D11">
        <v>1572</v>
      </c>
      <c r="E11">
        <v>3349</v>
      </c>
      <c r="F11" t="s">
        <v>14</v>
      </c>
      <c r="G11" s="2">
        <v>3.7199999999999997E-2</v>
      </c>
      <c r="H11" s="1">
        <f t="shared" si="0"/>
        <v>27.676799999999997</v>
      </c>
    </row>
    <row r="12" spans="1:10" hidden="1" x14ac:dyDescent="0.2">
      <c r="B12" t="s">
        <v>6</v>
      </c>
      <c r="C12">
        <v>2</v>
      </c>
      <c r="D12">
        <v>2031</v>
      </c>
      <c r="E12">
        <v>2584</v>
      </c>
      <c r="F12" t="s">
        <v>13</v>
      </c>
      <c r="G12" s="2">
        <v>2.7900000000000001E-2</v>
      </c>
      <c r="H12" s="1">
        <f t="shared" si="0"/>
        <v>20.7576</v>
      </c>
    </row>
    <row r="13" spans="1:10" hidden="1" x14ac:dyDescent="0.2">
      <c r="B13" t="s">
        <v>10</v>
      </c>
      <c r="C13">
        <v>2</v>
      </c>
      <c r="D13">
        <v>1140</v>
      </c>
      <c r="E13">
        <v>2078</v>
      </c>
      <c r="F13" t="s">
        <v>11</v>
      </c>
      <c r="G13" s="2">
        <v>9.2999999999999992E-3</v>
      </c>
      <c r="H13" s="1">
        <f t="shared" si="0"/>
        <v>6.9191999999999991</v>
      </c>
    </row>
    <row r="14" spans="1:10" hidden="1" x14ac:dyDescent="0.2">
      <c r="B14" t="s">
        <v>9</v>
      </c>
      <c r="C14">
        <v>2</v>
      </c>
      <c r="D14">
        <v>1674</v>
      </c>
      <c r="E14">
        <v>1942</v>
      </c>
      <c r="F14" t="s">
        <v>2</v>
      </c>
      <c r="G14" s="2">
        <v>5.0220000000000001E-2</v>
      </c>
      <c r="H14" s="1">
        <f t="shared" si="0"/>
        <v>37.363680000000002</v>
      </c>
    </row>
    <row r="15" spans="1:10" hidden="1" x14ac:dyDescent="0.2">
      <c r="B15" t="s">
        <v>7</v>
      </c>
      <c r="C15">
        <v>2</v>
      </c>
      <c r="D15">
        <v>1509</v>
      </c>
      <c r="E15">
        <v>1906</v>
      </c>
      <c r="F15" t="s">
        <v>12</v>
      </c>
      <c r="G15" s="2">
        <v>2.325E-2</v>
      </c>
      <c r="H15" s="1">
        <f t="shared" si="0"/>
        <v>17.297999999999998</v>
      </c>
    </row>
    <row r="16" spans="1:10" hidden="1" x14ac:dyDescent="0.2">
      <c r="B16" t="s">
        <v>8</v>
      </c>
      <c r="C16">
        <v>2</v>
      </c>
      <c r="D16">
        <v>1531</v>
      </c>
      <c r="E16">
        <v>1788</v>
      </c>
      <c r="F16" t="s">
        <v>14</v>
      </c>
      <c r="G16" s="2">
        <v>3.7199999999999997E-2</v>
      </c>
      <c r="H16" s="1">
        <f t="shared" si="0"/>
        <v>27.676799999999997</v>
      </c>
    </row>
  </sheetData>
  <autoFilter ref="B1:H16" xr:uid="{5C7C8EAB-F559-504C-BCB7-0B00BA7A8BCC}">
    <filterColumn colId="1">
      <filters>
        <filter val="8"/>
      </filters>
    </filterColumn>
    <sortState xmlns:xlrd2="http://schemas.microsoft.com/office/spreadsheetml/2017/richdata2" ref="B2:H16">
      <sortCondition descending="1" ref="E1:E16"/>
    </sortState>
  </autoFilter>
  <hyperlinks>
    <hyperlink ref="J4" r:id="rId1" xr:uid="{314CCB20-2ACA-C341-ACCA-8B35937205F2}"/>
    <hyperlink ref="J3" r:id="rId2" xr:uid="{50865AA2-FC37-1D46-A9CA-9541CBEF15ED}"/>
    <hyperlink ref="J5" r:id="rId3" xr:uid="{1B12D1EC-3451-FC49-953C-4F331EFC2159}"/>
    <hyperlink ref="J2" r:id="rId4" xr:uid="{93692D0A-8FB9-474C-9957-D59C983479D9}"/>
    <hyperlink ref="J6" r:id="rId5" xr:uid="{26310544-5C95-2041-B773-207556F1E630}"/>
  </hyperlinks>
  <pageMargins left="0.7" right="0.7" top="0.75" bottom="0.75" header="0.3" footer="0.3"/>
  <pageSetup paperSize="9" orientation="portrait" horizontalDpi="0" verticalDpi="0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2024-02-09T15:20:49Z</dcterms:created>
  <dcterms:modified xsi:type="dcterms:W3CDTF">2024-03-20T09:50:27Z</dcterms:modified>
</cp:coreProperties>
</file>